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UNHCR\CODE\PROSPECT\DATA\"/>
    </mc:Choice>
  </mc:AlternateContent>
  <xr:revisionPtr revIDLastSave="0" documentId="13_ncr:1_{1F179709-977B-4BAE-9940-87C2A2588849}" xr6:coauthVersionLast="47" xr6:coauthVersionMax="47" xr10:uidLastSave="{00000000-0000-0000-0000-000000000000}"/>
  <bookViews>
    <workbookView xWindow="-109" yWindow="-109" windowWidth="26301" windowHeight="15800" activeTab="5" xr2:uid="{00000000-000D-0000-FFFF-FFFF00000000}"/>
  </bookViews>
  <sheets>
    <sheet name="Report (7)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definedNames>
    <definedName name="_xlnm._FilterDatabase" localSheetId="1" hidden="1">Sheet1!$A$1:$Q$562</definedName>
    <definedName name="_xlnm._FilterDatabase" localSheetId="2" hidden="1">Sheet2!$A$1:$B$1048029</definedName>
    <definedName name="_xlnm._FilterDatabase" localSheetId="4" hidden="1">Sheet4!$A$2:$A$951</definedName>
  </definedNames>
  <calcPr calcId="191029"/>
  <pivotCaches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49" i="5" l="1"/>
  <c r="C949" i="5"/>
  <c r="D948" i="5"/>
  <c r="C948" i="5"/>
  <c r="D946" i="5"/>
  <c r="C946" i="5"/>
  <c r="D944" i="5"/>
  <c r="C944" i="5"/>
  <c r="D942" i="5"/>
  <c r="C942" i="5"/>
  <c r="D940" i="5"/>
  <c r="C940" i="5"/>
  <c r="D936" i="5"/>
  <c r="C936" i="5"/>
  <c r="D934" i="5"/>
  <c r="C934" i="5"/>
  <c r="D932" i="5"/>
  <c r="C932" i="5"/>
  <c r="D930" i="5"/>
  <c r="C930" i="5"/>
  <c r="D928" i="5"/>
  <c r="C928" i="5"/>
  <c r="D926" i="5"/>
  <c r="C926" i="5"/>
  <c r="D924" i="5"/>
  <c r="C924" i="5"/>
  <c r="D922" i="5"/>
  <c r="C922" i="5"/>
  <c r="D920" i="5"/>
  <c r="C920" i="5"/>
  <c r="D918" i="5"/>
  <c r="C918" i="5"/>
  <c r="D916" i="5"/>
  <c r="C916" i="5"/>
  <c r="D914" i="5"/>
  <c r="C914" i="5"/>
  <c r="D911" i="5"/>
  <c r="C911" i="5"/>
  <c r="D909" i="5"/>
  <c r="C909" i="5"/>
  <c r="D907" i="5"/>
  <c r="C907" i="5"/>
  <c r="D905" i="5"/>
  <c r="C905" i="5"/>
  <c r="D900" i="5"/>
  <c r="C900" i="5"/>
  <c r="D897" i="5"/>
  <c r="C897" i="5"/>
  <c r="D895" i="5"/>
  <c r="C895" i="5"/>
  <c r="D893" i="5"/>
  <c r="C893" i="5"/>
  <c r="D891" i="5"/>
  <c r="C891" i="5"/>
  <c r="D889" i="5"/>
  <c r="C889" i="5"/>
  <c r="D887" i="5"/>
  <c r="C887" i="5"/>
  <c r="D885" i="5"/>
  <c r="C885" i="5"/>
  <c r="D883" i="5"/>
  <c r="C883" i="5"/>
  <c r="D881" i="5"/>
  <c r="C881" i="5"/>
  <c r="D879" i="5"/>
  <c r="C879" i="5"/>
  <c r="D877" i="5"/>
  <c r="C877" i="5"/>
  <c r="D875" i="5"/>
  <c r="C875" i="5"/>
  <c r="D873" i="5"/>
  <c r="C873" i="5"/>
  <c r="D871" i="5"/>
  <c r="C871" i="5"/>
  <c r="D868" i="5"/>
  <c r="C868" i="5"/>
  <c r="D866" i="5"/>
  <c r="C866" i="5"/>
  <c r="D864" i="5"/>
  <c r="C864" i="5"/>
  <c r="D862" i="5"/>
  <c r="C862" i="5"/>
  <c r="D860" i="5"/>
  <c r="C860" i="5"/>
  <c r="D858" i="5"/>
  <c r="C858" i="5"/>
  <c r="D856" i="5"/>
  <c r="C856" i="5"/>
  <c r="D854" i="5"/>
  <c r="C854" i="5"/>
  <c r="D852" i="5"/>
  <c r="C852" i="5"/>
  <c r="D849" i="5"/>
  <c r="C849" i="5"/>
  <c r="D847" i="5"/>
  <c r="C847" i="5"/>
  <c r="D845" i="5"/>
  <c r="C845" i="5"/>
  <c r="D842" i="5"/>
  <c r="C842" i="5"/>
  <c r="D840" i="5"/>
  <c r="C840" i="5"/>
  <c r="D838" i="5"/>
  <c r="C838" i="5"/>
  <c r="D836" i="5"/>
  <c r="C836" i="5"/>
  <c r="D834" i="5"/>
  <c r="C834" i="5"/>
  <c r="D832" i="5"/>
  <c r="C832" i="5"/>
  <c r="D830" i="5"/>
  <c r="C830" i="5"/>
  <c r="D828" i="5"/>
  <c r="C828" i="5"/>
  <c r="D824" i="5"/>
  <c r="C824" i="5"/>
  <c r="D822" i="5"/>
  <c r="C822" i="5"/>
  <c r="D817" i="5"/>
  <c r="C817" i="5"/>
  <c r="D815" i="5"/>
  <c r="C815" i="5"/>
  <c r="D813" i="5"/>
  <c r="C813" i="5"/>
  <c r="D811" i="5"/>
  <c r="C811" i="5"/>
  <c r="D809" i="5"/>
  <c r="C809" i="5"/>
  <c r="D807" i="5"/>
  <c r="C807" i="5"/>
  <c r="D805" i="5"/>
  <c r="C805" i="5"/>
  <c r="D803" i="5"/>
  <c r="C803" i="5"/>
  <c r="D801" i="5"/>
  <c r="C801" i="5"/>
  <c r="D799" i="5"/>
  <c r="C799" i="5"/>
  <c r="D796" i="5"/>
  <c r="C796" i="5"/>
  <c r="D794" i="5"/>
  <c r="C794" i="5"/>
  <c r="D792" i="5"/>
  <c r="C792" i="5"/>
  <c r="D789" i="5"/>
  <c r="C789" i="5"/>
  <c r="D787" i="5"/>
  <c r="C787" i="5"/>
  <c r="D785" i="5"/>
  <c r="C785" i="5"/>
  <c r="D783" i="5"/>
  <c r="C783" i="5"/>
  <c r="D778" i="5"/>
  <c r="C778" i="5"/>
  <c r="D774" i="5"/>
  <c r="C774" i="5"/>
  <c r="D768" i="5"/>
  <c r="C768" i="5"/>
  <c r="D766" i="5"/>
  <c r="C766" i="5"/>
  <c r="D764" i="5"/>
  <c r="C764" i="5"/>
  <c r="D762" i="5"/>
  <c r="C762" i="5"/>
  <c r="D760" i="5"/>
  <c r="C760" i="5"/>
  <c r="D757" i="5"/>
  <c r="C757" i="5"/>
  <c r="D754" i="5"/>
  <c r="C754" i="5"/>
  <c r="D752" i="5"/>
  <c r="C752" i="5"/>
  <c r="D750" i="5"/>
  <c r="C750" i="5"/>
  <c r="D748" i="5"/>
  <c r="C748" i="5"/>
  <c r="D746" i="5"/>
  <c r="C746" i="5"/>
  <c r="D744" i="5"/>
  <c r="C744" i="5"/>
  <c r="D742" i="5"/>
  <c r="C742" i="5"/>
  <c r="D740" i="5"/>
  <c r="C740" i="5"/>
  <c r="D738" i="5"/>
  <c r="C738" i="5"/>
  <c r="D736" i="5"/>
  <c r="C736" i="5"/>
  <c r="D734" i="5"/>
  <c r="C734" i="5"/>
  <c r="D732" i="5"/>
  <c r="C732" i="5"/>
  <c r="D730" i="5"/>
  <c r="C730" i="5"/>
  <c r="D727" i="5"/>
  <c r="C727" i="5"/>
  <c r="D725" i="5"/>
  <c r="C725" i="5"/>
  <c r="D723" i="5"/>
  <c r="C723" i="5"/>
  <c r="D721" i="5"/>
  <c r="C721" i="5"/>
  <c r="D719" i="5"/>
  <c r="C719" i="5"/>
  <c r="D717" i="5"/>
  <c r="C717" i="5"/>
  <c r="D715" i="5"/>
  <c r="C715" i="5"/>
  <c r="D713" i="5"/>
  <c r="C713" i="5"/>
  <c r="D711" i="5"/>
  <c r="C711" i="5"/>
  <c r="D709" i="5"/>
  <c r="C709" i="5"/>
  <c r="D707" i="5"/>
  <c r="C707" i="5"/>
  <c r="D705" i="5"/>
  <c r="C705" i="5"/>
  <c r="D703" i="5"/>
  <c r="C703" i="5"/>
  <c r="D701" i="5"/>
  <c r="C701" i="5"/>
  <c r="D699" i="5"/>
  <c r="C699" i="5"/>
  <c r="D697" i="5"/>
  <c r="C697" i="5"/>
  <c r="D695" i="5"/>
  <c r="C695" i="5"/>
  <c r="D693" i="5"/>
  <c r="C693" i="5"/>
  <c r="D690" i="5"/>
  <c r="C690" i="5"/>
  <c r="D687" i="5"/>
  <c r="C687" i="5"/>
  <c r="D684" i="5"/>
  <c r="C684" i="5"/>
  <c r="D681" i="5"/>
  <c r="C681" i="5"/>
  <c r="D678" i="5"/>
  <c r="C678" i="5"/>
  <c r="D675" i="5"/>
  <c r="C675" i="5"/>
  <c r="D673" i="5"/>
  <c r="C673" i="5"/>
  <c r="D670" i="5"/>
  <c r="C670" i="5"/>
  <c r="D668" i="5"/>
  <c r="C668" i="5"/>
  <c r="D667" i="5"/>
  <c r="C667" i="5"/>
  <c r="D666" i="5"/>
  <c r="C666" i="5"/>
  <c r="D664" i="5"/>
  <c r="C664" i="5"/>
  <c r="D662" i="5"/>
  <c r="C662" i="5"/>
  <c r="D660" i="5"/>
  <c r="C660" i="5"/>
  <c r="D658" i="5"/>
  <c r="C658" i="5"/>
  <c r="D656" i="5"/>
  <c r="C656" i="5"/>
  <c r="D653" i="5"/>
  <c r="C653" i="5"/>
  <c r="D651" i="5"/>
  <c r="C651" i="5"/>
  <c r="D649" i="5"/>
  <c r="C649" i="5"/>
  <c r="D647" i="5"/>
  <c r="C647" i="5"/>
  <c r="D645" i="5"/>
  <c r="C645" i="5"/>
  <c r="D642" i="5"/>
  <c r="C642" i="5"/>
  <c r="D640" i="5"/>
  <c r="C640" i="5"/>
  <c r="D638" i="5"/>
  <c r="C638" i="5"/>
  <c r="D635" i="5"/>
  <c r="C635" i="5"/>
  <c r="D633" i="5"/>
  <c r="C633" i="5"/>
  <c r="D631" i="5"/>
  <c r="C631" i="5"/>
  <c r="D627" i="5"/>
  <c r="C627" i="5"/>
  <c r="D625" i="5"/>
  <c r="C625" i="5"/>
  <c r="D623" i="5"/>
  <c r="C623" i="5"/>
  <c r="D621" i="5"/>
  <c r="C621" i="5"/>
  <c r="D618" i="5"/>
  <c r="C618" i="5"/>
  <c r="D616" i="5"/>
  <c r="C616" i="5"/>
  <c r="D613" i="5"/>
  <c r="C613" i="5"/>
  <c r="D611" i="5"/>
  <c r="C611" i="5"/>
  <c r="D609" i="5"/>
  <c r="C609" i="5"/>
  <c r="D607" i="5"/>
  <c r="C607" i="5"/>
  <c r="D605" i="5"/>
  <c r="C605" i="5"/>
  <c r="D603" i="5"/>
  <c r="C603" i="5"/>
  <c r="D601" i="5"/>
  <c r="C601" i="5"/>
  <c r="D599" i="5"/>
  <c r="C599" i="5"/>
  <c r="D597" i="5"/>
  <c r="C597" i="5"/>
  <c r="D594" i="5"/>
  <c r="C594" i="5"/>
  <c r="D592" i="5"/>
  <c r="C592" i="5"/>
  <c r="D590" i="5"/>
  <c r="C590" i="5"/>
  <c r="D588" i="5"/>
  <c r="C588" i="5"/>
  <c r="D586" i="5"/>
  <c r="C586" i="5"/>
  <c r="D584" i="5"/>
  <c r="C584" i="5"/>
  <c r="D581" i="5"/>
  <c r="C581" i="5"/>
  <c r="D579" i="5"/>
  <c r="C579" i="5"/>
  <c r="D577" i="5"/>
  <c r="C577" i="5"/>
  <c r="D575" i="5"/>
  <c r="C575" i="5"/>
  <c r="D572" i="5"/>
  <c r="C572" i="5"/>
  <c r="D570" i="5"/>
  <c r="C570" i="5"/>
  <c r="D568" i="5"/>
  <c r="C568" i="5"/>
  <c r="D566" i="5"/>
  <c r="C566" i="5"/>
  <c r="D564" i="5"/>
  <c r="C564" i="5"/>
  <c r="D562" i="5"/>
  <c r="C562" i="5"/>
  <c r="D560" i="5"/>
  <c r="C560" i="5"/>
  <c r="D558" i="5"/>
  <c r="C558" i="5"/>
  <c r="D556" i="5"/>
  <c r="C556" i="5"/>
  <c r="D554" i="5"/>
  <c r="C554" i="5"/>
  <c r="D552" i="5"/>
  <c r="C552" i="5"/>
  <c r="D550" i="5"/>
  <c r="C550" i="5"/>
  <c r="D548" i="5"/>
  <c r="C548" i="5"/>
  <c r="D546" i="5"/>
  <c r="C546" i="5"/>
  <c r="D544" i="5"/>
  <c r="C544" i="5"/>
  <c r="D542" i="5"/>
  <c r="C542" i="5"/>
  <c r="D539" i="5"/>
  <c r="C539" i="5"/>
  <c r="D537" i="5"/>
  <c r="C537" i="5"/>
  <c r="D535" i="5"/>
  <c r="C535" i="5"/>
  <c r="D533" i="5"/>
  <c r="C533" i="5"/>
  <c r="D531" i="5"/>
  <c r="C531" i="5"/>
  <c r="D529" i="5"/>
  <c r="C529" i="5"/>
  <c r="D527" i="5"/>
  <c r="C527" i="5"/>
  <c r="D525" i="5"/>
  <c r="C525" i="5"/>
  <c r="D523" i="5"/>
  <c r="C523" i="5"/>
  <c r="D521" i="5"/>
  <c r="C521" i="5"/>
  <c r="D519" i="5"/>
  <c r="C519" i="5"/>
  <c r="D517" i="5"/>
  <c r="C517" i="5"/>
  <c r="D515" i="5"/>
  <c r="C515" i="5"/>
  <c r="D513" i="5"/>
  <c r="C513" i="5"/>
  <c r="D511" i="5"/>
  <c r="C511" i="5"/>
  <c r="D508" i="5"/>
  <c r="C508" i="5"/>
  <c r="D505" i="5"/>
  <c r="C505" i="5"/>
  <c r="D496" i="5"/>
  <c r="C496" i="5"/>
  <c r="D493" i="5"/>
  <c r="C493" i="5"/>
  <c r="D490" i="5"/>
  <c r="C490" i="5"/>
  <c r="D487" i="5"/>
  <c r="C487" i="5"/>
  <c r="D485" i="5"/>
  <c r="C485" i="5"/>
  <c r="D483" i="5"/>
  <c r="C483" i="5"/>
  <c r="D481" i="5"/>
  <c r="C481" i="5"/>
  <c r="D479" i="5"/>
  <c r="C479" i="5"/>
  <c r="D476" i="5"/>
  <c r="C476" i="5"/>
  <c r="D475" i="5"/>
  <c r="C475" i="5"/>
  <c r="D474" i="5"/>
  <c r="C474" i="5"/>
  <c r="D472" i="5"/>
  <c r="C472" i="5"/>
  <c r="D470" i="5"/>
  <c r="C470" i="5"/>
  <c r="D468" i="5"/>
  <c r="C468" i="5"/>
  <c r="D466" i="5"/>
  <c r="C466" i="5"/>
  <c r="D464" i="5"/>
  <c r="C464" i="5"/>
  <c r="D462" i="5"/>
  <c r="C462" i="5"/>
  <c r="D460" i="5"/>
  <c r="C460" i="5"/>
  <c r="D458" i="5"/>
  <c r="C458" i="5"/>
  <c r="D456" i="5"/>
  <c r="C456" i="5"/>
  <c r="D454" i="5"/>
  <c r="C454" i="5"/>
  <c r="D449" i="5"/>
  <c r="C449" i="5"/>
  <c r="D447" i="5"/>
  <c r="C447" i="5"/>
  <c r="D445" i="5"/>
  <c r="C445" i="5"/>
  <c r="D443" i="5"/>
  <c r="C443" i="5"/>
  <c r="D441" i="5"/>
  <c r="C441" i="5"/>
  <c r="D439" i="5"/>
  <c r="C439" i="5"/>
  <c r="D437" i="5"/>
  <c r="C437" i="5"/>
  <c r="D435" i="5"/>
  <c r="C435" i="5"/>
  <c r="D433" i="5"/>
  <c r="C433" i="5"/>
  <c r="D430" i="5"/>
  <c r="C430" i="5"/>
  <c r="D428" i="5"/>
  <c r="C428" i="5"/>
  <c r="D426" i="5"/>
  <c r="C426" i="5"/>
  <c r="D424" i="5"/>
  <c r="C424" i="5"/>
  <c r="D422" i="5"/>
  <c r="C422" i="5"/>
  <c r="D420" i="5"/>
  <c r="C420" i="5"/>
  <c r="D418" i="5"/>
  <c r="C418" i="5"/>
  <c r="D416" i="5"/>
  <c r="C416" i="5"/>
  <c r="D414" i="5"/>
  <c r="C414" i="5"/>
  <c r="D412" i="5"/>
  <c r="C412" i="5"/>
  <c r="D410" i="5"/>
  <c r="C410" i="5"/>
  <c r="D408" i="5"/>
  <c r="C408" i="5"/>
  <c r="D406" i="5"/>
  <c r="C406" i="5"/>
  <c r="D403" i="5"/>
  <c r="C403" i="5"/>
  <c r="D401" i="5"/>
  <c r="C401" i="5"/>
  <c r="D391" i="5"/>
  <c r="C391" i="5"/>
  <c r="D389" i="5"/>
  <c r="C389" i="5"/>
  <c r="D387" i="5"/>
  <c r="C387" i="5"/>
  <c r="D384" i="5"/>
  <c r="C384" i="5"/>
  <c r="D382" i="5"/>
  <c r="C382" i="5"/>
  <c r="D380" i="5"/>
  <c r="C380" i="5"/>
  <c r="D378" i="5"/>
  <c r="C378" i="5"/>
  <c r="D376" i="5"/>
  <c r="C376" i="5"/>
  <c r="D374" i="5"/>
  <c r="C374" i="5"/>
  <c r="D372" i="5"/>
  <c r="C372" i="5"/>
  <c r="D368" i="5"/>
  <c r="C368" i="5"/>
  <c r="D365" i="5"/>
  <c r="C365" i="5"/>
  <c r="D359" i="5"/>
  <c r="C359" i="5"/>
  <c r="D357" i="5"/>
  <c r="C357" i="5"/>
  <c r="D353" i="5"/>
  <c r="C353" i="5"/>
  <c r="D351" i="5"/>
  <c r="C351" i="5"/>
  <c r="D349" i="5"/>
  <c r="C349" i="5"/>
  <c r="D347" i="5"/>
  <c r="C347" i="5"/>
  <c r="D345" i="5"/>
  <c r="C345" i="5"/>
  <c r="D343" i="5"/>
  <c r="C343" i="5"/>
  <c r="D334" i="5"/>
  <c r="C334" i="5"/>
  <c r="D332" i="5"/>
  <c r="C332" i="5"/>
  <c r="D330" i="5"/>
  <c r="C330" i="5"/>
  <c r="D328" i="5"/>
  <c r="C328" i="5"/>
  <c r="D326" i="5"/>
  <c r="C326" i="5"/>
  <c r="D324" i="5"/>
  <c r="C324" i="5"/>
  <c r="D322" i="5"/>
  <c r="C322" i="5"/>
  <c r="D319" i="5"/>
  <c r="C319" i="5"/>
  <c r="D316" i="5"/>
  <c r="C316" i="5"/>
  <c r="D314" i="5"/>
  <c r="C314" i="5"/>
  <c r="D312" i="5"/>
  <c r="C312" i="5"/>
  <c r="D310" i="5"/>
  <c r="C310" i="5"/>
  <c r="D308" i="5"/>
  <c r="C308" i="5"/>
  <c r="D306" i="5"/>
  <c r="C306" i="5"/>
  <c r="D304" i="5"/>
  <c r="C304" i="5"/>
  <c r="D302" i="5"/>
  <c r="C302" i="5"/>
  <c r="D300" i="5"/>
  <c r="C300" i="5"/>
  <c r="D298" i="5"/>
  <c r="C298" i="5"/>
  <c r="D296" i="5"/>
  <c r="C296" i="5"/>
  <c r="D293" i="5"/>
  <c r="C293" i="5"/>
  <c r="D290" i="5"/>
  <c r="C290" i="5"/>
  <c r="D288" i="5"/>
  <c r="C288" i="5"/>
  <c r="D286" i="5"/>
  <c r="C286" i="5"/>
  <c r="D282" i="5"/>
  <c r="C282" i="5"/>
  <c r="D280" i="5"/>
  <c r="C280" i="5"/>
  <c r="D278" i="5"/>
  <c r="C278" i="5"/>
  <c r="D276" i="5"/>
  <c r="C276" i="5"/>
  <c r="D274" i="5"/>
  <c r="C274" i="5"/>
  <c r="D271" i="5"/>
  <c r="C271" i="5"/>
  <c r="D268" i="5"/>
  <c r="C268" i="5"/>
  <c r="D262" i="5"/>
  <c r="C262" i="5"/>
  <c r="D260" i="5"/>
  <c r="C260" i="5"/>
  <c r="D257" i="5"/>
  <c r="C257" i="5"/>
  <c r="D253" i="5"/>
  <c r="C253" i="5"/>
  <c r="D250" i="5"/>
  <c r="C250" i="5"/>
  <c r="D247" i="5"/>
  <c r="C247" i="5"/>
  <c r="D244" i="5"/>
  <c r="C244" i="5"/>
  <c r="D242" i="5"/>
  <c r="C242" i="5"/>
  <c r="D240" i="5"/>
  <c r="C240" i="5"/>
  <c r="D238" i="5"/>
  <c r="C238" i="5"/>
  <c r="D236" i="5"/>
  <c r="C236" i="5"/>
  <c r="D234" i="5"/>
  <c r="C234" i="5"/>
  <c r="D232" i="5"/>
  <c r="C232" i="5"/>
  <c r="D230" i="5"/>
  <c r="C230" i="5"/>
  <c r="D221" i="5"/>
  <c r="C221" i="5"/>
  <c r="D219" i="5"/>
  <c r="C219" i="5"/>
  <c r="D217" i="5"/>
  <c r="C217" i="5"/>
  <c r="D215" i="5"/>
  <c r="C215" i="5"/>
  <c r="D213" i="5"/>
  <c r="C213" i="5"/>
  <c r="D211" i="5"/>
  <c r="C211" i="5"/>
  <c r="D209" i="5"/>
  <c r="C209" i="5"/>
  <c r="D207" i="5"/>
  <c r="C207" i="5"/>
  <c r="D205" i="5"/>
  <c r="C205" i="5"/>
  <c r="D203" i="5"/>
  <c r="C203" i="5"/>
  <c r="D201" i="5"/>
  <c r="C201" i="5"/>
  <c r="D199" i="5"/>
  <c r="C199" i="5"/>
  <c r="D197" i="5"/>
  <c r="C197" i="5"/>
  <c r="D195" i="5"/>
  <c r="C195" i="5"/>
  <c r="D193" i="5"/>
  <c r="C193" i="5"/>
  <c r="D191" i="5"/>
  <c r="C191" i="5"/>
  <c r="D189" i="5"/>
  <c r="C189" i="5"/>
  <c r="D186" i="5"/>
  <c r="C186" i="5"/>
  <c r="D184" i="5"/>
  <c r="C184" i="5"/>
  <c r="D182" i="5"/>
  <c r="C182" i="5"/>
  <c r="D180" i="5"/>
  <c r="C180" i="5"/>
  <c r="D178" i="5"/>
  <c r="C178" i="5"/>
  <c r="D176" i="5"/>
  <c r="C176" i="5"/>
  <c r="D174" i="5"/>
  <c r="C174" i="5"/>
  <c r="D172" i="5"/>
  <c r="C172" i="5"/>
  <c r="D170" i="5"/>
  <c r="C170" i="5"/>
  <c r="D168" i="5"/>
  <c r="C168" i="5"/>
  <c r="D166" i="5"/>
  <c r="C166" i="5"/>
  <c r="D163" i="5"/>
  <c r="C163" i="5"/>
  <c r="D160" i="5"/>
  <c r="C160" i="5"/>
  <c r="D158" i="5"/>
  <c r="C158" i="5"/>
  <c r="D155" i="5"/>
  <c r="C155" i="5"/>
  <c r="D153" i="5"/>
  <c r="C153" i="5"/>
  <c r="D150" i="5"/>
  <c r="C150" i="5"/>
  <c r="D147" i="5"/>
  <c r="C147" i="5"/>
  <c r="D145" i="5"/>
  <c r="C145" i="5"/>
  <c r="D143" i="5"/>
  <c r="C143" i="5"/>
  <c r="D141" i="5"/>
  <c r="C141" i="5"/>
  <c r="D138" i="5"/>
  <c r="C138" i="5"/>
  <c r="D136" i="5"/>
  <c r="C136" i="5"/>
  <c r="D134" i="5"/>
  <c r="C134" i="5"/>
  <c r="D132" i="5"/>
  <c r="C132" i="5"/>
  <c r="D130" i="5"/>
  <c r="C130" i="5"/>
  <c r="D128" i="5"/>
  <c r="C128" i="5"/>
  <c r="D126" i="5"/>
  <c r="C126" i="5"/>
  <c r="D124" i="5"/>
  <c r="C124" i="5"/>
  <c r="D122" i="5"/>
  <c r="C122" i="5"/>
  <c r="D120" i="5"/>
  <c r="C120" i="5"/>
  <c r="D118" i="5"/>
  <c r="C118" i="5"/>
  <c r="D116" i="5"/>
  <c r="C116" i="5"/>
  <c r="D114" i="5"/>
  <c r="C114" i="5"/>
  <c r="D112" i="5"/>
  <c r="C112" i="5"/>
  <c r="D110" i="5"/>
  <c r="C110" i="5"/>
  <c r="D108" i="5"/>
  <c r="C108" i="5"/>
  <c r="D106" i="5"/>
  <c r="C106" i="5"/>
  <c r="D104" i="5"/>
  <c r="C104" i="5"/>
  <c r="D102" i="5"/>
  <c r="C102" i="5"/>
  <c r="D100" i="5"/>
  <c r="C100" i="5"/>
  <c r="D97" i="5"/>
  <c r="C97" i="5"/>
  <c r="D95" i="5"/>
  <c r="C95" i="5"/>
  <c r="D93" i="5"/>
  <c r="C93" i="5"/>
  <c r="D91" i="5"/>
  <c r="C91" i="5"/>
  <c r="D89" i="5"/>
  <c r="C89" i="5"/>
  <c r="D87" i="5"/>
  <c r="C87" i="5"/>
  <c r="D85" i="5"/>
  <c r="C85" i="5"/>
  <c r="D83" i="5"/>
  <c r="C83" i="5"/>
  <c r="D81" i="5"/>
  <c r="C81" i="5"/>
  <c r="D79" i="5"/>
  <c r="C79" i="5"/>
  <c r="D77" i="5"/>
  <c r="C77" i="5"/>
  <c r="D75" i="5"/>
  <c r="C75" i="5"/>
  <c r="D73" i="5"/>
  <c r="C73" i="5"/>
  <c r="D71" i="5"/>
  <c r="C71" i="5"/>
  <c r="D68" i="5"/>
  <c r="C68" i="5"/>
  <c r="D66" i="5"/>
  <c r="C66" i="5"/>
  <c r="D62" i="5"/>
  <c r="C62" i="5"/>
  <c r="D58" i="5"/>
  <c r="C58" i="5"/>
  <c r="D56" i="5"/>
  <c r="C56" i="5"/>
  <c r="D54" i="5"/>
  <c r="C54" i="5"/>
  <c r="D52" i="5"/>
  <c r="C52" i="5"/>
  <c r="D50" i="5"/>
  <c r="C50" i="5"/>
  <c r="D48" i="5"/>
  <c r="C48" i="5"/>
  <c r="D46" i="5"/>
  <c r="C46" i="5"/>
  <c r="D44" i="5"/>
  <c r="C44" i="5"/>
  <c r="D42" i="5"/>
  <c r="C42" i="5"/>
  <c r="D40" i="5"/>
  <c r="C40" i="5"/>
  <c r="D38" i="5"/>
  <c r="C38" i="5"/>
  <c r="D36" i="5"/>
  <c r="C36" i="5"/>
  <c r="D34" i="5"/>
  <c r="C34" i="5"/>
  <c r="D32" i="5"/>
  <c r="C32" i="5"/>
  <c r="D30" i="5"/>
  <c r="C30" i="5"/>
  <c r="D28" i="5"/>
  <c r="C28" i="5"/>
  <c r="D26" i="5"/>
  <c r="C26" i="5"/>
  <c r="D23" i="5"/>
  <c r="C23" i="5"/>
  <c r="D21" i="5"/>
  <c r="C21" i="5"/>
  <c r="D18" i="5"/>
  <c r="C18" i="5"/>
  <c r="D15" i="5"/>
  <c r="C15" i="5"/>
  <c r="D13" i="5"/>
  <c r="C13" i="5"/>
  <c r="D6" i="5"/>
  <c r="C6" i="5"/>
  <c r="D4" i="5"/>
  <c r="C4" i="5"/>
  <c r="D2" i="5"/>
  <c r="C2" i="5"/>
  <c r="F953" i="4"/>
  <c r="F955" i="4"/>
  <c r="F954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4" i="4"/>
  <c r="C953" i="4"/>
  <c r="C952" i="4"/>
  <c r="C951" i="4"/>
  <c r="C949" i="4"/>
  <c r="C950" i="4" s="1"/>
  <c r="C947" i="4"/>
  <c r="C948" i="4" s="1"/>
  <c r="C945" i="4"/>
  <c r="C946" i="4" s="1"/>
  <c r="C941" i="4"/>
  <c r="C942" i="4" s="1"/>
  <c r="C943" i="4" s="1"/>
  <c r="C944" i="4" s="1"/>
  <c r="C940" i="4"/>
  <c r="C939" i="4"/>
  <c r="C938" i="4"/>
  <c r="C937" i="4"/>
  <c r="C936" i="4"/>
  <c r="C935" i="4"/>
  <c r="C933" i="4"/>
  <c r="C934" i="4" s="1"/>
  <c r="C931" i="4"/>
  <c r="C932" i="4" s="1"/>
  <c r="C929" i="4"/>
  <c r="C930" i="4" s="1"/>
  <c r="C928" i="4"/>
  <c r="C927" i="4"/>
  <c r="C925" i="4"/>
  <c r="C926" i="4" s="1"/>
  <c r="C924" i="4"/>
  <c r="C923" i="4"/>
  <c r="C922" i="4"/>
  <c r="C921" i="4"/>
  <c r="C920" i="4"/>
  <c r="C919" i="4"/>
  <c r="C917" i="4"/>
  <c r="C918" i="4" s="1"/>
  <c r="C916" i="4"/>
  <c r="C915" i="4"/>
  <c r="C914" i="4"/>
  <c r="C912" i="4"/>
  <c r="C913" i="4" s="1"/>
  <c r="C910" i="4"/>
  <c r="C911" i="4" s="1"/>
  <c r="C909" i="4"/>
  <c r="C908" i="4"/>
  <c r="C907" i="4"/>
  <c r="C906" i="4"/>
  <c r="C905" i="4"/>
  <c r="C902" i="4"/>
  <c r="C903" i="4" s="1"/>
  <c r="C904" i="4" s="1"/>
  <c r="C901" i="4"/>
  <c r="C900" i="4"/>
  <c r="C899" i="4"/>
  <c r="C898" i="4"/>
  <c r="C896" i="4"/>
  <c r="C897" i="4" s="1"/>
  <c r="C894" i="4"/>
  <c r="C895" i="4" s="1"/>
  <c r="C893" i="4"/>
  <c r="C892" i="4"/>
  <c r="C891" i="4"/>
  <c r="C890" i="4"/>
  <c r="C888" i="4"/>
  <c r="C889" i="4" s="1"/>
  <c r="C886" i="4"/>
  <c r="C887" i="4" s="1"/>
  <c r="C885" i="4"/>
  <c r="C884" i="4"/>
  <c r="C883" i="4"/>
  <c r="C882" i="4"/>
  <c r="C880" i="4"/>
  <c r="C881" i="4" s="1"/>
  <c r="C878" i="4"/>
  <c r="C879" i="4" s="1"/>
  <c r="C877" i="4"/>
  <c r="C876" i="4"/>
  <c r="C875" i="4"/>
  <c r="C874" i="4"/>
  <c r="C873" i="4"/>
  <c r="C872" i="4"/>
  <c r="C871" i="4"/>
  <c r="C869" i="4"/>
  <c r="C870" i="4" s="1"/>
  <c r="C867" i="4"/>
  <c r="C868" i="4" s="1"/>
  <c r="C865" i="4"/>
  <c r="C866" i="4" s="1"/>
  <c r="C864" i="4"/>
  <c r="C863" i="4"/>
  <c r="C861" i="4"/>
  <c r="C862" i="4" s="1"/>
  <c r="C860" i="4"/>
  <c r="C859" i="4"/>
  <c r="C858" i="4"/>
  <c r="C857" i="4"/>
  <c r="C854" i="4"/>
  <c r="C855" i="4" s="1"/>
  <c r="C856" i="4" s="1"/>
  <c r="C853" i="4"/>
  <c r="C852" i="4"/>
  <c r="C851" i="4"/>
  <c r="C850" i="4"/>
  <c r="C848" i="4"/>
  <c r="C849" i="4" s="1"/>
  <c r="C847" i="4"/>
  <c r="C845" i="4"/>
  <c r="C846" i="4" s="1"/>
  <c r="C844" i="4"/>
  <c r="C843" i="4"/>
  <c r="C842" i="4"/>
  <c r="C841" i="4"/>
  <c r="C840" i="4"/>
  <c r="C839" i="4"/>
  <c r="C837" i="4"/>
  <c r="C838" i="4" s="1"/>
  <c r="C835" i="4"/>
  <c r="C836" i="4" s="1"/>
  <c r="C833" i="4"/>
  <c r="C834" i="4" s="1"/>
  <c r="C829" i="4"/>
  <c r="C830" i="4" s="1"/>
  <c r="C831" i="4" s="1"/>
  <c r="C832" i="4" s="1"/>
  <c r="C828" i="4"/>
  <c r="C827" i="4"/>
  <c r="C822" i="4"/>
  <c r="C823" i="4" s="1"/>
  <c r="C824" i="4" s="1"/>
  <c r="C825" i="4" s="1"/>
  <c r="C826" i="4" s="1"/>
  <c r="C821" i="4"/>
  <c r="C820" i="4"/>
  <c r="C819" i="4"/>
  <c r="C818" i="4"/>
  <c r="C816" i="4"/>
  <c r="C817" i="4" s="1"/>
  <c r="C814" i="4"/>
  <c r="C815" i="4" s="1"/>
  <c r="C813" i="4"/>
  <c r="C812" i="4"/>
  <c r="C811" i="4"/>
  <c r="C810" i="4"/>
  <c r="C808" i="4"/>
  <c r="C809" i="4" s="1"/>
  <c r="C806" i="4"/>
  <c r="C807" i="4" s="1"/>
  <c r="C805" i="4"/>
  <c r="C804" i="4"/>
  <c r="C801" i="4"/>
  <c r="C802" i="4" s="1"/>
  <c r="C803" i="4" s="1"/>
  <c r="C800" i="4"/>
  <c r="C799" i="4"/>
  <c r="C797" i="4"/>
  <c r="C798" i="4" s="1"/>
  <c r="C796" i="4"/>
  <c r="C795" i="4"/>
  <c r="C794" i="4"/>
  <c r="C792" i="4"/>
  <c r="C793" i="4" s="1"/>
  <c r="C790" i="4"/>
  <c r="C791" i="4" s="1"/>
  <c r="C789" i="4"/>
  <c r="C788" i="4"/>
  <c r="C784" i="4"/>
  <c r="C785" i="4" s="1"/>
  <c r="C786" i="4" s="1"/>
  <c r="C787" i="4" s="1"/>
  <c r="C783" i="4"/>
  <c r="C781" i="4"/>
  <c r="C782" i="4" s="1"/>
  <c r="C780" i="4"/>
  <c r="C779" i="4"/>
  <c r="C773" i="4"/>
  <c r="C774" i="4" s="1"/>
  <c r="C775" i="4" s="1"/>
  <c r="C776" i="4" s="1"/>
  <c r="C777" i="4" s="1"/>
  <c r="C778" i="4" s="1"/>
  <c r="C771" i="4"/>
  <c r="C772" i="4" s="1"/>
  <c r="C770" i="4"/>
  <c r="C769" i="4"/>
  <c r="C768" i="4"/>
  <c r="C767" i="4"/>
  <c r="C765" i="4"/>
  <c r="C766" i="4" s="1"/>
  <c r="C764" i="4"/>
  <c r="C763" i="4"/>
  <c r="C762" i="4"/>
  <c r="C759" i="4"/>
  <c r="C760" i="4" s="1"/>
  <c r="C761" i="4" s="1"/>
  <c r="C757" i="4"/>
  <c r="C758" i="4" s="1"/>
  <c r="C755" i="4"/>
  <c r="C756" i="4" s="1"/>
  <c r="C754" i="4"/>
  <c r="C753" i="4"/>
  <c r="C752" i="4"/>
  <c r="C751" i="4"/>
  <c r="C749" i="4"/>
  <c r="C750" i="4" s="1"/>
  <c r="C748" i="4"/>
  <c r="C747" i="4"/>
  <c r="C746" i="4"/>
  <c r="C745" i="4"/>
  <c r="C743" i="4"/>
  <c r="C744" i="4" s="1"/>
  <c r="C741" i="4"/>
  <c r="C742" i="4" s="1"/>
  <c r="C739" i="4"/>
  <c r="C740" i="4" s="1"/>
  <c r="C738" i="4"/>
  <c r="C737" i="4"/>
  <c r="C736" i="4"/>
  <c r="C735" i="4"/>
  <c r="C733" i="4"/>
  <c r="C734" i="4" s="1"/>
  <c r="C732" i="4"/>
  <c r="C731" i="4"/>
  <c r="C730" i="4"/>
  <c r="C728" i="4"/>
  <c r="C729" i="4" s="1"/>
  <c r="C726" i="4"/>
  <c r="C727" i="4" s="1"/>
  <c r="C725" i="4"/>
  <c r="C724" i="4"/>
  <c r="C723" i="4"/>
  <c r="C722" i="4"/>
  <c r="C720" i="4"/>
  <c r="C721" i="4" s="1"/>
  <c r="C719" i="4"/>
  <c r="C718" i="4"/>
  <c r="C717" i="4"/>
  <c r="C716" i="4"/>
  <c r="C715" i="4"/>
  <c r="C714" i="4"/>
  <c r="C713" i="4"/>
  <c r="C712" i="4"/>
  <c r="C710" i="4"/>
  <c r="C711" i="4" s="1"/>
  <c r="C709" i="4"/>
  <c r="C708" i="4"/>
  <c r="C707" i="4"/>
  <c r="C706" i="4"/>
  <c r="C704" i="4"/>
  <c r="C705" i="4" s="1"/>
  <c r="C703" i="4"/>
  <c r="C702" i="4"/>
  <c r="C701" i="4"/>
  <c r="C700" i="4"/>
  <c r="C699" i="4"/>
  <c r="C698" i="4"/>
  <c r="C695" i="4"/>
  <c r="C696" i="4" s="1"/>
  <c r="C697" i="4" s="1"/>
  <c r="C693" i="4"/>
  <c r="C694" i="4" s="1"/>
  <c r="C692" i="4"/>
  <c r="C691" i="4"/>
  <c r="C690" i="4"/>
  <c r="C689" i="4"/>
  <c r="C688" i="4"/>
  <c r="C687" i="4"/>
  <c r="C686" i="4"/>
  <c r="C685" i="4"/>
  <c r="C684" i="4"/>
  <c r="C683" i="4"/>
  <c r="C681" i="4"/>
  <c r="C682" i="4" s="1"/>
  <c r="C680" i="4"/>
  <c r="C678" i="4"/>
  <c r="C679" i="4" s="1"/>
  <c r="C675" i="4"/>
  <c r="C676" i="4" s="1"/>
  <c r="C677" i="4" s="1"/>
  <c r="C674" i="4"/>
  <c r="C673" i="4"/>
  <c r="C672" i="4"/>
  <c r="C671" i="4"/>
  <c r="C669" i="4"/>
  <c r="C670" i="4" s="1"/>
  <c r="C668" i="4"/>
  <c r="C667" i="4"/>
  <c r="C665" i="4"/>
  <c r="C663" i="4"/>
  <c r="C664" i="4" s="1"/>
  <c r="C661" i="4"/>
  <c r="C662" i="4" s="1"/>
  <c r="C659" i="4"/>
  <c r="C660" i="4" s="1"/>
  <c r="C658" i="4"/>
  <c r="C656" i="4"/>
  <c r="C657" i="4" s="1"/>
  <c r="C655" i="4"/>
  <c r="C654" i="4"/>
  <c r="C653" i="4"/>
  <c r="C652" i="4"/>
  <c r="C651" i="4"/>
  <c r="C650" i="4"/>
  <c r="C647" i="4"/>
  <c r="C648" i="4" s="1"/>
  <c r="C649" i="4" s="1"/>
  <c r="C645" i="4"/>
  <c r="C646" i="4" s="1"/>
  <c r="C643" i="4"/>
  <c r="C644" i="4" s="1"/>
  <c r="C640" i="4"/>
  <c r="C641" i="4" s="1"/>
  <c r="C642" i="4" s="1"/>
  <c r="C639" i="4"/>
  <c r="C638" i="4"/>
  <c r="C637" i="4"/>
  <c r="C636" i="4"/>
  <c r="C633" i="4"/>
  <c r="C634" i="4" s="1"/>
  <c r="C635" i="4" s="1"/>
  <c r="C632" i="4"/>
  <c r="C630" i="4"/>
  <c r="C631" i="4" s="1"/>
  <c r="C629" i="4"/>
  <c r="C628" i="4"/>
  <c r="C627" i="4"/>
  <c r="C626" i="4"/>
  <c r="C624" i="4"/>
  <c r="C625" i="4" s="1"/>
  <c r="C623" i="4"/>
  <c r="C621" i="4"/>
  <c r="C622" i="4" s="1"/>
  <c r="C620" i="4"/>
  <c r="C619" i="4"/>
  <c r="C618" i="4"/>
  <c r="C617" i="4"/>
  <c r="C616" i="4"/>
  <c r="C614" i="4"/>
  <c r="C615" i="4" s="1"/>
  <c r="C613" i="4"/>
  <c r="C612" i="4"/>
  <c r="C611" i="4"/>
  <c r="C610" i="4"/>
  <c r="C608" i="4"/>
  <c r="C609" i="4" s="1"/>
  <c r="C607" i="4"/>
  <c r="C606" i="4"/>
  <c r="C605" i="4"/>
  <c r="C604" i="4"/>
  <c r="C603" i="4"/>
  <c r="C602" i="4"/>
  <c r="C599" i="4"/>
  <c r="C600" i="4" s="1"/>
  <c r="C601" i="4" s="1"/>
  <c r="C597" i="4"/>
  <c r="C598" i="4" s="1"/>
  <c r="C595" i="4"/>
  <c r="C596" i="4" s="1"/>
  <c r="C594" i="4"/>
  <c r="C593" i="4"/>
  <c r="C592" i="4"/>
  <c r="C591" i="4"/>
  <c r="C589" i="4"/>
  <c r="C590" i="4" s="1"/>
  <c r="C588" i="4"/>
  <c r="C587" i="4"/>
  <c r="C586" i="4"/>
  <c r="C585" i="4"/>
  <c r="C584" i="4"/>
  <c r="C582" i="4"/>
  <c r="C583" i="4" s="1"/>
  <c r="C581" i="4"/>
  <c r="C580" i="4"/>
  <c r="C579" i="4"/>
  <c r="C578" i="4"/>
  <c r="C577" i="4"/>
  <c r="C576" i="4"/>
  <c r="C575" i="4"/>
  <c r="C573" i="4"/>
  <c r="C574" i="4" s="1"/>
  <c r="C572" i="4"/>
  <c r="C571" i="4"/>
  <c r="C569" i="4"/>
  <c r="C570" i="4" s="1"/>
  <c r="C568" i="4"/>
  <c r="C567" i="4"/>
  <c r="C565" i="4"/>
  <c r="C566" i="4" s="1"/>
  <c r="C563" i="4"/>
  <c r="C564" i="4" s="1"/>
  <c r="C562" i="4"/>
  <c r="C561" i="4"/>
  <c r="C560" i="4"/>
  <c r="C559" i="4"/>
  <c r="C557" i="4"/>
  <c r="C558" i="4" s="1"/>
  <c r="C556" i="4"/>
  <c r="C555" i="4"/>
  <c r="C553" i="4"/>
  <c r="C554" i="4" s="1"/>
  <c r="C552" i="4"/>
  <c r="C551" i="4"/>
  <c r="C549" i="4"/>
  <c r="C550" i="4" s="1"/>
  <c r="C547" i="4"/>
  <c r="C548" i="4" s="1"/>
  <c r="C544" i="4"/>
  <c r="C545" i="4" s="1"/>
  <c r="C546" i="4" s="1"/>
  <c r="C543" i="4"/>
  <c r="C542" i="4"/>
  <c r="C541" i="4"/>
  <c r="C540" i="4"/>
  <c r="C539" i="4"/>
  <c r="C538" i="4"/>
  <c r="C537" i="4"/>
  <c r="C536" i="4"/>
  <c r="C534" i="4"/>
  <c r="C535" i="4" s="1"/>
  <c r="C533" i="4"/>
  <c r="C532" i="4"/>
  <c r="C531" i="4"/>
  <c r="C530" i="4"/>
  <c r="C528" i="4"/>
  <c r="C529" i="4" s="1"/>
  <c r="C527" i="4"/>
  <c r="C526" i="4"/>
  <c r="C525" i="4"/>
  <c r="C524" i="4"/>
  <c r="C523" i="4"/>
  <c r="C522" i="4"/>
  <c r="C521" i="4"/>
  <c r="C520" i="4"/>
  <c r="C518" i="4"/>
  <c r="C519" i="4" s="1"/>
  <c r="C517" i="4"/>
  <c r="C516" i="4"/>
  <c r="C515" i="4"/>
  <c r="C514" i="4"/>
  <c r="C513" i="4"/>
  <c r="C512" i="4"/>
  <c r="C511" i="4"/>
  <c r="C510" i="4"/>
  <c r="C501" i="4"/>
  <c r="C502" i="4" s="1"/>
  <c r="C503" i="4" s="1"/>
  <c r="C504" i="4" s="1"/>
  <c r="C505" i="4" s="1"/>
  <c r="C506" i="4" s="1"/>
  <c r="C507" i="4" s="1"/>
  <c r="C508" i="4" s="1"/>
  <c r="C509" i="4" s="1"/>
  <c r="C499" i="4"/>
  <c r="C500" i="4" s="1"/>
  <c r="C498" i="4"/>
  <c r="C496" i="4"/>
  <c r="C497" i="4" s="1"/>
  <c r="C495" i="4"/>
  <c r="C493" i="4"/>
  <c r="C494" i="4" s="1"/>
  <c r="C492" i="4"/>
  <c r="C491" i="4"/>
  <c r="C490" i="4"/>
  <c r="C489" i="4"/>
  <c r="C488" i="4"/>
  <c r="C486" i="4"/>
  <c r="C487" i="4" s="1"/>
  <c r="C485" i="4"/>
  <c r="C484" i="4"/>
  <c r="C483" i="4"/>
  <c r="C482" i="4"/>
  <c r="C481" i="4"/>
  <c r="C480" i="4"/>
  <c r="C479" i="4"/>
  <c r="C477" i="4"/>
  <c r="C478" i="4" s="1"/>
  <c r="C476" i="4"/>
  <c r="C475" i="4"/>
  <c r="C473" i="4"/>
  <c r="C472" i="4"/>
  <c r="C471" i="4"/>
  <c r="C469" i="4"/>
  <c r="C470" i="4" s="1"/>
  <c r="C467" i="4"/>
  <c r="C468" i="4" s="1"/>
  <c r="C466" i="4"/>
  <c r="C465" i="4"/>
  <c r="C464" i="4"/>
  <c r="C463" i="4"/>
  <c r="C461" i="4"/>
  <c r="C462" i="4" s="1"/>
  <c r="C460" i="4"/>
  <c r="C459" i="4"/>
  <c r="C454" i="4"/>
  <c r="C455" i="4" s="1"/>
  <c r="C456" i="4" s="1"/>
  <c r="C457" i="4" s="1"/>
  <c r="C458" i="4" s="1"/>
  <c r="C453" i="4"/>
  <c r="C452" i="4"/>
  <c r="C451" i="4"/>
  <c r="C450" i="4"/>
  <c r="C448" i="4"/>
  <c r="C449" i="4" s="1"/>
  <c r="C447" i="4"/>
  <c r="C446" i="4"/>
  <c r="C445" i="4"/>
  <c r="C444" i="4"/>
  <c r="C443" i="4"/>
  <c r="C442" i="4"/>
  <c r="C441" i="4"/>
  <c r="C440" i="4"/>
  <c r="C438" i="4"/>
  <c r="C439" i="4" s="1"/>
  <c r="C435" i="4"/>
  <c r="C436" i="4" s="1"/>
  <c r="C437" i="4" s="1"/>
  <c r="C434" i="4"/>
  <c r="C433" i="4"/>
  <c r="C432" i="4"/>
  <c r="C431" i="4"/>
  <c r="C429" i="4"/>
  <c r="C430" i="4" s="1"/>
  <c r="C428" i="4"/>
  <c r="C427" i="4"/>
  <c r="C425" i="4"/>
  <c r="C426" i="4" s="1"/>
  <c r="C424" i="4"/>
  <c r="C423" i="4"/>
  <c r="C421" i="4"/>
  <c r="C422" i="4" s="1"/>
  <c r="C419" i="4"/>
  <c r="C420" i="4" s="1"/>
  <c r="C418" i="4"/>
  <c r="C417" i="4"/>
  <c r="C416" i="4"/>
  <c r="C415" i="4"/>
  <c r="C413" i="4"/>
  <c r="C414" i="4" s="1"/>
  <c r="C412" i="4"/>
  <c r="C411" i="4"/>
  <c r="C409" i="4"/>
  <c r="C410" i="4" s="1"/>
  <c r="C408" i="4"/>
  <c r="C406" i="4"/>
  <c r="C407" i="4" s="1"/>
  <c r="C397" i="4"/>
  <c r="C398" i="4" s="1"/>
  <c r="C399" i="4" s="1"/>
  <c r="C400" i="4" s="1"/>
  <c r="C401" i="4" s="1"/>
  <c r="C402" i="4" s="1"/>
  <c r="C403" i="4" s="1"/>
  <c r="C404" i="4" s="1"/>
  <c r="C405" i="4" s="1"/>
  <c r="C396" i="4"/>
  <c r="C395" i="4"/>
  <c r="C394" i="4"/>
  <c r="C393" i="4"/>
  <c r="C392" i="4"/>
  <c r="C389" i="4"/>
  <c r="C390" i="4" s="1"/>
  <c r="C391" i="4" s="1"/>
  <c r="C387" i="4"/>
  <c r="C388" i="4" s="1"/>
  <c r="C386" i="4"/>
  <c r="C385" i="4"/>
  <c r="C384" i="4"/>
  <c r="C383" i="4"/>
  <c r="C381" i="4"/>
  <c r="C382" i="4" s="1"/>
  <c r="C380" i="4"/>
  <c r="C379" i="4"/>
  <c r="C377" i="4"/>
  <c r="C378" i="4" s="1"/>
  <c r="C373" i="4"/>
  <c r="C374" i="4" s="1"/>
  <c r="C375" i="4" s="1"/>
  <c r="C376" i="4" s="1"/>
  <c r="C371" i="4"/>
  <c r="C372" i="4" s="1"/>
  <c r="C370" i="4"/>
  <c r="C365" i="4"/>
  <c r="C366" i="4" s="1"/>
  <c r="C367" i="4" s="1"/>
  <c r="C368" i="4" s="1"/>
  <c r="C369" i="4" s="1"/>
  <c r="C364" i="4"/>
  <c r="C363" i="4"/>
  <c r="C362" i="4"/>
  <c r="C358" i="4"/>
  <c r="C359" i="4" s="1"/>
  <c r="C360" i="4" s="1"/>
  <c r="C361" i="4" s="1"/>
  <c r="C357" i="4"/>
  <c r="C356" i="4"/>
  <c r="C355" i="4"/>
  <c r="C354" i="4"/>
  <c r="C352" i="4"/>
  <c r="C353" i="4" s="1"/>
  <c r="C351" i="4"/>
  <c r="C350" i="4"/>
  <c r="C349" i="4"/>
  <c r="C348" i="4"/>
  <c r="C339" i="4"/>
  <c r="C340" i="4" s="1"/>
  <c r="C341" i="4" s="1"/>
  <c r="C342" i="4" s="1"/>
  <c r="C343" i="4" s="1"/>
  <c r="C344" i="4" s="1"/>
  <c r="C345" i="4" s="1"/>
  <c r="C346" i="4" s="1"/>
  <c r="C347" i="4" s="1"/>
  <c r="C338" i="4"/>
  <c r="C337" i="4"/>
  <c r="C336" i="4"/>
  <c r="C335" i="4"/>
  <c r="C333" i="4"/>
  <c r="C334" i="4" s="1"/>
  <c r="C332" i="4"/>
  <c r="C331" i="4"/>
  <c r="C329" i="4"/>
  <c r="C330" i="4" s="1"/>
  <c r="C328" i="4"/>
  <c r="C327" i="4"/>
  <c r="C325" i="4"/>
  <c r="C326" i="4" s="1"/>
  <c r="C324" i="4"/>
  <c r="C323" i="4"/>
  <c r="C322" i="4"/>
  <c r="C321" i="4"/>
  <c r="C320" i="4"/>
  <c r="C319" i="4"/>
  <c r="C317" i="4"/>
  <c r="C318" i="4" s="1"/>
  <c r="C316" i="4"/>
  <c r="C315" i="4"/>
  <c r="C313" i="4"/>
  <c r="C314" i="4" s="1"/>
  <c r="C312" i="4"/>
  <c r="C311" i="4"/>
  <c r="C309" i="4"/>
  <c r="C310" i="4" s="1"/>
  <c r="C307" i="4"/>
  <c r="C308" i="4" s="1"/>
  <c r="C306" i="4"/>
  <c r="C305" i="4"/>
  <c r="C304" i="4"/>
  <c r="C303" i="4"/>
  <c r="C301" i="4"/>
  <c r="C302" i="4" s="1"/>
  <c r="C300" i="4"/>
  <c r="C299" i="4"/>
  <c r="C298" i="4"/>
  <c r="C297" i="4"/>
  <c r="C296" i="4"/>
  <c r="C295" i="4"/>
  <c r="C293" i="4"/>
  <c r="C294" i="4" s="1"/>
  <c r="C291" i="4"/>
  <c r="C292" i="4" s="1"/>
  <c r="C288" i="4"/>
  <c r="C289" i="4" s="1"/>
  <c r="C290" i="4" s="1"/>
  <c r="C287" i="4"/>
  <c r="C285" i="4"/>
  <c r="C286" i="4" s="1"/>
  <c r="C284" i="4"/>
  <c r="C283" i="4"/>
  <c r="C281" i="4"/>
  <c r="C282" i="4" s="1"/>
  <c r="C280" i="4"/>
  <c r="C279" i="4"/>
  <c r="C277" i="4"/>
  <c r="C278" i="4" s="1"/>
  <c r="C276" i="4"/>
  <c r="C275" i="4"/>
  <c r="C274" i="4"/>
  <c r="C273" i="4"/>
  <c r="C269" i="4"/>
  <c r="C270" i="4" s="1"/>
  <c r="C271" i="4" s="1"/>
  <c r="C272" i="4" s="1"/>
  <c r="C268" i="4"/>
  <c r="C267" i="4"/>
  <c r="C265" i="4"/>
  <c r="C266" i="4" s="1"/>
  <c r="C262" i="4"/>
  <c r="C263" i="4" s="1"/>
  <c r="C264" i="4" s="1"/>
  <c r="C259" i="4"/>
  <c r="C260" i="4" s="1"/>
  <c r="C261" i="4" s="1"/>
  <c r="C258" i="4"/>
  <c r="C256" i="4"/>
  <c r="C257" i="4" s="1"/>
  <c r="C255" i="4"/>
  <c r="C253" i="4"/>
  <c r="C254" i="4" s="1"/>
  <c r="C252" i="4"/>
  <c r="C249" i="4"/>
  <c r="C250" i="4" s="1"/>
  <c r="C251" i="4" s="1"/>
  <c r="C248" i="4"/>
  <c r="C247" i="4"/>
  <c r="C245" i="4"/>
  <c r="C246" i="4" s="1"/>
  <c r="C243" i="4"/>
  <c r="C244" i="4" s="1"/>
  <c r="C242" i="4"/>
  <c r="C241" i="4"/>
  <c r="C240" i="4"/>
  <c r="C239" i="4"/>
  <c r="C237" i="4"/>
  <c r="C238" i="4" s="1"/>
  <c r="C236" i="4"/>
  <c r="C235" i="4"/>
  <c r="C227" i="4"/>
  <c r="C228" i="4" s="1"/>
  <c r="C229" i="4" s="1"/>
  <c r="C230" i="4" s="1"/>
  <c r="C231" i="4" s="1"/>
  <c r="C232" i="4" s="1"/>
  <c r="C233" i="4" s="1"/>
  <c r="C234" i="4" s="1"/>
  <c r="C226" i="4"/>
  <c r="C224" i="4"/>
  <c r="C225" i="4" s="1"/>
  <c r="C223" i="4"/>
  <c r="C222" i="4"/>
  <c r="C221" i="4"/>
  <c r="C220" i="4"/>
  <c r="C219" i="4"/>
  <c r="C218" i="4"/>
  <c r="C217" i="4"/>
  <c r="C216" i="4"/>
  <c r="C214" i="4"/>
  <c r="C215" i="4" s="1"/>
  <c r="C213" i="4"/>
  <c r="C212" i="4"/>
  <c r="C211" i="4"/>
  <c r="C210" i="4"/>
  <c r="C208" i="4"/>
  <c r="C209" i="4" s="1"/>
  <c r="C207" i="4"/>
  <c r="C206" i="4"/>
  <c r="C205" i="4"/>
  <c r="C204" i="4"/>
  <c r="C203" i="4"/>
  <c r="C202" i="4"/>
  <c r="C201" i="4"/>
  <c r="C200" i="4"/>
  <c r="C198" i="4"/>
  <c r="C199" i="4" s="1"/>
  <c r="C197" i="4"/>
  <c r="C196" i="4"/>
  <c r="C195" i="4"/>
  <c r="C194" i="4"/>
  <c r="C192" i="4"/>
  <c r="C193" i="4" s="1"/>
  <c r="C191" i="4"/>
  <c r="C189" i="4"/>
  <c r="C190" i="4" s="1"/>
  <c r="C188" i="4"/>
  <c r="C187" i="4"/>
  <c r="C185" i="4"/>
  <c r="C186" i="4" s="1"/>
  <c r="C184" i="4"/>
  <c r="C183" i="4"/>
  <c r="C181" i="4"/>
  <c r="C182" i="4" s="1"/>
  <c r="C179" i="4"/>
  <c r="C180" i="4" s="1"/>
  <c r="C178" i="4"/>
  <c r="C177" i="4"/>
  <c r="C176" i="4"/>
  <c r="C175" i="4"/>
  <c r="C173" i="4"/>
  <c r="C174" i="4" s="1"/>
  <c r="C172" i="4"/>
  <c r="C171" i="4"/>
  <c r="C169" i="4"/>
  <c r="C170" i="4" s="1"/>
  <c r="C168" i="4"/>
  <c r="C165" i="4"/>
  <c r="C166" i="4" s="1"/>
  <c r="C167" i="4" s="1"/>
  <c r="C163" i="4"/>
  <c r="C164" i="4" s="1"/>
  <c r="C160" i="4"/>
  <c r="C161" i="4" s="1"/>
  <c r="C162" i="4" s="1"/>
  <c r="C159" i="4"/>
  <c r="C158" i="4"/>
  <c r="C157" i="4"/>
  <c r="C156" i="4"/>
  <c r="C155" i="4"/>
  <c r="C153" i="4"/>
  <c r="C154" i="4" s="1"/>
  <c r="C152" i="4"/>
  <c r="C150" i="4"/>
  <c r="C151" i="4" s="1"/>
  <c r="C149" i="4"/>
  <c r="C148" i="4"/>
  <c r="C147" i="4"/>
  <c r="C146" i="4"/>
  <c r="C144" i="4"/>
  <c r="C145" i="4" s="1"/>
  <c r="C143" i="4"/>
  <c r="C141" i="4"/>
  <c r="C142" i="4" s="1"/>
  <c r="C140" i="4"/>
  <c r="C139" i="4"/>
  <c r="C137" i="4"/>
  <c r="C138" i="4" s="1"/>
  <c r="C136" i="4"/>
  <c r="C135" i="4"/>
  <c r="C133" i="4"/>
  <c r="C134" i="4" s="1"/>
  <c r="C131" i="4"/>
  <c r="C132" i="4" s="1"/>
  <c r="C130" i="4"/>
  <c r="C129" i="4"/>
  <c r="C128" i="4"/>
  <c r="C127" i="4"/>
  <c r="C125" i="4"/>
  <c r="C126" i="4" s="1"/>
  <c r="C124" i="4"/>
  <c r="C123" i="4"/>
  <c r="C121" i="4"/>
  <c r="C122" i="4" s="1"/>
  <c r="C120" i="4"/>
  <c r="C119" i="4"/>
  <c r="C117" i="4"/>
  <c r="C118" i="4" s="1"/>
  <c r="C115" i="4"/>
  <c r="C116" i="4" s="1"/>
  <c r="C114" i="4"/>
  <c r="C113" i="4"/>
  <c r="C112" i="4"/>
  <c r="C111" i="4"/>
  <c r="C109" i="4"/>
  <c r="C110" i="4" s="1"/>
  <c r="C108" i="4"/>
  <c r="C107" i="4"/>
  <c r="C105" i="4"/>
  <c r="C106" i="4" s="1"/>
  <c r="C102" i="4"/>
  <c r="C103" i="4" s="1"/>
  <c r="C104" i="4" s="1"/>
  <c r="C101" i="4"/>
  <c r="C100" i="4"/>
  <c r="C99" i="4"/>
  <c r="C98" i="4"/>
  <c r="C96" i="4"/>
  <c r="C97" i="4" s="1"/>
  <c r="C95" i="4"/>
  <c r="C94" i="4"/>
  <c r="C93" i="4"/>
  <c r="C92" i="4"/>
  <c r="C91" i="4"/>
  <c r="C90" i="4"/>
  <c r="C89" i="4"/>
  <c r="C88" i="4"/>
  <c r="C86" i="4"/>
  <c r="C87" i="4" s="1"/>
  <c r="C85" i="4"/>
  <c r="C84" i="4"/>
  <c r="C83" i="4"/>
  <c r="C82" i="4"/>
  <c r="C80" i="4"/>
  <c r="C81" i="4" s="1"/>
  <c r="C79" i="4"/>
  <c r="C78" i="4"/>
  <c r="C77" i="4"/>
  <c r="C76" i="4"/>
  <c r="C73" i="4"/>
  <c r="C74" i="4" s="1"/>
  <c r="C75" i="4" s="1"/>
  <c r="C72" i="4"/>
  <c r="C71" i="4"/>
  <c r="C67" i="4"/>
  <c r="C68" i="4" s="1"/>
  <c r="C69" i="4" s="1"/>
  <c r="C70" i="4" s="1"/>
  <c r="C64" i="4"/>
  <c r="C65" i="4" s="1"/>
  <c r="C66" i="4" s="1"/>
  <c r="C63" i="4"/>
  <c r="C61" i="4"/>
  <c r="C62" i="4" s="1"/>
  <c r="C60" i="4"/>
  <c r="C59" i="4"/>
  <c r="C57" i="4"/>
  <c r="C58" i="4" s="1"/>
  <c r="C56" i="4"/>
  <c r="C55" i="4"/>
  <c r="C53" i="4"/>
  <c r="C54" i="4" s="1"/>
  <c r="C51" i="4"/>
  <c r="C52" i="4" s="1"/>
  <c r="C50" i="4"/>
  <c r="C49" i="4"/>
  <c r="C48" i="4"/>
  <c r="C47" i="4"/>
  <c r="C45" i="4"/>
  <c r="C46" i="4" s="1"/>
  <c r="C44" i="4"/>
  <c r="C43" i="4"/>
  <c r="C41" i="4"/>
  <c r="C42" i="4" s="1"/>
  <c r="C40" i="4"/>
  <c r="C39" i="4"/>
  <c r="C37" i="4"/>
  <c r="C38" i="4" s="1"/>
  <c r="C35" i="4"/>
  <c r="C36" i="4" s="1"/>
  <c r="C34" i="4"/>
  <c r="C33" i="4"/>
  <c r="C32" i="4"/>
  <c r="C31" i="4"/>
  <c r="C29" i="4"/>
  <c r="C30" i="4" s="1"/>
  <c r="C28" i="4"/>
  <c r="C27" i="4"/>
  <c r="C26" i="4"/>
  <c r="C25" i="4"/>
  <c r="C24" i="4"/>
  <c r="C23" i="4"/>
  <c r="C21" i="4"/>
  <c r="C22" i="4" s="1"/>
  <c r="C20" i="4"/>
  <c r="C19" i="4"/>
  <c r="C18" i="4"/>
  <c r="C13" i="4"/>
  <c r="C14" i="4" s="1"/>
  <c r="C15" i="4" s="1"/>
  <c r="C16" i="4" s="1"/>
  <c r="C17" i="4" s="1"/>
  <c r="C12" i="4"/>
  <c r="C11" i="4"/>
  <c r="C9" i="4"/>
  <c r="C10" i="4" s="1"/>
  <c r="C8" i="4"/>
  <c r="C6" i="4"/>
  <c r="C5" i="4"/>
  <c r="C4" i="4"/>
  <c r="C7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E943" i="4" s="1"/>
  <c r="B939" i="4"/>
  <c r="E942" i="4" s="1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E927" i="4" s="1"/>
  <c r="B923" i="4"/>
  <c r="E926" i="4" s="1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E911" i="4" s="1"/>
  <c r="B907" i="4"/>
  <c r="E910" i="4" s="1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E895" i="4" s="1"/>
  <c r="B891" i="4"/>
  <c r="E894" i="4" s="1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E879" i="4" s="1"/>
  <c r="B875" i="4"/>
  <c r="E878" i="4" s="1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E863" i="4" s="1"/>
  <c r="B859" i="4"/>
  <c r="E862" i="4" s="1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E847" i="4" s="1"/>
  <c r="B843" i="4"/>
  <c r="E846" i="4" s="1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E831" i="4" s="1"/>
  <c r="B827" i="4"/>
  <c r="E830" i="4" s="1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E815" i="4" s="1"/>
  <c r="B811" i="4"/>
  <c r="E814" i="4" s="1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E799" i="4" s="1"/>
  <c r="B795" i="4"/>
  <c r="E798" i="4" s="1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E783" i="4" s="1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E767" i="4" s="1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E751" i="4" s="1"/>
  <c r="B747" i="4"/>
  <c r="E750" i="4" s="1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E735" i="4" s="1"/>
  <c r="B731" i="4"/>
  <c r="E734" i="4" s="1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E719" i="4" s="1"/>
  <c r="B715" i="4"/>
  <c r="E718" i="4" s="1"/>
  <c r="B714" i="4"/>
  <c r="B713" i="4"/>
  <c r="E716" i="4" s="1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E703" i="4" s="1"/>
  <c r="B699" i="4"/>
  <c r="E702" i="4" s="1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E687" i="4" s="1"/>
  <c r="B683" i="4"/>
  <c r="E686" i="4" s="1"/>
  <c r="B682" i="4"/>
  <c r="B681" i="4"/>
  <c r="E684" i="4" s="1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E671" i="4" s="1"/>
  <c r="B667" i="4"/>
  <c r="E670" i="4" s="1"/>
  <c r="B666" i="4"/>
  <c r="B665" i="4"/>
  <c r="E668" i="4" s="1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E655" i="4" s="1"/>
  <c r="B651" i="4"/>
  <c r="E654" i="4" s="1"/>
  <c r="B650" i="4"/>
  <c r="B649" i="4"/>
  <c r="E652" i="4" s="1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E639" i="4" s="1"/>
  <c r="B635" i="4"/>
  <c r="E638" i="4" s="1"/>
  <c r="B634" i="4"/>
  <c r="B633" i="4"/>
  <c r="E636" i="4" s="1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E623" i="4" s="1"/>
  <c r="B619" i="4"/>
  <c r="E622" i="4" s="1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E607" i="4" s="1"/>
  <c r="B603" i="4"/>
  <c r="E606" i="4" s="1"/>
  <c r="B602" i="4"/>
  <c r="B601" i="4"/>
  <c r="E604" i="4" s="1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E591" i="4" s="1"/>
  <c r="B587" i="4"/>
  <c r="B586" i="4"/>
  <c r="B585" i="4"/>
  <c r="E588" i="4" s="1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E575" i="4" s="1"/>
  <c r="B571" i="4"/>
  <c r="E574" i="4" s="1"/>
  <c r="B570" i="4"/>
  <c r="B569" i="4"/>
  <c r="E572" i="4" s="1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E559" i="4" s="1"/>
  <c r="B555" i="4"/>
  <c r="E558" i="4" s="1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E543" i="4" s="1"/>
  <c r="B539" i="4"/>
  <c r="E542" i="4" s="1"/>
  <c r="B538" i="4"/>
  <c r="B537" i="4"/>
  <c r="E540" i="4" s="1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E527" i="4" s="1"/>
  <c r="B523" i="4"/>
  <c r="E526" i="4" s="1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E511" i="4" s="1"/>
  <c r="B507" i="4"/>
  <c r="E510" i="4" s="1"/>
  <c r="B506" i="4"/>
  <c r="B505" i="4"/>
  <c r="E508" i="4" s="1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E495" i="4" s="1"/>
  <c r="B491" i="4"/>
  <c r="E494" i="4" s="1"/>
  <c r="B490" i="4"/>
  <c r="B489" i="4"/>
  <c r="E492" i="4" s="1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E479" i="4" s="1"/>
  <c r="B475" i="4"/>
  <c r="E478" i="4" s="1"/>
  <c r="B474" i="4"/>
  <c r="B473" i="4"/>
  <c r="E476" i="4" s="1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E463" i="4" s="1"/>
  <c r="B459" i="4"/>
  <c r="E462" i="4" s="1"/>
  <c r="B458" i="4"/>
  <c r="B457" i="4"/>
  <c r="E460" i="4" s="1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E447" i="4" s="1"/>
  <c r="B443" i="4"/>
  <c r="E446" i="4" s="1"/>
  <c r="B442" i="4"/>
  <c r="B441" i="4"/>
  <c r="E444" i="4" s="1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E431" i="4" s="1"/>
  <c r="B427" i="4"/>
  <c r="E430" i="4" s="1"/>
  <c r="B426" i="4"/>
  <c r="B425" i="4"/>
  <c r="E428" i="4" s="1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E415" i="4" s="1"/>
  <c r="B411" i="4"/>
  <c r="E414" i="4" s="1"/>
  <c r="B410" i="4"/>
  <c r="B409" i="4"/>
  <c r="E412" i="4" s="1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E399" i="4" s="1"/>
  <c r="B395" i="4"/>
  <c r="E398" i="4" s="1"/>
  <c r="B394" i="4"/>
  <c r="B393" i="4"/>
  <c r="E396" i="4" s="1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E383" i="4" s="1"/>
  <c r="B379" i="4"/>
  <c r="E382" i="4" s="1"/>
  <c r="B378" i="4"/>
  <c r="B377" i="4"/>
  <c r="E380" i="4" s="1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E367" i="4" s="1"/>
  <c r="B363" i="4"/>
  <c r="E366" i="4" s="1"/>
  <c r="B362" i="4"/>
  <c r="B361" i="4"/>
  <c r="E364" i="4" s="1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E351" i="4" s="1"/>
  <c r="B347" i="4"/>
  <c r="E350" i="4" s="1"/>
  <c r="B346" i="4"/>
  <c r="B345" i="4"/>
  <c r="E348" i="4" s="1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E335" i="4" s="1"/>
  <c r="B331" i="4"/>
  <c r="E334" i="4" s="1"/>
  <c r="B330" i="4"/>
  <c r="B329" i="4"/>
  <c r="E332" i="4" s="1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E319" i="4" s="1"/>
  <c r="B315" i="4"/>
  <c r="E318" i="4" s="1"/>
  <c r="B314" i="4"/>
  <c r="B313" i="4"/>
  <c r="E316" i="4" s="1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E303" i="4" s="1"/>
  <c r="B299" i="4"/>
  <c r="E302" i="4" s="1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E287" i="4" s="1"/>
  <c r="B283" i="4"/>
  <c r="E286" i="4" s="1"/>
  <c r="B282" i="4"/>
  <c r="B281" i="4"/>
  <c r="E284" i="4" s="1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E271" i="4" s="1"/>
  <c r="B267" i="4"/>
  <c r="B266" i="4"/>
  <c r="B265" i="4"/>
  <c r="E268" i="4" s="1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E255" i="4" s="1"/>
  <c r="B251" i="4"/>
  <c r="E254" i="4" s="1"/>
  <c r="B250" i="4"/>
  <c r="B249" i="4"/>
  <c r="E252" i="4" s="1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E239" i="4" s="1"/>
  <c r="B235" i="4"/>
  <c r="E238" i="4" s="1"/>
  <c r="B234" i="4"/>
  <c r="B233" i="4"/>
  <c r="E236" i="4" s="1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E223" i="4" s="1"/>
  <c r="B219" i="4"/>
  <c r="E222" i="4" s="1"/>
  <c r="B218" i="4"/>
  <c r="B217" i="4"/>
  <c r="E220" i="4" s="1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E207" i="4" s="1"/>
  <c r="B203" i="4"/>
  <c r="E206" i="4" s="1"/>
  <c r="B202" i="4"/>
  <c r="B201" i="4"/>
  <c r="E204" i="4" s="1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E191" i="4" s="1"/>
  <c r="B187" i="4"/>
  <c r="E190" i="4" s="1"/>
  <c r="B186" i="4"/>
  <c r="B185" i="4"/>
  <c r="E188" i="4" s="1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E175" i="4" s="1"/>
  <c r="B171" i="4"/>
  <c r="E174" i="4" s="1"/>
  <c r="B170" i="4"/>
  <c r="B169" i="4"/>
  <c r="E172" i="4" s="1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E159" i="4" s="1"/>
  <c r="B155" i="4"/>
  <c r="E158" i="4" s="1"/>
  <c r="B154" i="4"/>
  <c r="B153" i="4"/>
  <c r="E156" i="4" s="1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E143" i="4" s="1"/>
  <c r="B139" i="4"/>
  <c r="E142" i="4" s="1"/>
  <c r="B138" i="4"/>
  <c r="B137" i="4"/>
  <c r="E140" i="4" s="1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E127" i="4" s="1"/>
  <c r="B123" i="4"/>
  <c r="E126" i="4" s="1"/>
  <c r="B122" i="4"/>
  <c r="B121" i="4"/>
  <c r="E124" i="4" s="1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E111" i="4" s="1"/>
  <c r="B107" i="4"/>
  <c r="E110" i="4" s="1"/>
  <c r="B106" i="4"/>
  <c r="B105" i="4"/>
  <c r="E108" i="4" s="1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E95" i="4" s="1"/>
  <c r="B91" i="4"/>
  <c r="E94" i="4" s="1"/>
  <c r="B90" i="4"/>
  <c r="B89" i="4"/>
  <c r="E92" i="4" s="1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E79" i="4" s="1"/>
  <c r="B75" i="4"/>
  <c r="E78" i="4" s="1"/>
  <c r="B74" i="4"/>
  <c r="B73" i="4"/>
  <c r="E76" i="4" s="1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E63" i="4" s="1"/>
  <c r="B59" i="4"/>
  <c r="E62" i="4" s="1"/>
  <c r="B58" i="4"/>
  <c r="B57" i="4"/>
  <c r="E60" i="4" s="1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E47" i="4" s="1"/>
  <c r="B43" i="4"/>
  <c r="E46" i="4" s="1"/>
  <c r="B42" i="4"/>
  <c r="B41" i="4"/>
  <c r="E44" i="4" s="1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E31" i="4" s="1"/>
  <c r="B27" i="4"/>
  <c r="E30" i="4" s="1"/>
  <c r="B26" i="4"/>
  <c r="B25" i="4"/>
  <c r="E28" i="4" s="1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E15" i="4" s="1"/>
  <c r="B11" i="4"/>
  <c r="E14" i="4" s="1"/>
  <c r="B10" i="4"/>
  <c r="B9" i="4"/>
  <c r="E12" i="4" s="1"/>
  <c r="B8" i="4"/>
  <c r="B7" i="4"/>
  <c r="B6" i="4"/>
  <c r="B5" i="4"/>
  <c r="B4" i="4"/>
  <c r="E953" i="4"/>
  <c r="E952" i="4"/>
  <c r="E951" i="4"/>
  <c r="E950" i="4"/>
  <c r="E949" i="4"/>
  <c r="E948" i="4"/>
  <c r="E947" i="4"/>
  <c r="E946" i="4"/>
  <c r="E945" i="4"/>
  <c r="E944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3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7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1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5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69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3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7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1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5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89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3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7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1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5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09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3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7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1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5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29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3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7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1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5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49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3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7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1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5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69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3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7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1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5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89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3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7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1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5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09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3" i="4"/>
  <c r="E91" i="4"/>
  <c r="E90" i="4"/>
  <c r="E89" i="4"/>
  <c r="E88" i="4"/>
  <c r="E87" i="4"/>
  <c r="E86" i="4"/>
  <c r="E85" i="4"/>
  <c r="E84" i="4"/>
  <c r="E83" i="4"/>
  <c r="E82" i="4"/>
  <c r="E81" i="4"/>
  <c r="E80" i="4"/>
  <c r="E77" i="4"/>
  <c r="E75" i="4"/>
  <c r="E74" i="4"/>
  <c r="E73" i="4"/>
  <c r="E72" i="4"/>
  <c r="E71" i="4"/>
  <c r="E70" i="4"/>
  <c r="E69" i="4"/>
  <c r="E68" i="4"/>
  <c r="E67" i="4"/>
  <c r="E66" i="4"/>
  <c r="E65" i="4"/>
  <c r="E64" i="4"/>
  <c r="E61" i="4"/>
  <c r="E59" i="4"/>
  <c r="E58" i="4"/>
  <c r="E57" i="4"/>
  <c r="E56" i="4"/>
  <c r="E55" i="4"/>
  <c r="E54" i="4"/>
  <c r="E53" i="4"/>
  <c r="E52" i="4"/>
  <c r="E51" i="4"/>
  <c r="E50" i="4"/>
  <c r="E49" i="4"/>
  <c r="E48" i="4"/>
  <c r="E45" i="4"/>
  <c r="E43" i="4"/>
  <c r="E42" i="4"/>
  <c r="E41" i="4"/>
  <c r="E40" i="4"/>
  <c r="E39" i="4"/>
  <c r="E38" i="4"/>
  <c r="E37" i="4"/>
  <c r="E36" i="4"/>
  <c r="E35" i="4"/>
  <c r="E34" i="4"/>
  <c r="E33" i="4"/>
  <c r="E32" i="4"/>
  <c r="E29" i="4"/>
  <c r="E27" i="4"/>
  <c r="E26" i="4"/>
  <c r="E25" i="4"/>
  <c r="E24" i="4"/>
  <c r="E23" i="4"/>
  <c r="E22" i="4"/>
  <c r="E21" i="4"/>
  <c r="E20" i="4"/>
  <c r="E19" i="4"/>
  <c r="E18" i="4"/>
  <c r="E17" i="4"/>
  <c r="E16" i="4"/>
  <c r="E13" i="4"/>
  <c r="E11" i="4"/>
  <c r="E10" i="4"/>
  <c r="E9" i="4"/>
  <c r="E8" i="4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474" i="4" l="1"/>
  <c r="C666" i="4"/>
  <c r="E300" i="4"/>
  <c r="E524" i="4"/>
  <c r="E556" i="4"/>
  <c r="E620" i="4"/>
  <c r="E700" i="4"/>
  <c r="E732" i="4"/>
  <c r="E270" i="4"/>
  <c r="E590" i="4"/>
  <c r="E766" i="4"/>
  <c r="E782" i="4"/>
</calcChain>
</file>

<file path=xl/sharedStrings.xml><?xml version="1.0" encoding="utf-8"?>
<sst xmlns="http://schemas.openxmlformats.org/spreadsheetml/2006/main" count="24500" uniqueCount="3404">
  <si>
    <t>Building Code</t>
  </si>
  <si>
    <t>INS Code</t>
  </si>
  <si>
    <t>Property Type</t>
  </si>
  <si>
    <t>Property Sub-Type</t>
  </si>
  <si>
    <t>Office Status</t>
  </si>
  <si>
    <t>Status</t>
  </si>
  <si>
    <t>Record No.</t>
  </si>
  <si>
    <t>Title</t>
  </si>
  <si>
    <t>Due Date</t>
  </si>
  <si>
    <t>End Date</t>
  </si>
  <si>
    <t>Record Last Update Date</t>
  </si>
  <si>
    <t>Creator</t>
  </si>
  <si>
    <t>Amount</t>
  </si>
  <si>
    <t>Gauge / Meter UOM</t>
  </si>
  <si>
    <t>Supplier</t>
  </si>
  <si>
    <t>Average units per day</t>
  </si>
  <si>
    <t>Model</t>
  </si>
  <si>
    <t>Asset Type</t>
  </si>
  <si>
    <t>Manufacturer</t>
  </si>
  <si>
    <t>Asset Name</t>
  </si>
  <si>
    <t>Cumulative Reading</t>
  </si>
  <si>
    <t>Sensor Type</t>
  </si>
  <si>
    <t>Installation Date</t>
  </si>
  <si>
    <t>Serial Number</t>
  </si>
  <si>
    <t>Brand</t>
  </si>
  <si>
    <t>Gauge / Meter Type</t>
  </si>
  <si>
    <t>Asset Record</t>
  </si>
  <si>
    <t>Asset Status</t>
  </si>
  <si>
    <t>Model No.</t>
  </si>
  <si>
    <t>Rollover Point</t>
  </si>
  <si>
    <t>Meter Reading</t>
  </si>
  <si>
    <t>Latest Reading</t>
  </si>
  <si>
    <t>Asset ID</t>
  </si>
  <si>
    <t>Gauge / Meter Name</t>
  </si>
  <si>
    <t>Creation Date</t>
  </si>
  <si>
    <t>Effective Date</t>
  </si>
  <si>
    <t>Initial Reading</t>
  </si>
  <si>
    <t>De-Activation Date</t>
  </si>
  <si>
    <t>Activation Date</t>
  </si>
  <si>
    <t>Base Reading</t>
  </si>
  <si>
    <t>Country Name</t>
  </si>
  <si>
    <t>Building Name</t>
  </si>
  <si>
    <t>HUNBUDOHQ01</t>
  </si>
  <si>
    <t>INS#237</t>
  </si>
  <si>
    <t>Office</t>
  </si>
  <si>
    <t>Headquarters</t>
  </si>
  <si>
    <t>Open</t>
  </si>
  <si>
    <t>Active</t>
  </si>
  <si>
    <t>M-00002</t>
  </si>
  <si>
    <t>07/08/2024</t>
  </si>
  <si>
    <t>Istvan Gajdos</t>
  </si>
  <si>
    <t>KWH</t>
  </si>
  <si>
    <t>Eyedro Green Solution Inc.</t>
  </si>
  <si>
    <t>Generators</t>
  </si>
  <si>
    <t>Eyedro-EMW</t>
  </si>
  <si>
    <t>ESCLV-31-400A</t>
  </si>
  <si>
    <t>12/07/2022</t>
  </si>
  <si>
    <t>009-80B22</t>
  </si>
  <si>
    <t>Eyedro</t>
  </si>
  <si>
    <t>EMW.SMOD.3LV</t>
  </si>
  <si>
    <t>03/28/2023</t>
  </si>
  <si>
    <t>Hungary</t>
  </si>
  <si>
    <t>HQ Budapest 01</t>
  </si>
  <si>
    <t>HUNBUDOHQ02</t>
  </si>
  <si>
    <t>INS#633</t>
  </si>
  <si>
    <t>Eyedro Green Solutions Inc.</t>
  </si>
  <si>
    <t>ESCLV-25-200A</t>
  </si>
  <si>
    <t>02/25/2022</t>
  </si>
  <si>
    <t>009-80916</t>
  </si>
  <si>
    <t>01/20/2023</t>
  </si>
  <si>
    <t>HQ Budapest 02</t>
  </si>
  <si>
    <t>M-00001</t>
  </si>
  <si>
    <t>009-8093B</t>
  </si>
  <si>
    <t>M-00003</t>
  </si>
  <si>
    <t>009-80915</t>
  </si>
  <si>
    <t>M-00004</t>
  </si>
  <si>
    <t>009-80901</t>
  </si>
  <si>
    <t>M-00005</t>
  </si>
  <si>
    <t>009-8090A</t>
  </si>
  <si>
    <t>M-00006</t>
  </si>
  <si>
    <t>009-80902</t>
  </si>
  <si>
    <t>M-00007</t>
  </si>
  <si>
    <t>009-8090B</t>
  </si>
  <si>
    <t>M-00008</t>
  </si>
  <si>
    <t>009-8090C</t>
  </si>
  <si>
    <t>M-00009</t>
  </si>
  <si>
    <t>009-808E3</t>
  </si>
  <si>
    <t>GRCSMSOFO01</t>
  </si>
  <si>
    <t>INS#212</t>
  </si>
  <si>
    <t>Field Office</t>
  </si>
  <si>
    <t>Andreas TSIAMITROS</t>
  </si>
  <si>
    <t>07/23/2021</t>
  </si>
  <si>
    <t>009-8097C</t>
  </si>
  <si>
    <t>01/13/2023</t>
  </si>
  <si>
    <t>Greece</t>
  </si>
  <si>
    <t>FO Samos 01</t>
  </si>
  <si>
    <t>CHEGENOHQ01</t>
  </si>
  <si>
    <t>INS#066</t>
  </si>
  <si>
    <t>ESCLV-31-200A</t>
  </si>
  <si>
    <t>01/05/2021</t>
  </si>
  <si>
    <t>009-80742</t>
  </si>
  <si>
    <t>01/25/2023</t>
  </si>
  <si>
    <t>Switzerland</t>
  </si>
  <si>
    <t>HQ Geneva 01</t>
  </si>
  <si>
    <t>009-80760</t>
  </si>
  <si>
    <t>SYRQAMGGH01</t>
  </si>
  <si>
    <t>Guesthouse</t>
  </si>
  <si>
    <t>Guest House</t>
  </si>
  <si>
    <t>09/10/2023</t>
  </si>
  <si>
    <t>009-80DD5</t>
  </si>
  <si>
    <t>10/11/2023</t>
  </si>
  <si>
    <t>Syria</t>
  </si>
  <si>
    <t>GH Qamishli 01</t>
  </si>
  <si>
    <t>GRCLESOSO01</t>
  </si>
  <si>
    <t>INS#214</t>
  </si>
  <si>
    <t>Sub-Office</t>
  </si>
  <si>
    <t>07/03/2021</t>
  </si>
  <si>
    <t>009-8097F</t>
  </si>
  <si>
    <t>SO Lesvos 01</t>
  </si>
  <si>
    <t>KOSPRIOOC01</t>
  </si>
  <si>
    <t>INS#478</t>
  </si>
  <si>
    <t>Office of Chief of Mission</t>
  </si>
  <si>
    <t>09/08/2021</t>
  </si>
  <si>
    <t>009-8085F</t>
  </si>
  <si>
    <t>02/24/2023</t>
  </si>
  <si>
    <t>Kosovo</t>
  </si>
  <si>
    <t>OC Pristina 01</t>
  </si>
  <si>
    <t>ZAFPREORB01</t>
  </si>
  <si>
    <t>INS#609</t>
  </si>
  <si>
    <t>Regional Bureau</t>
  </si>
  <si>
    <t>ESCLV-76-2000A</t>
  </si>
  <si>
    <t>01/15/2021</t>
  </si>
  <si>
    <t>009-80825</t>
  </si>
  <si>
    <t>03/13/2023</t>
  </si>
  <si>
    <t>South Africa</t>
  </si>
  <si>
    <t>RB Pretoria 01</t>
  </si>
  <si>
    <t>ESCLV-51-800A</t>
  </si>
  <si>
    <t>07/23/2023</t>
  </si>
  <si>
    <t>009-80DA8</t>
  </si>
  <si>
    <t>01/15/2024</t>
  </si>
  <si>
    <t>009-80DA7</t>
  </si>
  <si>
    <t>MRTBSKOSO01</t>
  </si>
  <si>
    <t>INS#374</t>
  </si>
  <si>
    <t>09/06/2021</t>
  </si>
  <si>
    <t>009-809C3</t>
  </si>
  <si>
    <t>Mauritania</t>
  </si>
  <si>
    <t>SO Bassikounou 01</t>
  </si>
  <si>
    <t>009-80823</t>
  </si>
  <si>
    <t>IRQBAGOCO01</t>
  </si>
  <si>
    <t>INS#259</t>
  </si>
  <si>
    <t>Country Office</t>
  </si>
  <si>
    <t>10/14/2021</t>
  </si>
  <si>
    <t>009-808E0</t>
  </si>
  <si>
    <t>03/17/2023</t>
  </si>
  <si>
    <t>Iraq</t>
  </si>
  <si>
    <t>CO Baghdad 01</t>
  </si>
  <si>
    <t>COLPASOFO01</t>
  </si>
  <si>
    <t>INS#119</t>
  </si>
  <si>
    <t>009-80A47</t>
  </si>
  <si>
    <t>02/15/2023</t>
  </si>
  <si>
    <t>Colombia</t>
  </si>
  <si>
    <t>FO Pasto 01</t>
  </si>
  <si>
    <t>COLIPIOFU01</t>
  </si>
  <si>
    <t>INS#722</t>
  </si>
  <si>
    <t>Field Unit</t>
  </si>
  <si>
    <t>05/04/2022</t>
  </si>
  <si>
    <t>009-80A36</t>
  </si>
  <si>
    <t>FU Ipiales 01</t>
  </si>
  <si>
    <t>ISRTELOFO01</t>
  </si>
  <si>
    <t>INS#276</t>
  </si>
  <si>
    <t>10/27/2021</t>
  </si>
  <si>
    <t>009-809F7</t>
  </si>
  <si>
    <t>Israel</t>
  </si>
  <si>
    <t>FO Tel Aviv 01</t>
  </si>
  <si>
    <t>CYPNICOCO01</t>
  </si>
  <si>
    <t>INS#136</t>
  </si>
  <si>
    <t>009-8089B</t>
  </si>
  <si>
    <t>Cyprus</t>
  </si>
  <si>
    <t>CO Nicosia 01</t>
  </si>
  <si>
    <t>DOMSDMOOC01</t>
  </si>
  <si>
    <t>INS#144</t>
  </si>
  <si>
    <t>11/19/2021</t>
  </si>
  <si>
    <t>009-8086E</t>
  </si>
  <si>
    <t>Dominican Republic</t>
  </si>
  <si>
    <t>OC Santo Domingo 01</t>
  </si>
  <si>
    <t>UKRVNTOSO01</t>
  </si>
  <si>
    <t>INS#759</t>
  </si>
  <si>
    <t xml:space="preserve">ESCLV-25-200A </t>
  </si>
  <si>
    <t>009-80DC4</t>
  </si>
  <si>
    <t xml:space="preserve">Eyedro </t>
  </si>
  <si>
    <t>08/04/2023</t>
  </si>
  <si>
    <t>Ukraine</t>
  </si>
  <si>
    <t>SO Vinnytsia 01</t>
  </si>
  <si>
    <t>COLARAOFO01</t>
  </si>
  <si>
    <t>INS#126</t>
  </si>
  <si>
    <t>04/25/2022</t>
  </si>
  <si>
    <t>009-80A51</t>
  </si>
  <si>
    <t>FO Arauca 01</t>
  </si>
  <si>
    <t>ETHSHKGGH01</t>
  </si>
  <si>
    <t>04/04/2023</t>
  </si>
  <si>
    <t>04/15/2022</t>
  </si>
  <si>
    <t>009-8082C</t>
  </si>
  <si>
    <t>04/14/2022</t>
  </si>
  <si>
    <t>Ethiopia</t>
  </si>
  <si>
    <t>GH Sherkole 01</t>
  </si>
  <si>
    <t>04/22/2022</t>
  </si>
  <si>
    <t>009-80829</t>
  </si>
  <si>
    <t>04/21/2022</t>
  </si>
  <si>
    <t>MKDSKOOCO02</t>
  </si>
  <si>
    <t>INS#676</t>
  </si>
  <si>
    <t>009-80966</t>
  </si>
  <si>
    <t>Republic of North Macedonia</t>
  </si>
  <si>
    <t>CO Skopje 02</t>
  </si>
  <si>
    <t>GTMGUCOCO01</t>
  </si>
  <si>
    <t>INS#740</t>
  </si>
  <si>
    <t>05/26/2022</t>
  </si>
  <si>
    <t>009-80ADE</t>
  </si>
  <si>
    <t>Guatemala</t>
  </si>
  <si>
    <t>CO Guatemala city 01</t>
  </si>
  <si>
    <t>009-80AE3</t>
  </si>
  <si>
    <t>009-80AEC</t>
  </si>
  <si>
    <t>009-80AF1</t>
  </si>
  <si>
    <t>009-80AB8</t>
  </si>
  <si>
    <t>GTMGUCOCO03</t>
  </si>
  <si>
    <t>INS#741</t>
  </si>
  <si>
    <t>Closed</t>
  </si>
  <si>
    <t>View-Only</t>
  </si>
  <si>
    <t>06/18/2024</t>
  </si>
  <si>
    <t>06/08/2022</t>
  </si>
  <si>
    <t>009-80AE6</t>
  </si>
  <si>
    <t>CO Guatemala city 03</t>
  </si>
  <si>
    <t>009-80AEE</t>
  </si>
  <si>
    <t>Hours</t>
  </si>
  <si>
    <t>009-80AB7</t>
  </si>
  <si>
    <t>BELBRUOMC01</t>
  </si>
  <si>
    <t>INS#027</t>
  </si>
  <si>
    <t>Multi-Country Office</t>
  </si>
  <si>
    <t>05/27/2023</t>
  </si>
  <si>
    <t>009-808F6</t>
  </si>
  <si>
    <t>02/06/2023</t>
  </si>
  <si>
    <t>Belgium</t>
  </si>
  <si>
    <t>MC Brussels 01</t>
  </si>
  <si>
    <t>ECUHUAOFO01</t>
  </si>
  <si>
    <t>INS#157</t>
  </si>
  <si>
    <t>06/03/2021</t>
  </si>
  <si>
    <t>009-80929</t>
  </si>
  <si>
    <t>Ecuador</t>
  </si>
  <si>
    <t>FO Huaquillas 01</t>
  </si>
  <si>
    <t>06/02/2021</t>
  </si>
  <si>
    <t>009-80912</t>
  </si>
  <si>
    <t>009-80958</t>
  </si>
  <si>
    <t>COGBRZOCO01</t>
  </si>
  <si>
    <t>INS#664</t>
  </si>
  <si>
    <t>10/18/2021</t>
  </si>
  <si>
    <t>009-8075B</t>
  </si>
  <si>
    <t>03/16/2023</t>
  </si>
  <si>
    <t>Republic of the Congo</t>
  </si>
  <si>
    <t>CO Brazzaville 01</t>
  </si>
  <si>
    <t>UGAKRYOFO01</t>
  </si>
  <si>
    <t>INS#572</t>
  </si>
  <si>
    <t>06/13/2023</t>
  </si>
  <si>
    <t>009-80DE6</t>
  </si>
  <si>
    <t>Uganda</t>
  </si>
  <si>
    <t>FO Kiryandongo 01</t>
  </si>
  <si>
    <t>UKRDPOOSO01</t>
  </si>
  <si>
    <t>INS#772</t>
  </si>
  <si>
    <t>09/11/2023</t>
  </si>
  <si>
    <t>009-80E24</t>
  </si>
  <si>
    <t>09/26/2023</t>
  </si>
  <si>
    <t>SO Dnipro 01</t>
  </si>
  <si>
    <t>009-80DC1</t>
  </si>
  <si>
    <t>MMRHPAOFO01</t>
  </si>
  <si>
    <t>INS#362</t>
  </si>
  <si>
    <t>05/06/2021</t>
  </si>
  <si>
    <t>009-80882</t>
  </si>
  <si>
    <t>Myanmar</t>
  </si>
  <si>
    <t>FO Hpa An 01</t>
  </si>
  <si>
    <t>ROUBUCOCO02</t>
  </si>
  <si>
    <t>INS#429</t>
  </si>
  <si>
    <t>10/09/2021</t>
  </si>
  <si>
    <t>009-80880</t>
  </si>
  <si>
    <t>Romania</t>
  </si>
  <si>
    <t>CO Bucharest 02</t>
  </si>
  <si>
    <t>IRNMASOSO01</t>
  </si>
  <si>
    <t>INS#254</t>
  </si>
  <si>
    <t>03/02/2022</t>
  </si>
  <si>
    <t>009-808D5</t>
  </si>
  <si>
    <t>Iran</t>
  </si>
  <si>
    <t>SO Mashad 01</t>
  </si>
  <si>
    <t>MWIKAROFU01</t>
  </si>
  <si>
    <t>INS#701</t>
  </si>
  <si>
    <t>08/16/2022</t>
  </si>
  <si>
    <t>009-80756</t>
  </si>
  <si>
    <t>Malawi</t>
  </si>
  <si>
    <t>FU Karoga 01</t>
  </si>
  <si>
    <t>IRNDOGOFU01</t>
  </si>
  <si>
    <t>INS#252</t>
  </si>
  <si>
    <t>03/15/2022</t>
  </si>
  <si>
    <t>009-808BE</t>
  </si>
  <si>
    <t>FU Dogharoun 01</t>
  </si>
  <si>
    <t>BDIMAKOFO01</t>
  </si>
  <si>
    <t>INS#026</t>
  </si>
  <si>
    <t>07/07/2021</t>
  </si>
  <si>
    <t>009-80B86</t>
  </si>
  <si>
    <t>Burundi</t>
  </si>
  <si>
    <t>FO Makamba 01</t>
  </si>
  <si>
    <t>VENMRIOFO01</t>
  </si>
  <si>
    <t>INS#591</t>
  </si>
  <si>
    <t>009-808FC</t>
  </si>
  <si>
    <t>03/29/2023</t>
  </si>
  <si>
    <t>Venezuela</t>
  </si>
  <si>
    <t>FO Maracaibo 01</t>
  </si>
  <si>
    <t>GRCKWSOFO01</t>
  </si>
  <si>
    <t>INS#213</t>
  </si>
  <si>
    <t>07/29/2021</t>
  </si>
  <si>
    <t>009-80989</t>
  </si>
  <si>
    <t>FO Kos 01</t>
  </si>
  <si>
    <t>COLBNVOFU01</t>
  </si>
  <si>
    <t>INS#127</t>
  </si>
  <si>
    <t>03/14/2022</t>
  </si>
  <si>
    <t>009-80A34</t>
  </si>
  <si>
    <t>FU Buenaventura 01</t>
  </si>
  <si>
    <t>COLMEDOSO01</t>
  </si>
  <si>
    <t>INS#125</t>
  </si>
  <si>
    <t>03/08/2022</t>
  </si>
  <si>
    <t>009-80A2F</t>
  </si>
  <si>
    <t>SO Medellin 01</t>
  </si>
  <si>
    <t>CRIUPAOFO01</t>
  </si>
  <si>
    <t>INS#133</t>
  </si>
  <si>
    <t>11/27/2020</t>
  </si>
  <si>
    <t>009-80787</t>
  </si>
  <si>
    <t>Costa Rica</t>
  </si>
  <si>
    <t>FO Upala 01</t>
  </si>
  <si>
    <t>CRIJOSOFU01</t>
  </si>
  <si>
    <t>INS#134</t>
  </si>
  <si>
    <t>009-80780</t>
  </si>
  <si>
    <t>FU San Jose 01</t>
  </si>
  <si>
    <t>SENDAKOMC01</t>
  </si>
  <si>
    <t>INS#458</t>
  </si>
  <si>
    <t>04/07/2021</t>
  </si>
  <si>
    <t>009-80883</t>
  </si>
  <si>
    <t>Senegal</t>
  </si>
  <si>
    <t>MC Dakar 01</t>
  </si>
  <si>
    <t>MWILILOCO01</t>
  </si>
  <si>
    <t>INS#375</t>
  </si>
  <si>
    <t>02/20/2021</t>
  </si>
  <si>
    <t>009-80755</t>
  </si>
  <si>
    <t>CO Lilongwe 01</t>
  </si>
  <si>
    <t>NPLKATOCO01</t>
  </si>
  <si>
    <t>INS#408</t>
  </si>
  <si>
    <t>01/28/2021</t>
  </si>
  <si>
    <t>009-807B4</t>
  </si>
  <si>
    <t>Nepal</t>
  </si>
  <si>
    <t>CO Kathmandu 01</t>
  </si>
  <si>
    <t>COLBOGOFO01</t>
  </si>
  <si>
    <t>INS#793</t>
  </si>
  <si>
    <t>03/31/2023</t>
  </si>
  <si>
    <t>009-80DD8</t>
  </si>
  <si>
    <t>04/03/2023</t>
  </si>
  <si>
    <t>FO Bogota 01</t>
  </si>
  <si>
    <t>SYRALPOSO01</t>
  </si>
  <si>
    <t>INS#504</t>
  </si>
  <si>
    <t>09/17/2021</t>
  </si>
  <si>
    <t>009-809D4</t>
  </si>
  <si>
    <t>03/08/2023</t>
  </si>
  <si>
    <t>SO Aleppo 01</t>
  </si>
  <si>
    <t>10/02/2022</t>
  </si>
  <si>
    <t>009-80B14</t>
  </si>
  <si>
    <t>009-80B13</t>
  </si>
  <si>
    <t>009-80B1E</t>
  </si>
  <si>
    <t>009-80B1C</t>
  </si>
  <si>
    <t>ITAROMOMC01</t>
  </si>
  <si>
    <t>INS#277</t>
  </si>
  <si>
    <t>02/16/2021</t>
  </si>
  <si>
    <t>009-80873</t>
  </si>
  <si>
    <t>Italy</t>
  </si>
  <si>
    <t>MC Rome 01</t>
  </si>
  <si>
    <t>009-808E5</t>
  </si>
  <si>
    <t>ITAMILOFO01</t>
  </si>
  <si>
    <t>INS#739</t>
  </si>
  <si>
    <t>01/27/2023</t>
  </si>
  <si>
    <t>FO Milan 01</t>
  </si>
  <si>
    <t>TUNTNSOCO01</t>
  </si>
  <si>
    <t>INS#537</t>
  </si>
  <si>
    <t>009-80835</t>
  </si>
  <si>
    <t>Tunisia</t>
  </si>
  <si>
    <t>CO Tunis 01</t>
  </si>
  <si>
    <t>TUNZAROFO01</t>
  </si>
  <si>
    <t>INS#538</t>
  </si>
  <si>
    <t>08/31/2021</t>
  </si>
  <si>
    <t>009-8089A</t>
  </si>
  <si>
    <t>FO Zarzis 01</t>
  </si>
  <si>
    <t>GTMPUEOFU01</t>
  </si>
  <si>
    <t>INS#223</t>
  </si>
  <si>
    <t>05/06/2022</t>
  </si>
  <si>
    <t>009-80AF5</t>
  </si>
  <si>
    <t>FU Puerto Barrios 01</t>
  </si>
  <si>
    <t>LBNZAHOSO01</t>
  </si>
  <si>
    <t>INS#306</t>
  </si>
  <si>
    <t>03/25/2021</t>
  </si>
  <si>
    <t>009-80A01</t>
  </si>
  <si>
    <t>Lebanon</t>
  </si>
  <si>
    <t>SO Zahleh 01</t>
  </si>
  <si>
    <t>009-80ACC</t>
  </si>
  <si>
    <t>KENHAGOFU01</t>
  </si>
  <si>
    <t>INS#709</t>
  </si>
  <si>
    <t>12/07/2021</t>
  </si>
  <si>
    <t>009-80A53</t>
  </si>
  <si>
    <t>Kenya</t>
  </si>
  <si>
    <t>FU Hagadera 01</t>
  </si>
  <si>
    <t>SSDTOTOFO01</t>
  </si>
  <si>
    <t>INS#753</t>
  </si>
  <si>
    <t>05/10/2022</t>
  </si>
  <si>
    <t>009-808C7</t>
  </si>
  <si>
    <t>South Sudan</t>
  </si>
  <si>
    <t>FO Torit 01</t>
  </si>
  <si>
    <t>GRCTHSOFO01</t>
  </si>
  <si>
    <t>INS#215</t>
  </si>
  <si>
    <t>Panagiota ZIOGA</t>
  </si>
  <si>
    <t>07/27/2021</t>
  </si>
  <si>
    <t>009-80986</t>
  </si>
  <si>
    <t>01/10/2023</t>
  </si>
  <si>
    <t>FO Thessaloniki 01</t>
  </si>
  <si>
    <t>01/12/2023</t>
  </si>
  <si>
    <t xml:space="preserve">Eyedro Green Solutions Inc. </t>
  </si>
  <si>
    <t xml:space="preserve">009-80987	</t>
  </si>
  <si>
    <t>009-8097A</t>
  </si>
  <si>
    <t>JPNTOKOCO01</t>
  </si>
  <si>
    <t>INS#288</t>
  </si>
  <si>
    <t>009-80888</t>
  </si>
  <si>
    <t>Japan</t>
  </si>
  <si>
    <t>CO Tokyo 01</t>
  </si>
  <si>
    <t>009-80B63</t>
  </si>
  <si>
    <t>10/27/2022</t>
  </si>
  <si>
    <t>009-80AFF</t>
  </si>
  <si>
    <t>009-80B28</t>
  </si>
  <si>
    <t>ZMBSOLOFO01</t>
  </si>
  <si>
    <t>INS#614</t>
  </si>
  <si>
    <t>12/19/2021</t>
  </si>
  <si>
    <t>009-80A25</t>
  </si>
  <si>
    <t>Zambia</t>
  </si>
  <si>
    <t>FO Solwezi 01</t>
  </si>
  <si>
    <t>NGAABUOCO01</t>
  </si>
  <si>
    <t>INS#391</t>
  </si>
  <si>
    <t>05/29/2021</t>
  </si>
  <si>
    <t>009-80785</t>
  </si>
  <si>
    <t>Nigeria</t>
  </si>
  <si>
    <t>CO Abuja 01</t>
  </si>
  <si>
    <t>NGAOGOGGH01</t>
  </si>
  <si>
    <t>12/13/2021</t>
  </si>
  <si>
    <t>009-80AA3</t>
  </si>
  <si>
    <t>06/22/2023</t>
  </si>
  <si>
    <t>GH Ogoja 01</t>
  </si>
  <si>
    <t>MMRSITOFO01</t>
  </si>
  <si>
    <t>INS#363</t>
  </si>
  <si>
    <t>08/17/2023</t>
  </si>
  <si>
    <t>009-80E1B</t>
  </si>
  <si>
    <t>08/18/2023</t>
  </si>
  <si>
    <t>08/21/2023</t>
  </si>
  <si>
    <t>FO Sittwe 01</t>
  </si>
  <si>
    <t>NGAOGOOSO01</t>
  </si>
  <si>
    <t>INS#398</t>
  </si>
  <si>
    <t>009-80AA5</t>
  </si>
  <si>
    <t>SO Ogoja 01</t>
  </si>
  <si>
    <t>RWAKIGOCO01</t>
  </si>
  <si>
    <t>INS#437</t>
  </si>
  <si>
    <t>02/05/2022</t>
  </si>
  <si>
    <t>009-80A57</t>
  </si>
  <si>
    <t>Rwanda</t>
  </si>
  <si>
    <t>CO Kigali 01</t>
  </si>
  <si>
    <t>009-80A40</t>
  </si>
  <si>
    <t>RWAHUYOFO01</t>
  </si>
  <si>
    <t>INS#438</t>
  </si>
  <si>
    <t>05/21/2022</t>
  </si>
  <si>
    <t>009-80B84</t>
  </si>
  <si>
    <t>FO Huye 01</t>
  </si>
  <si>
    <t>09/24/2021</t>
  </si>
  <si>
    <t>009-808EC</t>
  </si>
  <si>
    <t>NGAMIDGGH01</t>
  </si>
  <si>
    <t>03/09/2022</t>
  </si>
  <si>
    <t>009-80AA4</t>
  </si>
  <si>
    <t>GH Maiduguri 01</t>
  </si>
  <si>
    <t>Eyedro Green Box solution Inc.</t>
  </si>
  <si>
    <t>01/23/2024</t>
  </si>
  <si>
    <t>009-80E05</t>
  </si>
  <si>
    <t>01/25/2024</t>
  </si>
  <si>
    <t>PERLIMOCO01</t>
  </si>
  <si>
    <t>INS#420</t>
  </si>
  <si>
    <t>06/19/2021</t>
  </si>
  <si>
    <t>009-8079A</t>
  </si>
  <si>
    <t>Peru</t>
  </si>
  <si>
    <t>CO Lima 01</t>
  </si>
  <si>
    <t>PERTACOFU01</t>
  </si>
  <si>
    <t>INS#421</t>
  </si>
  <si>
    <t>009-807D6</t>
  </si>
  <si>
    <t>FU Tacna 01</t>
  </si>
  <si>
    <t>BDIRUYOSO01</t>
  </si>
  <si>
    <t>INS#025</t>
  </si>
  <si>
    <t>04/27/2023</t>
  </si>
  <si>
    <t>009-80DEC</t>
  </si>
  <si>
    <t>SO Ruyigi 01</t>
  </si>
  <si>
    <t>COLPOPOFU01</t>
  </si>
  <si>
    <t>INS#794</t>
  </si>
  <si>
    <t>Eyedro Green Solution Inc,</t>
  </si>
  <si>
    <t>05/18/2023</t>
  </si>
  <si>
    <t>009-80DD9</t>
  </si>
  <si>
    <t>05/24/2023</t>
  </si>
  <si>
    <t>FU Popayan 01</t>
  </si>
  <si>
    <t>DZAALGOCO01</t>
  </si>
  <si>
    <t>INS#145</t>
  </si>
  <si>
    <t>03/03/2022</t>
  </si>
  <si>
    <t>009-80A69</t>
  </si>
  <si>
    <t>03/01/2023</t>
  </si>
  <si>
    <t>Algeria</t>
  </si>
  <si>
    <t>CO Algiers 01</t>
  </si>
  <si>
    <t>BFAOUGOFO01</t>
  </si>
  <si>
    <t>INS#035</t>
  </si>
  <si>
    <t>06/06/2024</t>
  </si>
  <si>
    <t>009-80DD0</t>
  </si>
  <si>
    <t>Burkina Faso</t>
  </si>
  <si>
    <t>FO Ouahigouya 01</t>
  </si>
  <si>
    <t>IDNJAKOCO01</t>
  </si>
  <si>
    <t>INS#240</t>
  </si>
  <si>
    <t>08/17/2022</t>
  </si>
  <si>
    <t>009-80856</t>
  </si>
  <si>
    <t>Indonesia</t>
  </si>
  <si>
    <t>CO Jakarta 01</t>
  </si>
  <si>
    <t>07/26/2024</t>
  </si>
  <si>
    <t>07/25/2024</t>
  </si>
  <si>
    <t>009-80DA2</t>
  </si>
  <si>
    <t>07/24/2024</t>
  </si>
  <si>
    <t>MMRYANOCO01</t>
  </si>
  <si>
    <t>INS#355</t>
  </si>
  <si>
    <t>01/21/2021</t>
  </si>
  <si>
    <t>009-808A8</t>
  </si>
  <si>
    <t>CO Yangon 01</t>
  </si>
  <si>
    <t>LBNBEIOCO01</t>
  </si>
  <si>
    <t>INS#301</t>
  </si>
  <si>
    <t>009-809E5</t>
  </si>
  <si>
    <t>CO Beirut 01</t>
  </si>
  <si>
    <t>009-808B0</t>
  </si>
  <si>
    <t>AFGBAMOFU01</t>
  </si>
  <si>
    <t>INS#002</t>
  </si>
  <si>
    <t>03/10/2021</t>
  </si>
  <si>
    <t>009-80849</t>
  </si>
  <si>
    <t>Afghanistan</t>
  </si>
  <si>
    <t>FU Bamyan 01</t>
  </si>
  <si>
    <t>COLBOGOCO01</t>
  </si>
  <si>
    <t>INS#117</t>
  </si>
  <si>
    <t>07/01/2021</t>
  </si>
  <si>
    <t>009-80842</t>
  </si>
  <si>
    <t>CO Bogota 01</t>
  </si>
  <si>
    <t>ETHSHKOFU01</t>
  </si>
  <si>
    <t>INS#174</t>
  </si>
  <si>
    <t>FU Sherkole 01</t>
  </si>
  <si>
    <t>03/22/2022</t>
  </si>
  <si>
    <t>03/21/2022</t>
  </si>
  <si>
    <t>JORRASOSO01</t>
  </si>
  <si>
    <t>INS#285</t>
  </si>
  <si>
    <t>01/09/2024</t>
  </si>
  <si>
    <t>02/22/2022</t>
  </si>
  <si>
    <t>009-809A8</t>
  </si>
  <si>
    <t>Jordan</t>
  </si>
  <si>
    <t>SO Raba Al Sarhan 01</t>
  </si>
  <si>
    <t>MEXTENOFU01</t>
  </si>
  <si>
    <t>INS#344</t>
  </si>
  <si>
    <t>009-80A00</t>
  </si>
  <si>
    <t>Mexico</t>
  </si>
  <si>
    <t>FU Tenosique 01</t>
  </si>
  <si>
    <t>BRABRSOCO01</t>
  </si>
  <si>
    <t>INS#045</t>
  </si>
  <si>
    <t>12/29/2020</t>
  </si>
  <si>
    <t>009-807B5</t>
  </si>
  <si>
    <t>Brazil</t>
  </si>
  <si>
    <t>CO Brasilia 01</t>
  </si>
  <si>
    <t>THABANORB01</t>
  </si>
  <si>
    <t>INS#526</t>
  </si>
  <si>
    <t>12/26/2020</t>
  </si>
  <si>
    <t>009-80870</t>
  </si>
  <si>
    <t>Thailand</t>
  </si>
  <si>
    <t>RB Bangkok 01</t>
  </si>
  <si>
    <t>009-807F5</t>
  </si>
  <si>
    <t>06/20/2023</t>
  </si>
  <si>
    <t xml:space="preserve">009-80E1A </t>
  </si>
  <si>
    <t>06/21/2023</t>
  </si>
  <si>
    <t>JORIRBOFO01</t>
  </si>
  <si>
    <t>INS#287</t>
  </si>
  <si>
    <t>06/10/2021</t>
  </si>
  <si>
    <t>009-80967</t>
  </si>
  <si>
    <t>FO Irbid 01</t>
  </si>
  <si>
    <t>AFGHEROFO01</t>
  </si>
  <si>
    <t>INS#003</t>
  </si>
  <si>
    <t>03/26/2021</t>
  </si>
  <si>
    <t>009-80845</t>
  </si>
  <si>
    <t>FO Herat 01</t>
  </si>
  <si>
    <t>PAKDALOFO01</t>
  </si>
  <si>
    <t>INS#416</t>
  </si>
  <si>
    <t>10/12/2023</t>
  </si>
  <si>
    <t>009-80DE3</t>
  </si>
  <si>
    <t>Pakistan</t>
  </si>
  <si>
    <t>FO Dalbandin 01</t>
  </si>
  <si>
    <t>009-80DE7</t>
  </si>
  <si>
    <t>JORMAFOSO01</t>
  </si>
  <si>
    <t>INS#282</t>
  </si>
  <si>
    <t>11/25/2021</t>
  </si>
  <si>
    <t>009-80A76</t>
  </si>
  <si>
    <t>SO Mafraq 01</t>
  </si>
  <si>
    <t>ZWETOGOFO01</t>
  </si>
  <si>
    <t>INS#617</t>
  </si>
  <si>
    <t>04/15/2021</t>
  </si>
  <si>
    <t>009-80820</t>
  </si>
  <si>
    <t>Zimbabwe</t>
  </si>
  <si>
    <t>FO Tongogara 01</t>
  </si>
  <si>
    <t>ZMBLUSOCO01</t>
  </si>
  <si>
    <t>INS#611</t>
  </si>
  <si>
    <t>08/17/2021</t>
  </si>
  <si>
    <t>009-807DE</t>
  </si>
  <si>
    <t>CO Lusaka 01</t>
  </si>
  <si>
    <t>KWTKUWOCO01</t>
  </si>
  <si>
    <t>INS#300</t>
  </si>
  <si>
    <t>06/01/2021</t>
  </si>
  <si>
    <t>009-80789</t>
  </si>
  <si>
    <t>Kuwait</t>
  </si>
  <si>
    <t>CO Kuwait City 01</t>
  </si>
  <si>
    <t>INDNDEOCO01</t>
  </si>
  <si>
    <t>INS#250</t>
  </si>
  <si>
    <t>03/04/2021</t>
  </si>
  <si>
    <t>009-80833</t>
  </si>
  <si>
    <t>India</t>
  </si>
  <si>
    <t>CO New Delhi 01</t>
  </si>
  <si>
    <t>SYRDAMOCO01</t>
  </si>
  <si>
    <t>INS#652</t>
  </si>
  <si>
    <t>08/11/2021</t>
  </si>
  <si>
    <t>009-809B5</t>
  </si>
  <si>
    <t>CO Damascus 01 (KS2)</t>
  </si>
  <si>
    <t>009-809CC</t>
  </si>
  <si>
    <t>08/12/2022</t>
  </si>
  <si>
    <t>009-808E8</t>
  </si>
  <si>
    <t>AFGKANOSO01</t>
  </si>
  <si>
    <t>INS#006</t>
  </si>
  <si>
    <t>03/09/2021</t>
  </si>
  <si>
    <t>009-80848</t>
  </si>
  <si>
    <t>02/21/2023</t>
  </si>
  <si>
    <t>SO Kandahar 01</t>
  </si>
  <si>
    <t>Eyedro Green Solution Inc</t>
  </si>
  <si>
    <t>12/01/2023</t>
  </si>
  <si>
    <t>009-80DAA</t>
  </si>
  <si>
    <t>ETHASAGGH01</t>
  </si>
  <si>
    <t>04/16/2022</t>
  </si>
  <si>
    <t>009-8082F</t>
  </si>
  <si>
    <t>GH Asosa 01</t>
  </si>
  <si>
    <t>009-8082A</t>
  </si>
  <si>
    <t>LBNQOBOFO01</t>
  </si>
  <si>
    <t>INS#305</t>
  </si>
  <si>
    <t>ESCLV-19-200A</t>
  </si>
  <si>
    <t>009-80ACB</t>
  </si>
  <si>
    <t>FO Qobayat 01</t>
  </si>
  <si>
    <t>09/21/2021</t>
  </si>
  <si>
    <t>009-809E9</t>
  </si>
  <si>
    <t>UGAKAMOLO01</t>
  </si>
  <si>
    <t>INS#703</t>
  </si>
  <si>
    <t>Liaison Office</t>
  </si>
  <si>
    <t>12/18/2021</t>
  </si>
  <si>
    <t>009-809C6</t>
  </si>
  <si>
    <t>LO Kampala 01</t>
  </si>
  <si>
    <t>PANPCTORB02</t>
  </si>
  <si>
    <t>INS#419</t>
  </si>
  <si>
    <t>04/29/2022</t>
  </si>
  <si>
    <t>009-80868</t>
  </si>
  <si>
    <t>03/15/2023</t>
  </si>
  <si>
    <t>Panama</t>
  </si>
  <si>
    <t>RB Panama City 02</t>
  </si>
  <si>
    <t>009-80865</t>
  </si>
  <si>
    <t>MRTNOUOFU01</t>
  </si>
  <si>
    <t>INS#372</t>
  </si>
  <si>
    <t>ESCLV-51-100A</t>
  </si>
  <si>
    <t>09/16/2021</t>
  </si>
  <si>
    <t>009-808F4</t>
  </si>
  <si>
    <t>FU Nouadhibou 01</t>
  </si>
  <si>
    <t>MEXTUXOSO01</t>
  </si>
  <si>
    <t>INS#729</t>
  </si>
  <si>
    <t>06/24/2022</t>
  </si>
  <si>
    <t>009-809F9</t>
  </si>
  <si>
    <t>SO Tuxtla Gutierrez 01</t>
  </si>
  <si>
    <t>THAMAEOFO01</t>
  </si>
  <si>
    <t>INS#528</t>
  </si>
  <si>
    <t>11/17/2021</t>
  </si>
  <si>
    <t>009-807F6</t>
  </si>
  <si>
    <t>FO Mae Hong Son 01</t>
  </si>
  <si>
    <t>BRABOAOSO01</t>
  </si>
  <si>
    <t>INS#048</t>
  </si>
  <si>
    <t>04/01/2021</t>
  </si>
  <si>
    <t>009-80923</t>
  </si>
  <si>
    <t>SO Boa Vista 01</t>
  </si>
  <si>
    <t>COLQIBOFO01</t>
  </si>
  <si>
    <t>INS#122</t>
  </si>
  <si>
    <t>04/06/2022</t>
  </si>
  <si>
    <t>009-80A1C</t>
  </si>
  <si>
    <t>FO Quibdo 01</t>
  </si>
  <si>
    <t>PAKISLOCO01</t>
  </si>
  <si>
    <t>INS#409</t>
  </si>
  <si>
    <t>ESCLV-31-600A</t>
  </si>
  <si>
    <t>12/10/2020</t>
  </si>
  <si>
    <t>009-80859</t>
  </si>
  <si>
    <t>CO Islamabad 01</t>
  </si>
  <si>
    <t>COLMAIOFU01</t>
  </si>
  <si>
    <t>INS#625</t>
  </si>
  <si>
    <t>06/16/2022</t>
  </si>
  <si>
    <t>009-80A2D</t>
  </si>
  <si>
    <t>FU Maicao 01</t>
  </si>
  <si>
    <t>COLBCROFU01</t>
  </si>
  <si>
    <t>INS#723</t>
  </si>
  <si>
    <t>04/08/2022</t>
  </si>
  <si>
    <t>009-80A31</t>
  </si>
  <si>
    <t>FU Bucaramanga 01</t>
  </si>
  <si>
    <t>YEMSANOCO01</t>
  </si>
  <si>
    <t>INS#597</t>
  </si>
  <si>
    <t>05/16/2022</t>
  </si>
  <si>
    <t>009-80A72</t>
  </si>
  <si>
    <t>Yemen</t>
  </si>
  <si>
    <t>CO Sanaa 01</t>
  </si>
  <si>
    <t>AFGGRDOFO01</t>
  </si>
  <si>
    <t>INS#771</t>
  </si>
  <si>
    <t>Eyedro Green solution Inc.</t>
  </si>
  <si>
    <t>009-80E18</t>
  </si>
  <si>
    <t>10/23/2023</t>
  </si>
  <si>
    <t>FO Gardez 01</t>
  </si>
  <si>
    <t>AFGKUNOFU01</t>
  </si>
  <si>
    <t>INS#008</t>
  </si>
  <si>
    <t>07/13/2022</t>
  </si>
  <si>
    <t>009-80981</t>
  </si>
  <si>
    <t>FU Kunduz 01</t>
  </si>
  <si>
    <t>INDCNIOFO01</t>
  </si>
  <si>
    <t>INS#249</t>
  </si>
  <si>
    <t>10/07/2021</t>
  </si>
  <si>
    <t>009-80832</t>
  </si>
  <si>
    <t>FO Chennai 01</t>
  </si>
  <si>
    <t>SYRTAROFO01</t>
  </si>
  <si>
    <t>INS#505</t>
  </si>
  <si>
    <t>009-809AC</t>
  </si>
  <si>
    <t>03/06/2023</t>
  </si>
  <si>
    <t>FO Tartous 01</t>
  </si>
  <si>
    <t>SYRSWDOFO01</t>
  </si>
  <si>
    <t>INS#507</t>
  </si>
  <si>
    <t>01/10/2024</t>
  </si>
  <si>
    <t>08/12/2021</t>
  </si>
  <si>
    <t>009-809CA</t>
  </si>
  <si>
    <t>FO Sweida 01</t>
  </si>
  <si>
    <t>009-809CB</t>
  </si>
  <si>
    <t>ECUAMBOFU01</t>
  </si>
  <si>
    <t>INS#690</t>
  </si>
  <si>
    <t>07/16/2021</t>
  </si>
  <si>
    <t>009-80957</t>
  </si>
  <si>
    <t>FU Ambato 01</t>
  </si>
  <si>
    <t>LBNBEIRRC01</t>
  </si>
  <si>
    <t>Reception Facility</t>
  </si>
  <si>
    <t>09/18/2021</t>
  </si>
  <si>
    <t>009-80B01</t>
  </si>
  <si>
    <t>RC Beirut 01</t>
  </si>
  <si>
    <t>009-809E6</t>
  </si>
  <si>
    <t>UKRUGROFO01</t>
  </si>
  <si>
    <t>INS#777</t>
  </si>
  <si>
    <t>07/26/2023</t>
  </si>
  <si>
    <t>009-80B23</t>
  </si>
  <si>
    <t>FO Uzhgorod 01</t>
  </si>
  <si>
    <t>AGODUNOFO01</t>
  </si>
  <si>
    <t>INS#013</t>
  </si>
  <si>
    <t>009-80741</t>
  </si>
  <si>
    <t>Angola</t>
  </si>
  <si>
    <t>FO Dundo 01</t>
  </si>
  <si>
    <t>AGOLUAOCO01</t>
  </si>
  <si>
    <t>INS#012</t>
  </si>
  <si>
    <t>05/09/2021</t>
  </si>
  <si>
    <t>009-80757</t>
  </si>
  <si>
    <t>CO Luanda 01</t>
  </si>
  <si>
    <t>BFAKAYOSO01</t>
  </si>
  <si>
    <t>INS#033</t>
  </si>
  <si>
    <t>04/08/2024</t>
  </si>
  <si>
    <t>009-80DBA</t>
  </si>
  <si>
    <t>SO Kaya 01</t>
  </si>
  <si>
    <t>BFADOROSO01</t>
  </si>
  <si>
    <t>INS#030</t>
  </si>
  <si>
    <t>03/27/2024</t>
  </si>
  <si>
    <t>009-80DDC</t>
  </si>
  <si>
    <t>SO Dori 01</t>
  </si>
  <si>
    <t>SOMDOLOFU01</t>
  </si>
  <si>
    <t>INS#468</t>
  </si>
  <si>
    <t>009-80A2A</t>
  </si>
  <si>
    <t>Somalia</t>
  </si>
  <si>
    <t>FU Dollow 01</t>
  </si>
  <si>
    <t>MLITOMOFO01</t>
  </si>
  <si>
    <t>INS#349</t>
  </si>
  <si>
    <t>009-8089E</t>
  </si>
  <si>
    <t>Mali</t>
  </si>
  <si>
    <t>FO Tombouctou 01</t>
  </si>
  <si>
    <t>MLIMOPOFO01</t>
  </si>
  <si>
    <t>INS#351</t>
  </si>
  <si>
    <t>05/14/2021</t>
  </si>
  <si>
    <t>009-8088D</t>
  </si>
  <si>
    <t>FO Mopti 01</t>
  </si>
  <si>
    <t>YEMMRBOFO01</t>
  </si>
  <si>
    <t>INS#705</t>
  </si>
  <si>
    <t>10/31/2022</t>
  </si>
  <si>
    <t>009-80A9F</t>
  </si>
  <si>
    <t>FO Marib  01</t>
  </si>
  <si>
    <t>YEMSANRRC01</t>
  </si>
  <si>
    <t>09/05/2022</t>
  </si>
  <si>
    <t>009-80A99</t>
  </si>
  <si>
    <t>RC Sanaa 01</t>
  </si>
  <si>
    <t>YEMADEOSO01</t>
  </si>
  <si>
    <t>INS#596</t>
  </si>
  <si>
    <t>05/18/2022</t>
  </si>
  <si>
    <t>009-80A73</t>
  </si>
  <si>
    <t>SO Aden 01</t>
  </si>
  <si>
    <t>ECUCUEOFU01</t>
  </si>
  <si>
    <t>INS#153</t>
  </si>
  <si>
    <t>05/27/2021</t>
  </si>
  <si>
    <t>009-8092B</t>
  </si>
  <si>
    <t>FU Cuenca 01</t>
  </si>
  <si>
    <t>009-8092A</t>
  </si>
  <si>
    <t>NERTAHOFO01</t>
  </si>
  <si>
    <t>INS#380</t>
  </si>
  <si>
    <t>05/26/2021</t>
  </si>
  <si>
    <t>009-808BA</t>
  </si>
  <si>
    <t>Niger</t>
  </si>
  <si>
    <t>FO Tahoua 01</t>
  </si>
  <si>
    <t>MEXTAPOFO01</t>
  </si>
  <si>
    <t>INS#329</t>
  </si>
  <si>
    <t>05/08/2021</t>
  </si>
  <si>
    <t>009-809FA</t>
  </si>
  <si>
    <t>FO Tapachula 01</t>
  </si>
  <si>
    <t>ETHDIROFO01</t>
  </si>
  <si>
    <t>INS#743</t>
  </si>
  <si>
    <t>05/11/2022</t>
  </si>
  <si>
    <t>009-80828</t>
  </si>
  <si>
    <t>FO Dire Dawa 01</t>
  </si>
  <si>
    <t>ETHJIJGGH01</t>
  </si>
  <si>
    <t>05/09/2022</t>
  </si>
  <si>
    <t>009-8082E</t>
  </si>
  <si>
    <t>GH Jijiga 01</t>
  </si>
  <si>
    <t>ETHABROFU01</t>
  </si>
  <si>
    <t>INS#171</t>
  </si>
  <si>
    <t>05/05/2022</t>
  </si>
  <si>
    <t>009-807D8</t>
  </si>
  <si>
    <t>FU Aw barre 01</t>
  </si>
  <si>
    <t>ETHSHEOFU01</t>
  </si>
  <si>
    <t>INS#184</t>
  </si>
  <si>
    <t>009-80830</t>
  </si>
  <si>
    <t>FU Sheder 01</t>
  </si>
  <si>
    <t>NERNIAOCO01</t>
  </si>
  <si>
    <t>INS#379</t>
  </si>
  <si>
    <t>01/18/2021</t>
  </si>
  <si>
    <t>009-808B8</t>
  </si>
  <si>
    <t>CO Niamey 01</t>
  </si>
  <si>
    <t>BFAOUAONO01</t>
  </si>
  <si>
    <t>INS#029</t>
  </si>
  <si>
    <t>National Office</t>
  </si>
  <si>
    <t>09/03/2021</t>
  </si>
  <si>
    <t>009-8083E</t>
  </si>
  <si>
    <t>NO Ouagadougou 01</t>
  </si>
  <si>
    <t>ETHJIJOSO01</t>
  </si>
  <si>
    <t>INS#166</t>
  </si>
  <si>
    <t>ESCLV-31-800A</t>
  </si>
  <si>
    <t>05/03/2022</t>
  </si>
  <si>
    <t>009-80826</t>
  </si>
  <si>
    <t>SO Jijiga 01</t>
  </si>
  <si>
    <t>USAWASOMC01</t>
  </si>
  <si>
    <t>INS#586</t>
  </si>
  <si>
    <t>10/06/2021</t>
  </si>
  <si>
    <t>009-80925</t>
  </si>
  <si>
    <t>United States of America</t>
  </si>
  <si>
    <t>MC Washington 01</t>
  </si>
  <si>
    <t>SOMMOGOCO01</t>
  </si>
  <si>
    <t>INS#465</t>
  </si>
  <si>
    <t>07/05/2022</t>
  </si>
  <si>
    <t>009-808B2</t>
  </si>
  <si>
    <t>CO Mogadishu 01</t>
  </si>
  <si>
    <t>NGAMIDOSO01</t>
  </si>
  <si>
    <t>INS#389</t>
  </si>
  <si>
    <t>009-80AA2</t>
  </si>
  <si>
    <t>SO Maiduguri 01</t>
  </si>
  <si>
    <t>SOMBAIOFU01</t>
  </si>
  <si>
    <t>INS#467</t>
  </si>
  <si>
    <t>10/17/2021</t>
  </si>
  <si>
    <t>009-80A29</t>
  </si>
  <si>
    <t>FU Baidoa 01</t>
  </si>
  <si>
    <t>RWANYMOFO01</t>
  </si>
  <si>
    <t>INS#669</t>
  </si>
  <si>
    <t>05/23/2022</t>
  </si>
  <si>
    <t>009-80B81</t>
  </si>
  <si>
    <t>FO Nyamata 01</t>
  </si>
  <si>
    <t>009-809F0</t>
  </si>
  <si>
    <t>KENDAGOFU01</t>
  </si>
  <si>
    <t>INS#711</t>
  </si>
  <si>
    <t>009-80A24</t>
  </si>
  <si>
    <t>FU Dagahaley 01</t>
  </si>
  <si>
    <t>NERABAOFO01</t>
  </si>
  <si>
    <t>INS#381</t>
  </si>
  <si>
    <t>10/20/2021</t>
  </si>
  <si>
    <t>009-80896</t>
  </si>
  <si>
    <t>FO Abala 01</t>
  </si>
  <si>
    <t>NERMRDOSO01</t>
  </si>
  <si>
    <t>INS#387</t>
  </si>
  <si>
    <t>03/24/2021</t>
  </si>
  <si>
    <t>009-808BB</t>
  </si>
  <si>
    <t>SO Maradi 01</t>
  </si>
  <si>
    <t>SOMHRGOSO01</t>
  </si>
  <si>
    <t>INS#463</t>
  </si>
  <si>
    <t>02/03/2022</t>
  </si>
  <si>
    <t>009-80A2C</t>
  </si>
  <si>
    <t>SO Hargeysa 01</t>
  </si>
  <si>
    <t>NEROULOFU01</t>
  </si>
  <si>
    <t>INS#384</t>
  </si>
  <si>
    <t>03/29/2021</t>
  </si>
  <si>
    <t>009-80895</t>
  </si>
  <si>
    <t>FU Ouallam 01</t>
  </si>
  <si>
    <t>BIHSAROCO01</t>
  </si>
  <si>
    <t>INS#042</t>
  </si>
  <si>
    <t>009-808B6</t>
  </si>
  <si>
    <t>Bosnia and Herzegovina</t>
  </si>
  <si>
    <t>CO Sarajevo 01</t>
  </si>
  <si>
    <t>009-80B64</t>
  </si>
  <si>
    <t>IRNSHROSO01</t>
  </si>
  <si>
    <t>INS#255</t>
  </si>
  <si>
    <t>03/31/2022</t>
  </si>
  <si>
    <t>009-808BD</t>
  </si>
  <si>
    <t>SO Shiraz 01</t>
  </si>
  <si>
    <t>KENNAIOCO01</t>
  </si>
  <si>
    <t>INS#293</t>
  </si>
  <si>
    <t>04/12/2022</t>
  </si>
  <si>
    <t>009-80961</t>
  </si>
  <si>
    <t>CO Nairobi 01</t>
  </si>
  <si>
    <t>PANPCTORB01</t>
  </si>
  <si>
    <t>INS#754</t>
  </si>
  <si>
    <t>009-80869</t>
  </si>
  <si>
    <t>RB Panama City 01</t>
  </si>
  <si>
    <t>LBRMNROCO01</t>
  </si>
  <si>
    <t>INS#310</t>
  </si>
  <si>
    <t>ESCLV-51-1200A</t>
  </si>
  <si>
    <t>08/21/2021</t>
  </si>
  <si>
    <t>009-808B5</t>
  </si>
  <si>
    <t>Liberia</t>
  </si>
  <si>
    <t>CO Monrovia 01</t>
  </si>
  <si>
    <t>PANPCTOMC01</t>
  </si>
  <si>
    <t>INS#645</t>
  </si>
  <si>
    <t>009-8092F</t>
  </si>
  <si>
    <t>MC Panama City 01</t>
  </si>
  <si>
    <t>ESHLAAOLO01</t>
  </si>
  <si>
    <t>INS#161</t>
  </si>
  <si>
    <t>02/23/2021</t>
  </si>
  <si>
    <t>009-80834</t>
  </si>
  <si>
    <t>02/20/2023</t>
  </si>
  <si>
    <t>Western Sahara</t>
  </si>
  <si>
    <t>LO Laayoune 01</t>
  </si>
  <si>
    <t>BRAMANOFU01</t>
  </si>
  <si>
    <t>INS#046</t>
  </si>
  <si>
    <t>12/11/2021</t>
  </si>
  <si>
    <t>009-8098D</t>
  </si>
  <si>
    <t>05/15/2023</t>
  </si>
  <si>
    <t>FO Manaus 01</t>
  </si>
  <si>
    <t>CMRTOUOFU01</t>
  </si>
  <si>
    <t>INS#082</t>
  </si>
  <si>
    <t>009-809FC</t>
  </si>
  <si>
    <t>Cameroon</t>
  </si>
  <si>
    <t>FU Touboro 01</t>
  </si>
  <si>
    <t>BRAPACOFU01</t>
  </si>
  <si>
    <t>INS#049</t>
  </si>
  <si>
    <t>07/12/2021</t>
  </si>
  <si>
    <t>009-80935</t>
  </si>
  <si>
    <t>FU Pacaraima 01</t>
  </si>
  <si>
    <t>SOMKSMOFO01</t>
  </si>
  <si>
    <t>INS#464</t>
  </si>
  <si>
    <t>009-80A17</t>
  </si>
  <si>
    <t>FO Kismaayo 01</t>
  </si>
  <si>
    <t>VENCAROCO01</t>
  </si>
  <si>
    <t>INS#588</t>
  </si>
  <si>
    <t>01/06/2021</t>
  </si>
  <si>
    <t>009-8088E</t>
  </si>
  <si>
    <t>CO Caracas 01</t>
  </si>
  <si>
    <t>06/01/2023</t>
  </si>
  <si>
    <t>009-8088B</t>
  </si>
  <si>
    <t>UGAYUMOSO01</t>
  </si>
  <si>
    <t>INS#573</t>
  </si>
  <si>
    <t>05/24/2021</t>
  </si>
  <si>
    <t>009-8084E</t>
  </si>
  <si>
    <t>SO Yumbe 01</t>
  </si>
  <si>
    <t>MYSKUAOCO01</t>
  </si>
  <si>
    <t>INS#377</t>
  </si>
  <si>
    <t>04/05/2022</t>
  </si>
  <si>
    <t>009-80874</t>
  </si>
  <si>
    <t>Malaysia</t>
  </si>
  <si>
    <t>CO Kuala Lumpur 01</t>
  </si>
  <si>
    <t>IRQERBOCO01</t>
  </si>
  <si>
    <t>INS#261</t>
  </si>
  <si>
    <t>009-808E1</t>
  </si>
  <si>
    <t>CO Erbil 01</t>
  </si>
  <si>
    <t>UGAKISOFU01</t>
  </si>
  <si>
    <t>INS#566</t>
  </si>
  <si>
    <t>01/12/2022</t>
  </si>
  <si>
    <t>009-809E1</t>
  </si>
  <si>
    <t>FU Kisoro 01</t>
  </si>
  <si>
    <t>TCDHAROFO01</t>
  </si>
  <si>
    <t>INS#518</t>
  </si>
  <si>
    <t>01/19/2023</t>
  </si>
  <si>
    <t>009-80B96</t>
  </si>
  <si>
    <t>04/18/2023</t>
  </si>
  <si>
    <t>Chad</t>
  </si>
  <si>
    <t>FO Haraze 01</t>
  </si>
  <si>
    <t>TCDMOIOFO01</t>
  </si>
  <si>
    <t>INS#522</t>
  </si>
  <si>
    <t>02/02/2023</t>
  </si>
  <si>
    <t>009-80B91</t>
  </si>
  <si>
    <t>FO Moissala 01</t>
  </si>
  <si>
    <t>MOZNMPOFO01</t>
  </si>
  <si>
    <t>INS#369</t>
  </si>
  <si>
    <t>10/29/2021</t>
  </si>
  <si>
    <t>009-808F0</t>
  </si>
  <si>
    <t>Mozambique</t>
  </si>
  <si>
    <t>FO Nampula 01</t>
  </si>
  <si>
    <t>ETHGAMOSO01</t>
  </si>
  <si>
    <t>INS#165</t>
  </si>
  <si>
    <t>08/24/2021</t>
  </si>
  <si>
    <t>009-80B85</t>
  </si>
  <si>
    <t>SO Gambella 01</t>
  </si>
  <si>
    <t>HNDSPSOFO01</t>
  </si>
  <si>
    <t>INS#228</t>
  </si>
  <si>
    <t>12/14/2021</t>
  </si>
  <si>
    <t>009-80899</t>
  </si>
  <si>
    <t>Honduras</t>
  </si>
  <si>
    <t>FO San Pedro Sula 01</t>
  </si>
  <si>
    <t>AUSCNBOMC01</t>
  </si>
  <si>
    <t>INS#020</t>
  </si>
  <si>
    <t>04/06/2023</t>
  </si>
  <si>
    <t>009-80DC6</t>
  </si>
  <si>
    <t>Australia</t>
  </si>
  <si>
    <t>MC Canberra 01</t>
  </si>
  <si>
    <t>VENSCROFO01</t>
  </si>
  <si>
    <t>INS#589</t>
  </si>
  <si>
    <t>07/18/2021</t>
  </si>
  <si>
    <t>009-808FD</t>
  </si>
  <si>
    <t>FO San Cristobal 01</t>
  </si>
  <si>
    <t>NERDIFOSO01</t>
  </si>
  <si>
    <t>INS#382</t>
  </si>
  <si>
    <t>009-80B62</t>
  </si>
  <si>
    <t>SO Diffa 01</t>
  </si>
  <si>
    <t>08/24/2023</t>
  </si>
  <si>
    <t>009-80E26</t>
  </si>
  <si>
    <t>09/25/2023</t>
  </si>
  <si>
    <t>RWAKIBOFO01</t>
  </si>
  <si>
    <t>INS#436</t>
  </si>
  <si>
    <t>009-809B6</t>
  </si>
  <si>
    <t>FO Kibuye 01</t>
  </si>
  <si>
    <t>05/24/2022</t>
  </si>
  <si>
    <t>009-80B80</t>
  </si>
  <si>
    <t>SOMGAAOSO01</t>
  </si>
  <si>
    <t>INS#462</t>
  </si>
  <si>
    <t>009-80A1A</t>
  </si>
  <si>
    <t>SO Gaalkacyo 01</t>
  </si>
  <si>
    <t>SDNKEGOFO01</t>
  </si>
  <si>
    <t>INS#456</t>
  </si>
  <si>
    <t>009-80A18</t>
  </si>
  <si>
    <t>Sudan</t>
  </si>
  <si>
    <t>FO Khashm El Girba 01</t>
  </si>
  <si>
    <t>AREABDOCO01</t>
  </si>
  <si>
    <t>INS#016</t>
  </si>
  <si>
    <t>02/25/2021</t>
  </si>
  <si>
    <t>009-8083F</t>
  </si>
  <si>
    <t>United Arab Emirates</t>
  </si>
  <si>
    <t>CO Abu Dhabi 01</t>
  </si>
  <si>
    <t>SOMDHOOFU01</t>
  </si>
  <si>
    <t>INS#469</t>
  </si>
  <si>
    <t>01/21/2022</t>
  </si>
  <si>
    <t>009-80A2B</t>
  </si>
  <si>
    <t>FU Dhobley 01</t>
  </si>
  <si>
    <t>UGARMNOFO01</t>
  </si>
  <si>
    <t>INS#571</t>
  </si>
  <si>
    <t>01/14/2022</t>
  </si>
  <si>
    <t>009-809C9</t>
  </si>
  <si>
    <t>FO Rwamwanja 01</t>
  </si>
  <si>
    <t>CODKALOSO01</t>
  </si>
  <si>
    <t>INS#101</t>
  </si>
  <si>
    <t>12/22/2021</t>
  </si>
  <si>
    <t>009-808DE</t>
  </si>
  <si>
    <t>Democratic Republic of the Congo</t>
  </si>
  <si>
    <t>SO Kalemie 01</t>
  </si>
  <si>
    <t>09/15/2023</t>
  </si>
  <si>
    <t>009-80E10</t>
  </si>
  <si>
    <t>CODGBAOSO01</t>
  </si>
  <si>
    <t>INS#089</t>
  </si>
  <si>
    <t>05/28/2023</t>
  </si>
  <si>
    <t>009-80B31</t>
  </si>
  <si>
    <t>SO Gbadolite 01</t>
  </si>
  <si>
    <t>TURGAZOSO01</t>
  </si>
  <si>
    <t>INS#546</t>
  </si>
  <si>
    <t>009-80906</t>
  </si>
  <si>
    <t>Turkiye</t>
  </si>
  <si>
    <t>SO Gaziantep 01</t>
  </si>
  <si>
    <t>TURISTOFO01</t>
  </si>
  <si>
    <t>INS#543</t>
  </si>
  <si>
    <t>009-8090D</t>
  </si>
  <si>
    <t>FO Istanbul 01</t>
  </si>
  <si>
    <t>NGALGSOFO01</t>
  </si>
  <si>
    <t>INS#388</t>
  </si>
  <si>
    <t>009-80A9E</t>
  </si>
  <si>
    <t>FO Lagos 01</t>
  </si>
  <si>
    <t>SSDBOROFO01</t>
  </si>
  <si>
    <t>INS#489</t>
  </si>
  <si>
    <t>12/02/2021</t>
  </si>
  <si>
    <t>009-80A50</t>
  </si>
  <si>
    <t>FO Bor 01</t>
  </si>
  <si>
    <t>SSDYEIOFO01</t>
  </si>
  <si>
    <t>INS#481</t>
  </si>
  <si>
    <t>12/09/2021</t>
  </si>
  <si>
    <t>009-80B70</t>
  </si>
  <si>
    <t>FO Yei 01</t>
  </si>
  <si>
    <t>CODBILOFO01</t>
  </si>
  <si>
    <t>INS#108</t>
  </si>
  <si>
    <t>12/24/2021</t>
  </si>
  <si>
    <t>009-80953</t>
  </si>
  <si>
    <t>FO Bili 01</t>
  </si>
  <si>
    <t>IRNKEROSO01</t>
  </si>
  <si>
    <t>INS#257</t>
  </si>
  <si>
    <t>03/01/2022</t>
  </si>
  <si>
    <t>009-808BC</t>
  </si>
  <si>
    <t>SO Kerman 01</t>
  </si>
  <si>
    <t>CMRKOUOFO01</t>
  </si>
  <si>
    <t>INS#078</t>
  </si>
  <si>
    <t>10/15/2021</t>
  </si>
  <si>
    <t>009-80A0D</t>
  </si>
  <si>
    <t>04/12/2023</t>
  </si>
  <si>
    <t>FO Kousseri 01</t>
  </si>
  <si>
    <t>ETHDIMOFU01</t>
  </si>
  <si>
    <t>INS#168</t>
  </si>
  <si>
    <t>009-807C4</t>
  </si>
  <si>
    <t>FU Dimma 01</t>
  </si>
  <si>
    <t>CMRBATOFU01</t>
  </si>
  <si>
    <t>INS#080</t>
  </si>
  <si>
    <t>009-80A0C</t>
  </si>
  <si>
    <t>FU Batouri 01</t>
  </si>
  <si>
    <t>MEXSALOFU01</t>
  </si>
  <si>
    <t>INS#330</t>
  </si>
  <si>
    <t>07/08/2022</t>
  </si>
  <si>
    <t>009-80AFE</t>
  </si>
  <si>
    <t>FU Saltillo 01</t>
  </si>
  <si>
    <t>CRIJOSOCO01</t>
  </si>
  <si>
    <t>INS#132</t>
  </si>
  <si>
    <t>009-80786</t>
  </si>
  <si>
    <t>CO San Jose 01</t>
  </si>
  <si>
    <t>LBNTRIOSO01</t>
  </si>
  <si>
    <t>INS#307</t>
  </si>
  <si>
    <t>009-809F5</t>
  </si>
  <si>
    <t>SO Tripoli 01</t>
  </si>
  <si>
    <t>009-80AC9</t>
  </si>
  <si>
    <t>009-80AC1</t>
  </si>
  <si>
    <t>009-80B00</t>
  </si>
  <si>
    <t>ESCLV-51-200A</t>
  </si>
  <si>
    <t>009-80DD4</t>
  </si>
  <si>
    <t>009-80DDB</t>
  </si>
  <si>
    <t>ESCLV-76-3000A</t>
  </si>
  <si>
    <t>009-80DD3</t>
  </si>
  <si>
    <t>01/22/2024</t>
  </si>
  <si>
    <t>009-80DD6</t>
  </si>
  <si>
    <t>CODKINOCO02</t>
  </si>
  <si>
    <t>INS#744</t>
  </si>
  <si>
    <t>Eyedro Green Solution INC.</t>
  </si>
  <si>
    <t>05/22/2023</t>
  </si>
  <si>
    <t>009-80B78</t>
  </si>
  <si>
    <t>06/11/2023</t>
  </si>
  <si>
    <t>CO Kinshasa 02</t>
  </si>
  <si>
    <t>TJKDUSOCO01</t>
  </si>
  <si>
    <t>INS#534</t>
  </si>
  <si>
    <t>12/21/2021</t>
  </si>
  <si>
    <t>009-80A6F</t>
  </si>
  <si>
    <t>Tajikistan</t>
  </si>
  <si>
    <t>CO Dushanbe 01</t>
  </si>
  <si>
    <t>GBRLONOCO01</t>
  </si>
  <si>
    <t>INS#197</t>
  </si>
  <si>
    <t>10/13/2022</t>
  </si>
  <si>
    <t>009-807DB</t>
  </si>
  <si>
    <t>United Kingdom</t>
  </si>
  <si>
    <t>CO London 01</t>
  </si>
  <si>
    <t>CMRMRUOSO01</t>
  </si>
  <si>
    <t>INS#079</t>
  </si>
  <si>
    <t>Eyedro Green solution Inc</t>
  </si>
  <si>
    <t>11/08/2021</t>
  </si>
  <si>
    <t>009-80A0B</t>
  </si>
  <si>
    <t>SO Maroua 01</t>
  </si>
  <si>
    <t>PAKKOHOFU01</t>
  </si>
  <si>
    <t>INS#413</t>
  </si>
  <si>
    <t>09/02/2022</t>
  </si>
  <si>
    <t>009-80A4D</t>
  </si>
  <si>
    <t>FU Kohat 01</t>
  </si>
  <si>
    <t>08/23/2023</t>
  </si>
  <si>
    <t>009-80DFC</t>
  </si>
  <si>
    <t>08/29/2023</t>
  </si>
  <si>
    <t>JORAZROFO01</t>
  </si>
  <si>
    <t>INS#283</t>
  </si>
  <si>
    <t>02/08/2022</t>
  </si>
  <si>
    <t>009-808F7</t>
  </si>
  <si>
    <t>FO Azraq 01</t>
  </si>
  <si>
    <t>BLRMINOCO01</t>
  </si>
  <si>
    <t>INS#043</t>
  </si>
  <si>
    <t>009-8089F</t>
  </si>
  <si>
    <t>Belarus</t>
  </si>
  <si>
    <t>CO Minsk 01</t>
  </si>
  <si>
    <t>CODBAROFO01</t>
  </si>
  <si>
    <t>INS#098</t>
  </si>
  <si>
    <t>009-80E08</t>
  </si>
  <si>
    <t>FO Baraka 01</t>
  </si>
  <si>
    <t>CODBARGGH01</t>
  </si>
  <si>
    <t>05/24/2024</t>
  </si>
  <si>
    <t>009-80DBB</t>
  </si>
  <si>
    <t>GH Baraka 01</t>
  </si>
  <si>
    <t>TZADAROCO01</t>
  </si>
  <si>
    <t>INS#550</t>
  </si>
  <si>
    <t>07/28/2021</t>
  </si>
  <si>
    <t>009-80839</t>
  </si>
  <si>
    <t>Tanzania</t>
  </si>
  <si>
    <t>CO Dar Es Salam 01</t>
  </si>
  <si>
    <t>EGYCAIOCO02</t>
  </si>
  <si>
    <t>INS#630</t>
  </si>
  <si>
    <t>ESCLV-76-1200A</t>
  </si>
  <si>
    <t>04/10/2022</t>
  </si>
  <si>
    <t>009-80A38</t>
  </si>
  <si>
    <t>Egypt</t>
  </si>
  <si>
    <t>CO Cairo 02</t>
  </si>
  <si>
    <t>MOZPEMOSO01</t>
  </si>
  <si>
    <t>INS#371</t>
  </si>
  <si>
    <t>009-808F2</t>
  </si>
  <si>
    <t>SO Pemba 01</t>
  </si>
  <si>
    <t>DJIOBKOFO01</t>
  </si>
  <si>
    <t>INS#142</t>
  </si>
  <si>
    <t>ESCLV-10-60A</t>
  </si>
  <si>
    <t>02/18/2021</t>
  </si>
  <si>
    <t>009-8064A</t>
  </si>
  <si>
    <t>Djibouti</t>
  </si>
  <si>
    <t>FO Obock 01</t>
  </si>
  <si>
    <t>SDNNYAOFO01</t>
  </si>
  <si>
    <t>INS#448</t>
  </si>
  <si>
    <t>06/22/2022</t>
  </si>
  <si>
    <t>009-80A12</t>
  </si>
  <si>
    <t>FO Nyala 01</t>
  </si>
  <si>
    <t>SDNEFAOSO01</t>
  </si>
  <si>
    <t>INS#447</t>
  </si>
  <si>
    <t>06/21/2022</t>
  </si>
  <si>
    <t>009-80A11</t>
  </si>
  <si>
    <t>SO El Fasher 01</t>
  </si>
  <si>
    <t>SDNKASOSO01</t>
  </si>
  <si>
    <t>INS#445</t>
  </si>
  <si>
    <t>009-80A0F</t>
  </si>
  <si>
    <t>SO Kassala 01</t>
  </si>
  <si>
    <t>GHATAKOFO01</t>
  </si>
  <si>
    <t>INS#203</t>
  </si>
  <si>
    <t>04/07/2022</t>
  </si>
  <si>
    <t>009-80985</t>
  </si>
  <si>
    <t>Ghana</t>
  </si>
  <si>
    <t>FO Takoradi 01</t>
  </si>
  <si>
    <t>SDNEGNOFO01</t>
  </si>
  <si>
    <t>INS#446</t>
  </si>
  <si>
    <t>06/23/2022</t>
  </si>
  <si>
    <t>009-80A10</t>
  </si>
  <si>
    <t>FO El Geneina 01</t>
  </si>
  <si>
    <t>SDNZALOFU01</t>
  </si>
  <si>
    <t>INS#450</t>
  </si>
  <si>
    <t>05/19/2022</t>
  </si>
  <si>
    <t>009-80A1E</t>
  </si>
  <si>
    <t>FU Zalingei 01</t>
  </si>
  <si>
    <t>BDIMUYOFO01</t>
  </si>
  <si>
    <t>INS#024</t>
  </si>
  <si>
    <t>04/17/2023</t>
  </si>
  <si>
    <t>009-80DC5</t>
  </si>
  <si>
    <t>04/26/2023</t>
  </si>
  <si>
    <t>FO Muyinga 01</t>
  </si>
  <si>
    <t>UGAKYAOSO01</t>
  </si>
  <si>
    <t>INS#568</t>
  </si>
  <si>
    <t>009-80DEE</t>
  </si>
  <si>
    <t>SO Kyangwali 01</t>
  </si>
  <si>
    <t>NGAADKOFU01</t>
  </si>
  <si>
    <t>INS#397</t>
  </si>
  <si>
    <t>009-80AAF</t>
  </si>
  <si>
    <t>FU Adikpo 01</t>
  </si>
  <si>
    <t>SDNKSTOSO01</t>
  </si>
  <si>
    <t>INS#455</t>
  </si>
  <si>
    <t>009-80A22</t>
  </si>
  <si>
    <t>SO Kosti 01</t>
  </si>
  <si>
    <t>SDNKRTOCO01</t>
  </si>
  <si>
    <t>INS#443</t>
  </si>
  <si>
    <t>02/09/2021</t>
  </si>
  <si>
    <t>009-808B3</t>
  </si>
  <si>
    <t>CO Khartoum 01</t>
  </si>
  <si>
    <t>SDNGEDOSO01</t>
  </si>
  <si>
    <t>INS#442</t>
  </si>
  <si>
    <t>009-80DC2</t>
  </si>
  <si>
    <t>SO Gedaref 01</t>
  </si>
  <si>
    <t>UGAADJOSO01</t>
  </si>
  <si>
    <t>INS#689</t>
  </si>
  <si>
    <t>06/04/2021</t>
  </si>
  <si>
    <t>009-80857</t>
  </si>
  <si>
    <t>SO Adjumani Pakele 01</t>
  </si>
  <si>
    <t>10/30/2022</t>
  </si>
  <si>
    <t>009-80B8B</t>
  </si>
  <si>
    <t>SDNED OFO01</t>
  </si>
  <si>
    <t>INS#452</t>
  </si>
  <si>
    <t>009-80A1F</t>
  </si>
  <si>
    <t>FO Ed Daein 01</t>
  </si>
  <si>
    <t>MOZMAPOCO01</t>
  </si>
  <si>
    <t>INS#368</t>
  </si>
  <si>
    <t>009-808EB</t>
  </si>
  <si>
    <t>CO Maputo 01</t>
  </si>
  <si>
    <t>KENIFFOFU01</t>
  </si>
  <si>
    <t>INS#792</t>
  </si>
  <si>
    <t>04/11/2024</t>
  </si>
  <si>
    <t>009-80DA4</t>
  </si>
  <si>
    <t>FU IFO II 01</t>
  </si>
  <si>
    <t>POLWAROFO01</t>
  </si>
  <si>
    <t>INS#761</t>
  </si>
  <si>
    <t>08/03/2021</t>
  </si>
  <si>
    <t>009-80855</t>
  </si>
  <si>
    <t>Poland</t>
  </si>
  <si>
    <t>FO Warsaw 01</t>
  </si>
  <si>
    <t>TURANKOCO01</t>
  </si>
  <si>
    <t>INS#655</t>
  </si>
  <si>
    <t>03/14/2021</t>
  </si>
  <si>
    <t>009-808EF</t>
  </si>
  <si>
    <t>05/03/2024</t>
  </si>
  <si>
    <t>CO Ankara 01</t>
  </si>
  <si>
    <t>CODUVIOFO01</t>
  </si>
  <si>
    <t>INS#096</t>
  </si>
  <si>
    <t>09/27/2023</t>
  </si>
  <si>
    <t>009-80E0D</t>
  </si>
  <si>
    <t>09/28/2023</t>
  </si>
  <si>
    <t>FO Uvira 01</t>
  </si>
  <si>
    <t>05/17/2024</t>
  </si>
  <si>
    <t>009-80DCB</t>
  </si>
  <si>
    <t>GTMESQOFU01</t>
  </si>
  <si>
    <t>INS#224</t>
  </si>
  <si>
    <t>009-80AC2</t>
  </si>
  <si>
    <t>FU Esquipulas 01</t>
  </si>
  <si>
    <t>CMRMEIOFO01</t>
  </si>
  <si>
    <t>INS#076</t>
  </si>
  <si>
    <t>009-80A09</t>
  </si>
  <si>
    <t>FO Meiganga 01</t>
  </si>
  <si>
    <t>CMRDJOOFU01</t>
  </si>
  <si>
    <t>INS#081</t>
  </si>
  <si>
    <t>08/28/2021</t>
  </si>
  <si>
    <t>009-809FD</t>
  </si>
  <si>
    <t>FU Djohong 01</t>
  </si>
  <si>
    <t>CODYAKOFO01</t>
  </si>
  <si>
    <t>INS#726</t>
  </si>
  <si>
    <t>009-80ABB</t>
  </si>
  <si>
    <t>FO Yakoma 01</t>
  </si>
  <si>
    <t>PERTUMOFO01</t>
  </si>
  <si>
    <t>INS#422</t>
  </si>
  <si>
    <t>01/10/2021</t>
  </si>
  <si>
    <t>009-807D9</t>
  </si>
  <si>
    <t>FO Tumbes 01</t>
  </si>
  <si>
    <t>CMRBTUOSO01</t>
  </si>
  <si>
    <t>INS#077</t>
  </si>
  <si>
    <t>10/25/2021</t>
  </si>
  <si>
    <t>009-80A0A</t>
  </si>
  <si>
    <t>SO Bertoua 01</t>
  </si>
  <si>
    <t>CODKNGOSO01</t>
  </si>
  <si>
    <t>INS#110</t>
  </si>
  <si>
    <t>06/19/2024</t>
  </si>
  <si>
    <t>009-80DB4</t>
  </si>
  <si>
    <t>06/20/2024</t>
  </si>
  <si>
    <t>SO Kananga 01</t>
  </si>
  <si>
    <t>08/08/2023</t>
  </si>
  <si>
    <t>009-80E09</t>
  </si>
  <si>
    <t>CAFKAGOFO01</t>
  </si>
  <si>
    <t>INS#055</t>
  </si>
  <si>
    <t>06/20/2022</t>
  </si>
  <si>
    <t>009-80B36</t>
  </si>
  <si>
    <t>Central African Republic</t>
  </si>
  <si>
    <t>FO Kaga Bandoro 01</t>
  </si>
  <si>
    <t>CAFBEBOFO01</t>
  </si>
  <si>
    <t>INS#061</t>
  </si>
  <si>
    <t>07/15/2022</t>
  </si>
  <si>
    <t>009-80B2C</t>
  </si>
  <si>
    <t>FO Berberati 01</t>
  </si>
  <si>
    <t>CODFRCOFO01</t>
  </si>
  <si>
    <t>INS#727</t>
  </si>
  <si>
    <t>009-80B33</t>
  </si>
  <si>
    <t>FO Faradje 01</t>
  </si>
  <si>
    <t>SDNEOBOFU01</t>
  </si>
  <si>
    <t>INS#453</t>
  </si>
  <si>
    <t>009-80A20</t>
  </si>
  <si>
    <t>FU El Obeid 01</t>
  </si>
  <si>
    <t>TURIZMOFO01</t>
  </si>
  <si>
    <t>INS#549</t>
  </si>
  <si>
    <t>009-808DA</t>
  </si>
  <si>
    <t>FO Izmir 01</t>
  </si>
  <si>
    <t>HNDCHOOFU01</t>
  </si>
  <si>
    <t>INS#231</t>
  </si>
  <si>
    <t>009-80B21</t>
  </si>
  <si>
    <t>FU Choluteca 01</t>
  </si>
  <si>
    <t>TTOPSPOCO01</t>
  </si>
  <si>
    <t>INS#715</t>
  </si>
  <si>
    <t>01/28/2022</t>
  </si>
  <si>
    <t>009-80AD1</t>
  </si>
  <si>
    <t>Trinidad and Tobago</t>
  </si>
  <si>
    <t>CO Port of Spain 01</t>
  </si>
  <si>
    <t>KAZASTONO01</t>
  </si>
  <si>
    <t>INS#637</t>
  </si>
  <si>
    <t>04/23/2021</t>
  </si>
  <si>
    <t>009-80822</t>
  </si>
  <si>
    <t>Kazakhstan</t>
  </si>
  <si>
    <t>NO Astana 01</t>
  </si>
  <si>
    <t>CMRBEAOFO01</t>
  </si>
  <si>
    <t>INS#083</t>
  </si>
  <si>
    <t>11/05/2021</t>
  </si>
  <si>
    <t>009-80A13</t>
  </si>
  <si>
    <t>FO Buea 01</t>
  </si>
  <si>
    <t>TCDIRIOFO01</t>
  </si>
  <si>
    <t>INS#510</t>
  </si>
  <si>
    <t>10/02/2021</t>
  </si>
  <si>
    <t>009-8084F</t>
  </si>
  <si>
    <t>FO Iriba 01</t>
  </si>
  <si>
    <t>UGALAMOFO01</t>
  </si>
  <si>
    <t>INS#574</t>
  </si>
  <si>
    <t>06/08/2021</t>
  </si>
  <si>
    <t>009-80864</t>
  </si>
  <si>
    <t>FO Lamwo 01</t>
  </si>
  <si>
    <t>CMRBAEOSO01</t>
  </si>
  <si>
    <t>INS#084</t>
  </si>
  <si>
    <t>11/07/2021</t>
  </si>
  <si>
    <t>009-80A14</t>
  </si>
  <si>
    <t>SO Bamenda 01</t>
  </si>
  <si>
    <t>TCDGUEOFO01</t>
  </si>
  <si>
    <t>INS#514</t>
  </si>
  <si>
    <t>009-80B90</t>
  </si>
  <si>
    <t>FO Guereda 01</t>
  </si>
  <si>
    <t>TCDAM OFO01</t>
  </si>
  <si>
    <t>INS#519</t>
  </si>
  <si>
    <t>12/20/2022</t>
  </si>
  <si>
    <t>009-80AC4</t>
  </si>
  <si>
    <t>FO Am Djarass 01</t>
  </si>
  <si>
    <t>009-80914</t>
  </si>
  <si>
    <t>TCDFAROFO01</t>
  </si>
  <si>
    <t>INS#513</t>
  </si>
  <si>
    <t>01/24/2023</t>
  </si>
  <si>
    <t>009-80B89</t>
  </si>
  <si>
    <t>FO Farchana 01</t>
  </si>
  <si>
    <t>BDIBUJOCO01</t>
  </si>
  <si>
    <t>INS#023</t>
  </si>
  <si>
    <t>009-80846</t>
  </si>
  <si>
    <t>CO Bujumbura 01</t>
  </si>
  <si>
    <t>HNDTEGOCO01</t>
  </si>
  <si>
    <t>INS#229</t>
  </si>
  <si>
    <t>009-80898</t>
  </si>
  <si>
    <t>CO Tegucigalpa 01</t>
  </si>
  <si>
    <t>05/20/2022</t>
  </si>
  <si>
    <t>009-808C0</t>
  </si>
  <si>
    <t>TCDNDJOCO01</t>
  </si>
  <si>
    <t>INS#508</t>
  </si>
  <si>
    <t>12/12/2020</t>
  </si>
  <si>
    <t>009-8086B</t>
  </si>
  <si>
    <t>CO NDjamena 01</t>
  </si>
  <si>
    <t>01/30/2023</t>
  </si>
  <si>
    <t>009-80B66</t>
  </si>
  <si>
    <t>02/08/2023</t>
  </si>
  <si>
    <t>009-80B6C</t>
  </si>
  <si>
    <t>009-80B6B</t>
  </si>
  <si>
    <t>EGYALEOFO01</t>
  </si>
  <si>
    <t>INS#159</t>
  </si>
  <si>
    <t>04/04/2022</t>
  </si>
  <si>
    <t>009-80A97</t>
  </si>
  <si>
    <t>FO Alexandria 01</t>
  </si>
  <si>
    <t>SAURIYOMC01</t>
  </si>
  <si>
    <t>INS#441</t>
  </si>
  <si>
    <t>009-80759</t>
  </si>
  <si>
    <t>Saudi Arabia</t>
  </si>
  <si>
    <t>MC Riyadh 01</t>
  </si>
  <si>
    <t>UKRKYVOCO01</t>
  </si>
  <si>
    <t>INS#576</t>
  </si>
  <si>
    <t>01/20/2021</t>
  </si>
  <si>
    <t>009-8083C</t>
  </si>
  <si>
    <t>CO Kyiv 01</t>
  </si>
  <si>
    <t>09/22/2023</t>
  </si>
  <si>
    <t>009-80DC3</t>
  </si>
  <si>
    <t>10/19/2023</t>
  </si>
  <si>
    <t>009-80E1D</t>
  </si>
  <si>
    <t>09/29/2023</t>
  </si>
  <si>
    <t>009-80E23</t>
  </si>
  <si>
    <t>EMW.MSOD.3LV</t>
  </si>
  <si>
    <t>BGRSOFOCO01</t>
  </si>
  <si>
    <t>INS#038</t>
  </si>
  <si>
    <t>07/13/2021</t>
  </si>
  <si>
    <t>009-809AE</t>
  </si>
  <si>
    <t>Bulgaria</t>
  </si>
  <si>
    <t>CO Sofia 01</t>
  </si>
  <si>
    <t>UGAKYKOFU01</t>
  </si>
  <si>
    <t>INS#567</t>
  </si>
  <si>
    <t>01/15/2022</t>
  </si>
  <si>
    <t>009-809C7</t>
  </si>
  <si>
    <t>FU Kyaka II 01</t>
  </si>
  <si>
    <t>COGGMBOFO01</t>
  </si>
  <si>
    <t>INS#115</t>
  </si>
  <si>
    <t>04/18/2021</t>
  </si>
  <si>
    <t>009-8078A</t>
  </si>
  <si>
    <t>FO Gamboma 01</t>
  </si>
  <si>
    <t>VENCGAOFO01</t>
  </si>
  <si>
    <t>INS#592</t>
  </si>
  <si>
    <t>009-8088C</t>
  </si>
  <si>
    <t>FO Ciudad Guayana 01</t>
  </si>
  <si>
    <t>MEXTIJOFO01</t>
  </si>
  <si>
    <t>INS#325</t>
  </si>
  <si>
    <t>009-809FB</t>
  </si>
  <si>
    <t>FO Tijuana 01</t>
  </si>
  <si>
    <t>VENGUSOFO01</t>
  </si>
  <si>
    <t>INS#590</t>
  </si>
  <si>
    <t>05/15/2021</t>
  </si>
  <si>
    <t>009-8088A</t>
  </si>
  <si>
    <t>FO Guasdualito 01</t>
  </si>
  <si>
    <t>HNDOCOOFU01</t>
  </si>
  <si>
    <t>INS#230</t>
  </si>
  <si>
    <t>07/27/2022</t>
  </si>
  <si>
    <t>009-80B17</t>
  </si>
  <si>
    <t>FU Ocotepeque 01</t>
  </si>
  <si>
    <t>ZWEHRAOCO01</t>
  </si>
  <si>
    <t>INS#616</t>
  </si>
  <si>
    <t>009-8075A</t>
  </si>
  <si>
    <t>CO Harare 01</t>
  </si>
  <si>
    <t>SOMGRWOFU01</t>
  </si>
  <si>
    <t>INS#466</t>
  </si>
  <si>
    <t>009-80A19</t>
  </si>
  <si>
    <t>FU Garoowe 01</t>
  </si>
  <si>
    <t>POLKRKOSO01</t>
  </si>
  <si>
    <t>INS#762</t>
  </si>
  <si>
    <t>07/22/2024</t>
  </si>
  <si>
    <t>B12-004B7</t>
  </si>
  <si>
    <t>07/21/2004</t>
  </si>
  <si>
    <t>07/22/2004</t>
  </si>
  <si>
    <t>SO Krakow 01</t>
  </si>
  <si>
    <t>QATDOHOCO01</t>
  </si>
  <si>
    <t>INS#742</t>
  </si>
  <si>
    <t>009-807FB</t>
  </si>
  <si>
    <t>06/12/2023</t>
  </si>
  <si>
    <t>Qatar</t>
  </si>
  <si>
    <t>CO Doha 01</t>
  </si>
  <si>
    <t>009-80B5F</t>
  </si>
  <si>
    <t>GTMGUCOCO02</t>
  </si>
  <si>
    <t>INS#221</t>
  </si>
  <si>
    <t>009-80AB9</t>
  </si>
  <si>
    <t>CO Guatemala city 02</t>
  </si>
  <si>
    <t>009-80ADF</t>
  </si>
  <si>
    <t>COGBETOFO01</t>
  </si>
  <si>
    <t>INS#812</t>
  </si>
  <si>
    <t>06/16/2023</t>
  </si>
  <si>
    <t>06/15/2023</t>
  </si>
  <si>
    <t>009-80B5E </t>
  </si>
  <si>
    <t>06/14/2023</t>
  </si>
  <si>
    <t>FO Betou 01</t>
  </si>
  <si>
    <t>TZAKBDOFO01</t>
  </si>
  <si>
    <t>INS#552</t>
  </si>
  <si>
    <t>009-80B7F</t>
  </si>
  <si>
    <t>FO Kibondo 01</t>
  </si>
  <si>
    <t>GRCATHOCO01</t>
  </si>
  <si>
    <t>INS#210</t>
  </si>
  <si>
    <t>Eyedro Greem solution Inc.</t>
  </si>
  <si>
    <t>02/10/2021</t>
  </si>
  <si>
    <t>009-80881</t>
  </si>
  <si>
    <t>CO Athens 01</t>
  </si>
  <si>
    <t>009-80897</t>
  </si>
  <si>
    <t>009-80877</t>
  </si>
  <si>
    <t>009-80885</t>
  </si>
  <si>
    <t>009-80879</t>
  </si>
  <si>
    <t>009-80878</t>
  </si>
  <si>
    <t>009-8089C</t>
  </si>
  <si>
    <t>009-8087D</t>
  </si>
  <si>
    <t>SOMBRBOFU01</t>
  </si>
  <si>
    <t>INS#472</t>
  </si>
  <si>
    <t>02/23/2022</t>
  </si>
  <si>
    <t>009-80A1B</t>
  </si>
  <si>
    <t>FU Berbera 01</t>
  </si>
  <si>
    <t>LBNTYROFO01</t>
  </si>
  <si>
    <t>INS#303</t>
  </si>
  <si>
    <t>02/06/2024</t>
  </si>
  <si>
    <t>09/20/2021</t>
  </si>
  <si>
    <t>009-809EA</t>
  </si>
  <si>
    <t>FO Tyre 01</t>
  </si>
  <si>
    <t>009-80AF4</t>
  </si>
  <si>
    <t>HUNBUDOMC01</t>
  </si>
  <si>
    <t>INS#239</t>
  </si>
  <si>
    <t>07/05/2021</t>
  </si>
  <si>
    <t>009-8093A</t>
  </si>
  <si>
    <t>MC Budapest 01</t>
  </si>
  <si>
    <t>CAFMGBOFU01</t>
  </si>
  <si>
    <t>INS#713</t>
  </si>
  <si>
    <t>07/21/2022</t>
  </si>
  <si>
    <t>009-80B2A</t>
  </si>
  <si>
    <t>FU Mongoumba 01</t>
  </si>
  <si>
    <t>COLMOCOFU01</t>
  </si>
  <si>
    <t>INS#123</t>
  </si>
  <si>
    <t>009-80A30</t>
  </si>
  <si>
    <t>FU Mocoa 01</t>
  </si>
  <si>
    <t>MRTNUAOCO01</t>
  </si>
  <si>
    <t>INS#373</t>
  </si>
  <si>
    <t>04/16/2023</t>
  </si>
  <si>
    <t>009-80DD2</t>
  </si>
  <si>
    <t>CO Nouakchott 01</t>
  </si>
  <si>
    <t>SENDAKORB01</t>
  </si>
  <si>
    <t>INS#457</t>
  </si>
  <si>
    <t>009-80872</t>
  </si>
  <si>
    <t>RB Dakar 01</t>
  </si>
  <si>
    <t>TCDABEOSO01</t>
  </si>
  <si>
    <t>INS#512</t>
  </si>
  <si>
    <t>03/03/2023</t>
  </si>
  <si>
    <t>009-80B11</t>
  </si>
  <si>
    <t>SO Abeche 01</t>
  </si>
  <si>
    <t>SSDYAMOFO01</t>
  </si>
  <si>
    <t>INS#486</t>
  </si>
  <si>
    <t>01/25/2022</t>
  </si>
  <si>
    <t>009-80A07</t>
  </si>
  <si>
    <t>FO Yambio 01</t>
  </si>
  <si>
    <t>COLBRQOFO01</t>
  </si>
  <si>
    <t>INS#118</t>
  </si>
  <si>
    <t>009-80A35</t>
  </si>
  <si>
    <t>FO Barranquilla 01</t>
  </si>
  <si>
    <t>009-80A48</t>
  </si>
  <si>
    <t>CODARUOSO01</t>
  </si>
  <si>
    <t>INS#087</t>
  </si>
  <si>
    <t>009-808DC</t>
  </si>
  <si>
    <t>SO Aru 01</t>
  </si>
  <si>
    <t>MRTMBERRC01</t>
  </si>
  <si>
    <t>08/26/2021</t>
  </si>
  <si>
    <t>009-808F1</t>
  </si>
  <si>
    <t>07/06/2023</t>
  </si>
  <si>
    <t>RC Mbera 01</t>
  </si>
  <si>
    <t>SYRDAMOCO02</t>
  </si>
  <si>
    <t>INS#653</t>
  </si>
  <si>
    <t>009-808EA</t>
  </si>
  <si>
    <t>CO Damascus 02 (KS3)</t>
  </si>
  <si>
    <t>009-809B8</t>
  </si>
  <si>
    <t>009-808E9</t>
  </si>
  <si>
    <t>009-808B1</t>
  </si>
  <si>
    <t>CODKINOCO01</t>
  </si>
  <si>
    <t>INS#091</t>
  </si>
  <si>
    <t>07/11/2023</t>
  </si>
  <si>
    <t>009-80B24</t>
  </si>
  <si>
    <t>07/13/2023</t>
  </si>
  <si>
    <t>CO Kinshasa 01</t>
  </si>
  <si>
    <t>07/27/2023</t>
  </si>
  <si>
    <t>009-80E1C</t>
  </si>
  <si>
    <t>COLRIOOSO01</t>
  </si>
  <si>
    <t>INS#131</t>
  </si>
  <si>
    <t>009-80A33</t>
  </si>
  <si>
    <t>SO Riohacha 01</t>
  </si>
  <si>
    <t>TCDMROOFO01</t>
  </si>
  <si>
    <t>INS#511</t>
  </si>
  <si>
    <t>01/09/2023</t>
  </si>
  <si>
    <t>009-80B97</t>
  </si>
  <si>
    <t>FO Maro 01</t>
  </si>
  <si>
    <t>TURHATOFO01</t>
  </si>
  <si>
    <t>INS#548</t>
  </si>
  <si>
    <t>04/16/2021</t>
  </si>
  <si>
    <t>009-80904</t>
  </si>
  <si>
    <t>FO Hatay 01</t>
  </si>
  <si>
    <t>009-80903</t>
  </si>
  <si>
    <t>PAKHRPOFU01</t>
  </si>
  <si>
    <t>INS#418</t>
  </si>
  <si>
    <t>10/21/2022</t>
  </si>
  <si>
    <t>009-80A6D</t>
  </si>
  <si>
    <t>FU Haripur 01</t>
  </si>
  <si>
    <t>AFGKABGGH01</t>
  </si>
  <si>
    <t>03/18/2021</t>
  </si>
  <si>
    <t>009-80892</t>
  </si>
  <si>
    <t>02/27/2023</t>
  </si>
  <si>
    <t>GH Kabul 01</t>
  </si>
  <si>
    <t>CODGOMOSO01</t>
  </si>
  <si>
    <t>INS#088</t>
  </si>
  <si>
    <t>12/12/2021</t>
  </si>
  <si>
    <t>009-8091B</t>
  </si>
  <si>
    <t>SO Goma 01</t>
  </si>
  <si>
    <t>TURANKOSO01</t>
  </si>
  <si>
    <t>INS#656</t>
  </si>
  <si>
    <t>009-808E2</t>
  </si>
  <si>
    <t>SO Ankara 01</t>
  </si>
  <si>
    <t>07/18/2023</t>
  </si>
  <si>
    <t>009-80E14</t>
  </si>
  <si>
    <t>07/19/2023</t>
  </si>
  <si>
    <t>CODBUKOFO01</t>
  </si>
  <si>
    <t>INS#090</t>
  </si>
  <si>
    <t>12/31/2021</t>
  </si>
  <si>
    <t>009-808DD</t>
  </si>
  <si>
    <t>FO Bukavu 01</t>
  </si>
  <si>
    <t>KENKAKOSO01</t>
  </si>
  <si>
    <t>INS#292</t>
  </si>
  <si>
    <t>08/18/2021</t>
  </si>
  <si>
    <t>009-8085B</t>
  </si>
  <si>
    <t>SO Kakuma 01</t>
  </si>
  <si>
    <t>ETHASAOSO01</t>
  </si>
  <si>
    <t>INS#164</t>
  </si>
  <si>
    <t>04/18/2022</t>
  </si>
  <si>
    <t>009-8082B</t>
  </si>
  <si>
    <t>SO Asosa 01</t>
  </si>
  <si>
    <t>009-807D4</t>
  </si>
  <si>
    <t>SSDJAMOSO01</t>
  </si>
  <si>
    <t>INS#492</t>
  </si>
  <si>
    <t>12/06/2023</t>
  </si>
  <si>
    <t>009-80DE8</t>
  </si>
  <si>
    <t>12/11/2023</t>
  </si>
  <si>
    <t>SO Jam Jang 01</t>
  </si>
  <si>
    <t>PAKQETOSO01</t>
  </si>
  <si>
    <t>INS#411</t>
  </si>
  <si>
    <t>10/05/2022</t>
  </si>
  <si>
    <t>009-80A4C</t>
  </si>
  <si>
    <t>SO Quetta 01</t>
  </si>
  <si>
    <t>TCDGOROSO01</t>
  </si>
  <si>
    <t>INS#509</t>
  </si>
  <si>
    <t>03/19/2021</t>
  </si>
  <si>
    <t>009-80850</t>
  </si>
  <si>
    <t>SO Gore 01</t>
  </si>
  <si>
    <t>SOMBOSOFO01</t>
  </si>
  <si>
    <t>INS#461</t>
  </si>
  <si>
    <t>009-80A28</t>
  </si>
  <si>
    <t>FO Bossaso 01</t>
  </si>
  <si>
    <t>02/19/2024</t>
  </si>
  <si>
    <t>009-80DA1</t>
  </si>
  <si>
    <t>03/26/2024</t>
  </si>
  <si>
    <t>EGYCAIOCO01</t>
  </si>
  <si>
    <t>INS#158</t>
  </si>
  <si>
    <t>009-80A39</t>
  </si>
  <si>
    <t>CO Cairo 01</t>
  </si>
  <si>
    <t>KENGAROFO01</t>
  </si>
  <si>
    <t>INS#638</t>
  </si>
  <si>
    <t>009-80A52</t>
  </si>
  <si>
    <t>FO Garissa 01</t>
  </si>
  <si>
    <t>MLIBMKOCO01</t>
  </si>
  <si>
    <t>INS#347</t>
  </si>
  <si>
    <t>009-8089D</t>
  </si>
  <si>
    <t>CO Bamako 01</t>
  </si>
  <si>
    <t>SSDBNJOSO01</t>
  </si>
  <si>
    <t>INS#491</t>
  </si>
  <si>
    <t>009-809F3</t>
  </si>
  <si>
    <t>SO Bunj 01</t>
  </si>
  <si>
    <t>JORRMTRRC01</t>
  </si>
  <si>
    <t>INS#636</t>
  </si>
  <si>
    <t>06/17/2021</t>
  </si>
  <si>
    <t>009-80978</t>
  </si>
  <si>
    <t>RC Ramtha 01</t>
  </si>
  <si>
    <t>MMRMAUOSO01</t>
  </si>
  <si>
    <t>INS#354</t>
  </si>
  <si>
    <t>10/26/2021</t>
  </si>
  <si>
    <t>009-808A9</t>
  </si>
  <si>
    <t>SO Maungdaw 01</t>
  </si>
  <si>
    <t>UGAARXOSO01</t>
  </si>
  <si>
    <t>INS#561</t>
  </si>
  <si>
    <t>009-8084A</t>
  </si>
  <si>
    <t>SO Arua 01</t>
  </si>
  <si>
    <t>UGAKAMOCO01</t>
  </si>
  <si>
    <t>INS#562</t>
  </si>
  <si>
    <t>12/17/2021</t>
  </si>
  <si>
    <t>009-809E8</t>
  </si>
  <si>
    <t>CO Kampala 01</t>
  </si>
  <si>
    <t>TCDBALOSO01</t>
  </si>
  <si>
    <t>INS#521</t>
  </si>
  <si>
    <t>02/01/2023</t>
  </si>
  <si>
    <t>009-80B8A</t>
  </si>
  <si>
    <t>EMW,SMOD.3LV</t>
  </si>
  <si>
    <t>SO Baga Sola 01</t>
  </si>
  <si>
    <t>YEMSDAOFO01</t>
  </si>
  <si>
    <t>INS#599</t>
  </si>
  <si>
    <t>06/27/2022</t>
  </si>
  <si>
    <t>009-80AA0</t>
  </si>
  <si>
    <t>FO Saada 01</t>
  </si>
  <si>
    <t>SSDJUBOCO01</t>
  </si>
  <si>
    <t>INS#484</t>
  </si>
  <si>
    <t>04/26/2021</t>
  </si>
  <si>
    <t>009-808C6</t>
  </si>
  <si>
    <t>CO Juba 01</t>
  </si>
  <si>
    <t>009-808DB</t>
  </si>
  <si>
    <t>AFGKABOCO01</t>
  </si>
  <si>
    <t>INS#010</t>
  </si>
  <si>
    <t>009-80890</t>
  </si>
  <si>
    <t>CO Kabul 01</t>
  </si>
  <si>
    <t>009-80891</t>
  </si>
  <si>
    <t>ECUQITOSO01</t>
  </si>
  <si>
    <t>INS#760</t>
  </si>
  <si>
    <t>06/19/2022</t>
  </si>
  <si>
    <t>009-80926</t>
  </si>
  <si>
    <t>SO Quito 01</t>
  </si>
  <si>
    <t>07/19/2022</t>
  </si>
  <si>
    <t>009-8083A</t>
  </si>
  <si>
    <t>CMRYAOOMC01</t>
  </si>
  <si>
    <t>INS#075</t>
  </si>
  <si>
    <t>01/26/2021</t>
  </si>
  <si>
    <t>009-80860</t>
  </si>
  <si>
    <t>MC Yaounde 01</t>
  </si>
  <si>
    <t>ERIASMOCO01</t>
  </si>
  <si>
    <t>INS#160</t>
  </si>
  <si>
    <t>08/13/2021</t>
  </si>
  <si>
    <t>009-80A6A</t>
  </si>
  <si>
    <t>Eritrea</t>
  </si>
  <si>
    <t>CO Asmara 01</t>
  </si>
  <si>
    <t>009-80A6B</t>
  </si>
  <si>
    <t>009-8097B</t>
  </si>
  <si>
    <t>MKDSKOOCO01</t>
  </si>
  <si>
    <t>INS#345</t>
  </si>
  <si>
    <t>009-80960</t>
  </si>
  <si>
    <t>CO Skopje 01</t>
  </si>
  <si>
    <t>009-8095F</t>
  </si>
  <si>
    <t>MEXMXCOCO01</t>
  </si>
  <si>
    <t>INS#326</t>
  </si>
  <si>
    <t>04/13/2021</t>
  </si>
  <si>
    <t>009-80876</t>
  </si>
  <si>
    <t>CO Mexico City 01</t>
  </si>
  <si>
    <t>ECUQITOCO01</t>
  </si>
  <si>
    <t>INS#148</t>
  </si>
  <si>
    <t>009-80836</t>
  </si>
  <si>
    <t>CO Quito 01</t>
  </si>
  <si>
    <t>009-8090E</t>
  </si>
  <si>
    <t>009-8090F</t>
  </si>
  <si>
    <t>009-80844</t>
  </si>
  <si>
    <t>009-80840</t>
  </si>
  <si>
    <t>YEMKHARRC01</t>
  </si>
  <si>
    <t>05/31/2022</t>
  </si>
  <si>
    <t>009-80A74</t>
  </si>
  <si>
    <t>09/12/2023</t>
  </si>
  <si>
    <t>RC Kharaz 01</t>
  </si>
  <si>
    <t>ETHMELOSO01</t>
  </si>
  <si>
    <t>INS#179</t>
  </si>
  <si>
    <t>12/03/2021</t>
  </si>
  <si>
    <t>009-80827</t>
  </si>
  <si>
    <t>SO Melkadida 01</t>
  </si>
  <si>
    <t>LKACLMOCO01</t>
  </si>
  <si>
    <t>INS#321</t>
  </si>
  <si>
    <t>009-8085A</t>
  </si>
  <si>
    <t>Sri Lanka</t>
  </si>
  <si>
    <t>CO Colombo 01</t>
  </si>
  <si>
    <t>SSDMALOFO01</t>
  </si>
  <si>
    <t>INS#488</t>
  </si>
  <si>
    <t>009-80A02</t>
  </si>
  <si>
    <t>FO Malakal 01</t>
  </si>
  <si>
    <t>009-80A05</t>
  </si>
  <si>
    <t>CRICRNOFO01</t>
  </si>
  <si>
    <t>04/16/2024</t>
  </si>
  <si>
    <t>009-80DDE</t>
  </si>
  <si>
    <t>04/17/2024</t>
  </si>
  <si>
    <t>FO Ciudad Neily 01</t>
  </si>
  <si>
    <t>JORAMMORB01</t>
  </si>
  <si>
    <t>INS#281</t>
  </si>
  <si>
    <t>009-80847</t>
  </si>
  <si>
    <t>RB Amman 01</t>
  </si>
  <si>
    <t>AFGJALOSO01</t>
  </si>
  <si>
    <t>INS#004</t>
  </si>
  <si>
    <t>03/17/2021</t>
  </si>
  <si>
    <t>009-8087C</t>
  </si>
  <si>
    <t>SO Jalalabad 01</t>
  </si>
  <si>
    <t>009-8087B</t>
  </si>
  <si>
    <t>10/27/2023</t>
  </si>
  <si>
    <t>009-80E1F</t>
  </si>
  <si>
    <t>11/13/2023</t>
  </si>
  <si>
    <t>009-80DCD</t>
  </si>
  <si>
    <t>009-80E2A</t>
  </si>
  <si>
    <t>009-80E29</t>
  </si>
  <si>
    <t>SYRQAMOSO01</t>
  </si>
  <si>
    <t>INS#506</t>
  </si>
  <si>
    <t>01/20/2022</t>
  </si>
  <si>
    <t>009-809C4</t>
  </si>
  <si>
    <t>SO Qamishli 01</t>
  </si>
  <si>
    <t>MEXPALOFU01</t>
  </si>
  <si>
    <t>INS#332</t>
  </si>
  <si>
    <t>009-809ED</t>
  </si>
  <si>
    <t>FU Palenque 01</t>
  </si>
  <si>
    <t>PHLMNLONO01</t>
  </si>
  <si>
    <t>INS#425</t>
  </si>
  <si>
    <t>06/27/2024</t>
  </si>
  <si>
    <t>009-80DCC</t>
  </si>
  <si>
    <t>Philippines</t>
  </si>
  <si>
    <t>NO Manila 01</t>
  </si>
  <si>
    <t>ECULAGOFO01</t>
  </si>
  <si>
    <t>INS#149</t>
  </si>
  <si>
    <t>04/21/2021</t>
  </si>
  <si>
    <t>009-80927</t>
  </si>
  <si>
    <t>FO Lago Agrio 01</t>
  </si>
  <si>
    <t>JORAMMOCO01</t>
  </si>
  <si>
    <t>INS#278</t>
  </si>
  <si>
    <t>009-80A37</t>
  </si>
  <si>
    <t>CO Amman 01</t>
  </si>
  <si>
    <t>BGDDHAOCO01</t>
  </si>
  <si>
    <t>INS#037</t>
  </si>
  <si>
    <t>09/07/2021</t>
  </si>
  <si>
    <t>009-808D8</t>
  </si>
  <si>
    <t>Bangladesh</t>
  </si>
  <si>
    <t>CO Dhaka 01</t>
  </si>
  <si>
    <t>009-808D9</t>
  </si>
  <si>
    <t>009-8092C</t>
  </si>
  <si>
    <t>BWADUKOFO01</t>
  </si>
  <si>
    <t>INS#052</t>
  </si>
  <si>
    <t>009-80866</t>
  </si>
  <si>
    <t>Botswana</t>
  </si>
  <si>
    <t>FO Dukwi 01</t>
  </si>
  <si>
    <t>NERAGAOSO01</t>
  </si>
  <si>
    <t>INS#383</t>
  </si>
  <si>
    <t>05/04/2021</t>
  </si>
  <si>
    <t>009-80887</t>
  </si>
  <si>
    <t>SO Agadez 01</t>
  </si>
  <si>
    <t>MEXMNTOSO01</t>
  </si>
  <si>
    <t>INS#327</t>
  </si>
  <si>
    <t>009-809EE</t>
  </si>
  <si>
    <t>SO Monterrey 01</t>
  </si>
  <si>
    <t>DJIDJBOCO01</t>
  </si>
  <si>
    <t>INS#140</t>
  </si>
  <si>
    <t>009-80644</t>
  </si>
  <si>
    <t>CO Djibouti 01</t>
  </si>
  <si>
    <t>009-80645</t>
  </si>
  <si>
    <t>009-8064D</t>
  </si>
  <si>
    <t>009-8064C</t>
  </si>
  <si>
    <t>009-8063D</t>
  </si>
  <si>
    <t>009-80640</t>
  </si>
  <si>
    <t>009-80641</t>
  </si>
  <si>
    <t>009-8064E</t>
  </si>
  <si>
    <t>DJIALIOFO01</t>
  </si>
  <si>
    <t>INS#141</t>
  </si>
  <si>
    <t>009-80639</t>
  </si>
  <si>
    <t>FO Ali Sabieh 01</t>
  </si>
  <si>
    <t>ARGBUEOMC01</t>
  </si>
  <si>
    <t>INS#018</t>
  </si>
  <si>
    <t>009-8086F</t>
  </si>
  <si>
    <t>Argentina</t>
  </si>
  <si>
    <t>MC Buenos Aires 01</t>
  </si>
  <si>
    <t>COLAPAOFO01</t>
  </si>
  <si>
    <t>INS#116</t>
  </si>
  <si>
    <t>03/18/2022</t>
  </si>
  <si>
    <t>009-80A3D</t>
  </si>
  <si>
    <t>FO Apartado 01</t>
  </si>
  <si>
    <t>NGAYOLOFO01</t>
  </si>
  <si>
    <t>INS#395</t>
  </si>
  <si>
    <t>009-80A9D</t>
  </si>
  <si>
    <t>FO Yola 01</t>
  </si>
  <si>
    <t>BLZBLOONO01</t>
  </si>
  <si>
    <t>INS#044</t>
  </si>
  <si>
    <t>12/20/2023</t>
  </si>
  <si>
    <t>009-80DDF</t>
  </si>
  <si>
    <t>Belize</t>
  </si>
  <si>
    <t>NO Belmopan 01</t>
  </si>
  <si>
    <t>MARRBTOCO01</t>
  </si>
  <si>
    <t>INS#323</t>
  </si>
  <si>
    <t>03/08/2021</t>
  </si>
  <si>
    <t>009-80858</t>
  </si>
  <si>
    <t>Morocco</t>
  </si>
  <si>
    <t>CO Rabat 01</t>
  </si>
  <si>
    <t>KENNAIORB01</t>
  </si>
  <si>
    <t>INS#294</t>
  </si>
  <si>
    <t>12/17/2020</t>
  </si>
  <si>
    <t>009-80747</t>
  </si>
  <si>
    <t>RB Nairobi 01</t>
  </si>
  <si>
    <t>009-8074A</t>
  </si>
  <si>
    <t>IRNTEHOCO01</t>
  </si>
  <si>
    <t>INS#256</t>
  </si>
  <si>
    <t>009-808AF</t>
  </si>
  <si>
    <t>CO Tehran 01</t>
  </si>
  <si>
    <t>SSDWAUOFO01</t>
  </si>
  <si>
    <t>INS#494</t>
  </si>
  <si>
    <t>12/15/2021</t>
  </si>
  <si>
    <t>009-80A06</t>
  </si>
  <si>
    <t>FO Wau 01</t>
  </si>
  <si>
    <t>COLCALOSO01</t>
  </si>
  <si>
    <t>INS#120</t>
  </si>
  <si>
    <t>08/07/2021</t>
  </si>
  <si>
    <t>009-80841</t>
  </si>
  <si>
    <t>SO Cali 01</t>
  </si>
  <si>
    <t>PERLIMOFO01</t>
  </si>
  <si>
    <t>INS#838</t>
  </si>
  <si>
    <t>009-807D7</t>
  </si>
  <si>
    <t>FO Lima 01</t>
  </si>
  <si>
    <t>NGACLBOFO01</t>
  </si>
  <si>
    <t>INS#396</t>
  </si>
  <si>
    <t>02/11/2022</t>
  </si>
  <si>
    <t>009-80A9C</t>
  </si>
  <si>
    <t>FO Calabar 01</t>
  </si>
  <si>
    <t>07/24/2023</t>
  </si>
  <si>
    <t>009-80B76</t>
  </si>
  <si>
    <t>GTMTECOFU01</t>
  </si>
  <si>
    <t>INS#225</t>
  </si>
  <si>
    <t>04/24/2022</t>
  </si>
  <si>
    <t>009-80AC3</t>
  </si>
  <si>
    <t>FU Tecun Uman 01</t>
  </si>
  <si>
    <t>BFAFGMOFO01</t>
  </si>
  <si>
    <t>INS#811</t>
  </si>
  <si>
    <t>04/19/2024</t>
  </si>
  <si>
    <t>009-80DB9</t>
  </si>
  <si>
    <t>FO Fada N’Gourma 01</t>
  </si>
  <si>
    <t>UGAMBAOSO01</t>
  </si>
  <si>
    <t>INS#563</t>
  </si>
  <si>
    <t>01/24/2022</t>
  </si>
  <si>
    <t>009-809C8</t>
  </si>
  <si>
    <t>SO Mbarara 01</t>
  </si>
  <si>
    <t>LBYTRLOCO01</t>
  </si>
  <si>
    <t>INS#313</t>
  </si>
  <si>
    <t>009-808B4</t>
  </si>
  <si>
    <t>Libya</t>
  </si>
  <si>
    <t>CO Tripoli 01</t>
  </si>
  <si>
    <t>EGYCAIOFO01</t>
  </si>
  <si>
    <t>INS#631</t>
  </si>
  <si>
    <t>009-80A49</t>
  </si>
  <si>
    <t>FO Cairo 01</t>
  </si>
  <si>
    <t>MMRMYIOFO01</t>
  </si>
  <si>
    <t>INS#359</t>
  </si>
  <si>
    <t>05/17/2021</t>
  </si>
  <si>
    <t>009-8087F</t>
  </si>
  <si>
    <t>FO Myitkyina 01</t>
  </si>
  <si>
    <t>TURANKOSO02</t>
  </si>
  <si>
    <t>INS#542</t>
  </si>
  <si>
    <t>009-808E6</t>
  </si>
  <si>
    <t>SO Ankara 02</t>
  </si>
  <si>
    <t>TURSNLOFO01</t>
  </si>
  <si>
    <t>INS#547</t>
  </si>
  <si>
    <t>009-80905</t>
  </si>
  <si>
    <t>FO Sanliurfa 01</t>
  </si>
  <si>
    <t>JORMAFOSO02</t>
  </si>
  <si>
    <t>INS#284</t>
  </si>
  <si>
    <t>009-80982</t>
  </si>
  <si>
    <t>SO Mafraq 02</t>
  </si>
  <si>
    <t>NGATAUOFO01</t>
  </si>
  <si>
    <t>INS#718</t>
  </si>
  <si>
    <t>01/16/2022</t>
  </si>
  <si>
    <t>009-80AA1</t>
  </si>
  <si>
    <t>FO Takum 01</t>
  </si>
  <si>
    <t>03/22/2024</t>
  </si>
  <si>
    <t>009-80B77</t>
  </si>
  <si>
    <t>009-80B7A</t>
  </si>
  <si>
    <t>EMW.SMOD,3LV</t>
  </si>
  <si>
    <t>CIVABIOCO01</t>
  </si>
  <si>
    <t>INS#072</t>
  </si>
  <si>
    <t>009-807B3</t>
  </si>
  <si>
    <t>Ivory Coast</t>
  </si>
  <si>
    <t>CO Abidjan 01</t>
  </si>
  <si>
    <t>NERNIAOFO01</t>
  </si>
  <si>
    <t>INS#680</t>
  </si>
  <si>
    <t>009-80867</t>
  </si>
  <si>
    <t>FO Niamey 01</t>
  </si>
  <si>
    <t>THAMSOOFO01</t>
  </si>
  <si>
    <t>INS#529</t>
  </si>
  <si>
    <t>04/12/2021</t>
  </si>
  <si>
    <t>009-80AAE</t>
  </si>
  <si>
    <t>FO Mae Sot 01</t>
  </si>
  <si>
    <t>SYRQAMOSO02</t>
  </si>
  <si>
    <t>INS#814</t>
  </si>
  <si>
    <t>009-809AD</t>
  </si>
  <si>
    <t>04/19/2023</t>
  </si>
  <si>
    <t>SO Qamishli 02</t>
  </si>
  <si>
    <t>HRVZAGOCO01</t>
  </si>
  <si>
    <t>INS#234</t>
  </si>
  <si>
    <t>12/18/2020</t>
  </si>
  <si>
    <t>009-80861</t>
  </si>
  <si>
    <t>Croatia</t>
  </si>
  <si>
    <t>CO Zagreb 01</t>
  </si>
  <si>
    <t>GTMSELOFU01</t>
  </si>
  <si>
    <t>INS#222</t>
  </si>
  <si>
    <t>05/12/2022</t>
  </si>
  <si>
    <t>009-80AC8</t>
  </si>
  <si>
    <t>FU Santa Elena 01</t>
  </si>
  <si>
    <t>BGDCOXOSO01</t>
  </si>
  <si>
    <t>INS#036</t>
  </si>
  <si>
    <t>12/12/2022</t>
  </si>
  <si>
    <t>009-80B27</t>
  </si>
  <si>
    <t>SO Coxs Bazar 01</t>
  </si>
  <si>
    <t>009-80B1A</t>
  </si>
  <si>
    <t>009-8092D</t>
  </si>
  <si>
    <t>GABLBVOLO01</t>
  </si>
  <si>
    <t>INS#196</t>
  </si>
  <si>
    <t>009-809DA</t>
  </si>
  <si>
    <t>Gabon</t>
  </si>
  <si>
    <t>LO Libreville 01</t>
  </si>
  <si>
    <t>MEXAGUOFU01</t>
  </si>
  <si>
    <t>INS#331</t>
  </si>
  <si>
    <t>009-809FF</t>
  </si>
  <si>
    <t>FU Aguas Calientes 01</t>
  </si>
  <si>
    <t>MEXGUAOFU01</t>
  </si>
  <si>
    <t>INS#336</t>
  </si>
  <si>
    <t>09/02/2021</t>
  </si>
  <si>
    <t>009-809EF</t>
  </si>
  <si>
    <t>FU Guadalajara 01</t>
  </si>
  <si>
    <t>ECUTULOFO01</t>
  </si>
  <si>
    <t>INS#154</t>
  </si>
  <si>
    <t>Planned</t>
  </si>
  <si>
    <t>009-80932</t>
  </si>
  <si>
    <t>FO Tulcan 01</t>
  </si>
  <si>
    <t>009-80921</t>
  </si>
  <si>
    <t>KAZALMOMC01</t>
  </si>
  <si>
    <t>INS#289</t>
  </si>
  <si>
    <t>02/03/2021</t>
  </si>
  <si>
    <t>009-80781</t>
  </si>
  <si>
    <t>MC Almaty 01</t>
  </si>
  <si>
    <t>UGAMOYOSO01</t>
  </si>
  <si>
    <t>INS#565</t>
  </si>
  <si>
    <t>05/18/2021</t>
  </si>
  <si>
    <t>009-8084B</t>
  </si>
  <si>
    <t>SO Moyo 01</t>
  </si>
  <si>
    <t>DZATINOSO01</t>
  </si>
  <si>
    <t>INS#146</t>
  </si>
  <si>
    <t>03/06/2022</t>
  </si>
  <si>
    <t>009-80A66</t>
  </si>
  <si>
    <t>SO Tindouf 01</t>
  </si>
  <si>
    <t>KORSEOOCO02</t>
  </si>
  <si>
    <t>05/30/2024</t>
  </si>
  <si>
    <t>009-8084D</t>
  </si>
  <si>
    <t>South Korea</t>
  </si>
  <si>
    <t>CO Seoul 02</t>
  </si>
  <si>
    <t>KENIFOOFU01</t>
  </si>
  <si>
    <t>INS#710</t>
  </si>
  <si>
    <t>10/30/2021</t>
  </si>
  <si>
    <t>009-80A27</t>
  </si>
  <si>
    <t>FU Ifo 01</t>
  </si>
  <si>
    <t>TZAKGOOSO01</t>
  </si>
  <si>
    <t>INS#553</t>
  </si>
  <si>
    <t>009-80831</t>
  </si>
  <si>
    <t>SO Kigoma 01</t>
  </si>
  <si>
    <t>DZARABOFU01</t>
  </si>
  <si>
    <t>INS#147</t>
  </si>
  <si>
    <t>009-80A67</t>
  </si>
  <si>
    <t>FU Rabouni 01</t>
  </si>
  <si>
    <t>YEMHUDOFO01</t>
  </si>
  <si>
    <t>INS#604</t>
  </si>
  <si>
    <t>09/06/2022</t>
  </si>
  <si>
    <t>009-80A75</t>
  </si>
  <si>
    <t>FO Hudaydah 01</t>
  </si>
  <si>
    <t>DZATINOFO01</t>
  </si>
  <si>
    <t>INS#620</t>
  </si>
  <si>
    <t>009-80A68</t>
  </si>
  <si>
    <t>FO Tindouf 01</t>
  </si>
  <si>
    <t>KENDADOSO01</t>
  </si>
  <si>
    <t>INS#291</t>
  </si>
  <si>
    <t>04/30/2021</t>
  </si>
  <si>
    <t>009-8085C</t>
  </si>
  <si>
    <t>SO Dadaab 01</t>
  </si>
  <si>
    <t>IRNESFOFU01</t>
  </si>
  <si>
    <t>INS#253</t>
  </si>
  <si>
    <t>009-808BF</t>
  </si>
  <si>
    <t>FU Esfahan 01</t>
  </si>
  <si>
    <t>SRBBLGOCO01</t>
  </si>
  <si>
    <t>INS#473</t>
  </si>
  <si>
    <t>12/01/2020</t>
  </si>
  <si>
    <t>009-80871</t>
  </si>
  <si>
    <t>Serbia</t>
  </si>
  <si>
    <t>CO Belgrade 01</t>
  </si>
  <si>
    <t>GRCCHIOFU01</t>
  </si>
  <si>
    <t>INS#211</t>
  </si>
  <si>
    <t>09/29/2021</t>
  </si>
  <si>
    <t>009-80988</t>
  </si>
  <si>
    <t>FU Chios 01</t>
  </si>
  <si>
    <t>COLCUCOSO01</t>
  </si>
  <si>
    <t>INS#121</t>
  </si>
  <si>
    <t>08/05/2021</t>
  </si>
  <si>
    <t>009-80843</t>
  </si>
  <si>
    <t>SO Cucuta 01</t>
  </si>
  <si>
    <t>GEOTBIOCO01</t>
  </si>
  <si>
    <t>INS#200</t>
  </si>
  <si>
    <t>12/16/2021</t>
  </si>
  <si>
    <t>009-80753</t>
  </si>
  <si>
    <t>Georgia</t>
  </si>
  <si>
    <t>CO Tbilisi 01</t>
  </si>
  <si>
    <t>ECUIBAOSO01</t>
  </si>
  <si>
    <t>INS#150</t>
  </si>
  <si>
    <t>009-80959</t>
  </si>
  <si>
    <t>SO Ibarra 01</t>
  </si>
  <si>
    <t>06/12/2024</t>
  </si>
  <si>
    <t>06/28/2024</t>
  </si>
  <si>
    <t>ECUGAYOSO01</t>
  </si>
  <si>
    <t>INS#156</t>
  </si>
  <si>
    <t>009-80937</t>
  </si>
  <si>
    <t>SO Guayaquil 01</t>
  </si>
  <si>
    <t>009-80911</t>
  </si>
  <si>
    <t>ECUESMOFO01</t>
  </si>
  <si>
    <t>INS#151</t>
  </si>
  <si>
    <t>009-80910</t>
  </si>
  <si>
    <t>FO Esmeraldas 01</t>
  </si>
  <si>
    <t>009-80931</t>
  </si>
  <si>
    <t>CODBENOFO01</t>
  </si>
  <si>
    <t>INS#106</t>
  </si>
  <si>
    <t>02/01/2022</t>
  </si>
  <si>
    <t>009-80E0B</t>
  </si>
  <si>
    <t>01/19/2024</t>
  </si>
  <si>
    <t>FO Beni 01</t>
  </si>
  <si>
    <t>TZAKSUOFO01</t>
  </si>
  <si>
    <t>INS#551</t>
  </si>
  <si>
    <t>009-80DB7</t>
  </si>
  <si>
    <t>FO Kasulu 01</t>
  </si>
  <si>
    <t>GRCOREOFU01</t>
  </si>
  <si>
    <t>INS#216</t>
  </si>
  <si>
    <t>09/23/2021</t>
  </si>
  <si>
    <t>009-8097E</t>
  </si>
  <si>
    <t>FU Orestiada 01</t>
  </si>
  <si>
    <t>ETHKEBOFU01</t>
  </si>
  <si>
    <t>INS#172</t>
  </si>
  <si>
    <t>009-8082D</t>
  </si>
  <si>
    <t>FU Kebribeyah 01</t>
  </si>
  <si>
    <t>CMRDOUOFO01</t>
  </si>
  <si>
    <t>INS#085</t>
  </si>
  <si>
    <t>11/02/2021</t>
  </si>
  <si>
    <t>009-80A15</t>
  </si>
  <si>
    <t>FO Douala 01</t>
  </si>
  <si>
    <t>KENNAIOLO01</t>
  </si>
  <si>
    <t>INS#668</t>
  </si>
  <si>
    <t>B12-00466</t>
  </si>
  <si>
    <t>07/23/2024</t>
  </si>
  <si>
    <t>LO Nairobi 01</t>
  </si>
  <si>
    <t>MMRBHOOFU01</t>
  </si>
  <si>
    <t>INS#360</t>
  </si>
  <si>
    <t>05/20/2021</t>
  </si>
  <si>
    <t>009-8085E</t>
  </si>
  <si>
    <t>FU Bhomo 01</t>
  </si>
  <si>
    <t>RWAKBROFO01</t>
  </si>
  <si>
    <t>INS#440</t>
  </si>
  <si>
    <t>10/04/2021</t>
  </si>
  <si>
    <t>009-809F6</t>
  </si>
  <si>
    <t>FO Kabarore 01</t>
  </si>
  <si>
    <t>009-80B8C</t>
  </si>
  <si>
    <t>PAKPESOSO01</t>
  </si>
  <si>
    <t>INS#410</t>
  </si>
  <si>
    <t>009-80A4F</t>
  </si>
  <si>
    <t>SO Peshawar 01</t>
  </si>
  <si>
    <t>MLIGAOOSO01</t>
  </si>
  <si>
    <t>INS#348</t>
  </si>
  <si>
    <t>09/09/2021</t>
  </si>
  <si>
    <t>009-808FB</t>
  </si>
  <si>
    <t>SO Gao 01</t>
  </si>
  <si>
    <t>IRQKIROFO01</t>
  </si>
  <si>
    <t>INS#265</t>
  </si>
  <si>
    <t>10/10/2021</t>
  </si>
  <si>
    <t>009-80A9B</t>
  </si>
  <si>
    <t>FO Kirkuk 01</t>
  </si>
  <si>
    <t>ETHSHIOSO01</t>
  </si>
  <si>
    <t>INS#169</t>
  </si>
  <si>
    <t>04/22/2024</t>
  </si>
  <si>
    <t>009-80B38</t>
  </si>
  <si>
    <t>SO Shire 01</t>
  </si>
  <si>
    <t>CAFBNGOCO01</t>
  </si>
  <si>
    <t>INS#053</t>
  </si>
  <si>
    <t>009-80889</t>
  </si>
  <si>
    <t>CO Bangui 01</t>
  </si>
  <si>
    <t>KGZBISONO01</t>
  </si>
  <si>
    <t>INS#297</t>
  </si>
  <si>
    <t>009-8083B</t>
  </si>
  <si>
    <t>Kyrgyzstan</t>
  </si>
  <si>
    <t>NO Bishkek 01</t>
  </si>
  <si>
    <t>CODLIBOFO01</t>
  </si>
  <si>
    <t>INS#097</t>
  </si>
  <si>
    <t>05/26/2023</t>
  </si>
  <si>
    <t>009-80B2F</t>
  </si>
  <si>
    <t>FO Libenge 01</t>
  </si>
  <si>
    <t>TCDGOZOFO01</t>
  </si>
  <si>
    <t>INS#515</t>
  </si>
  <si>
    <t>09/21/2023</t>
  </si>
  <si>
    <t>009-80B6E</t>
  </si>
  <si>
    <t>FO Goz Beida 01</t>
  </si>
  <si>
    <t>CAFBOUOSO01</t>
  </si>
  <si>
    <t>INS#058</t>
  </si>
  <si>
    <t>10/06/2023</t>
  </si>
  <si>
    <t>009-80B34</t>
  </si>
  <si>
    <t>FO Bouar 01</t>
  </si>
  <si>
    <t>AFGMAZOSO01</t>
  </si>
  <si>
    <t>INS#007</t>
  </si>
  <si>
    <t>03/15/2021</t>
  </si>
  <si>
    <t>009-80894</t>
  </si>
  <si>
    <t>SO Mazar i Sharif 01</t>
  </si>
  <si>
    <t>009-80893</t>
  </si>
  <si>
    <t>RWAKRHOSO01</t>
  </si>
  <si>
    <t>INS#439</t>
  </si>
  <si>
    <t>09/22/2021</t>
  </si>
  <si>
    <t>009-809E4</t>
  </si>
  <si>
    <t>SO Kirehe 01</t>
  </si>
  <si>
    <t>05/25/2022</t>
  </si>
  <si>
    <t>009-80B87</t>
  </si>
  <si>
    <t>CMRYAOOMC02</t>
  </si>
  <si>
    <t>INS#662</t>
  </si>
  <si>
    <t>04/03/2024</t>
  </si>
  <si>
    <t>10/12/2021</t>
  </si>
  <si>
    <t>009-80A16</t>
  </si>
  <si>
    <t>MC Yaounde 02</t>
  </si>
  <si>
    <t>MWIDZLOCO01</t>
  </si>
  <si>
    <t>INS#672</t>
  </si>
  <si>
    <t>11/10/2023</t>
  </si>
  <si>
    <t>009-80DA5</t>
  </si>
  <si>
    <t>CO Dzaleka 01</t>
  </si>
  <si>
    <t>09/15/2021</t>
  </si>
  <si>
    <t>009-809F4</t>
  </si>
  <si>
    <t>09/14/2023</t>
  </si>
  <si>
    <t>CODTSHOFO01</t>
  </si>
  <si>
    <t>INS#111</t>
  </si>
  <si>
    <t>01/08/2022</t>
  </si>
  <si>
    <t>009-80984</t>
  </si>
  <si>
    <t>FO Tshikapa 01</t>
  </si>
  <si>
    <t>009-80E13</t>
  </si>
  <si>
    <t>CODBUNOFO01</t>
  </si>
  <si>
    <t>INS#100</t>
  </si>
  <si>
    <t>009-80954</t>
  </si>
  <si>
    <t>FO Bunia 01</t>
  </si>
  <si>
    <t>07/20/2023</t>
  </si>
  <si>
    <t>009-80E11</t>
  </si>
  <si>
    <t>ETHPUGOFO01</t>
  </si>
  <si>
    <t>INS#167</t>
  </si>
  <si>
    <t>Eyedro Green solutin Inc.</t>
  </si>
  <si>
    <t>009-80B75</t>
  </si>
  <si>
    <t>FO Pugnido 01</t>
  </si>
  <si>
    <t>TURISTOFO02</t>
  </si>
  <si>
    <t>INS#834</t>
  </si>
  <si>
    <t>Eyedro.EMW</t>
  </si>
  <si>
    <t>08/14/2023</t>
  </si>
  <si>
    <t>009-80E0F</t>
  </si>
  <si>
    <t>FO Istanbul 02</t>
  </si>
  <si>
    <t>AREDBIOFO01</t>
  </si>
  <si>
    <t>INS#017</t>
  </si>
  <si>
    <t>009-80B19</t>
  </si>
  <si>
    <t>FO Dubai 01</t>
  </si>
  <si>
    <t>ZMBKAWOFO01</t>
  </si>
  <si>
    <t>INS#610</t>
  </si>
  <si>
    <t>12/27/2021</t>
  </si>
  <si>
    <t>009-80A2E</t>
  </si>
  <si>
    <t>FO Kawambwa 01</t>
  </si>
  <si>
    <t>GHAACCOCO01</t>
  </si>
  <si>
    <t>INS#202</t>
  </si>
  <si>
    <t>009-80875</t>
  </si>
  <si>
    <t>CO Accra 01</t>
  </si>
  <si>
    <t>FRAPAROCO01</t>
  </si>
  <si>
    <t>INS#193</t>
  </si>
  <si>
    <t>05/12/2021</t>
  </si>
  <si>
    <t>009-80952</t>
  </si>
  <si>
    <t>France</t>
  </si>
  <si>
    <t>CO Paris 01</t>
  </si>
  <si>
    <t>MMRLOIOFO01</t>
  </si>
  <si>
    <t>INS#361</t>
  </si>
  <si>
    <t>009-8087A</t>
  </si>
  <si>
    <t>FO Loikaw 01</t>
  </si>
  <si>
    <t>TGOLOMONO01</t>
  </si>
  <si>
    <t>INS#524</t>
  </si>
  <si>
    <t>01/19/2021</t>
  </si>
  <si>
    <t>009-80863</t>
  </si>
  <si>
    <t>Togo</t>
  </si>
  <si>
    <t>NO Lome 01</t>
  </si>
  <si>
    <t>CAFOBOOFU01</t>
  </si>
  <si>
    <t>INS#059</t>
  </si>
  <si>
    <t>07/28/2022</t>
  </si>
  <si>
    <t>009-80B37</t>
  </si>
  <si>
    <t>EMW.SOMD.3LV</t>
  </si>
  <si>
    <t>FU Obo 01</t>
  </si>
  <si>
    <t>NERTILOSO01</t>
  </si>
  <si>
    <t>INS#385</t>
  </si>
  <si>
    <t>03/30/2021</t>
  </si>
  <si>
    <t>009-808B9</t>
  </si>
  <si>
    <t>SO Tillaberi 01</t>
  </si>
  <si>
    <t>SDNKADOSO01</t>
  </si>
  <si>
    <t>INS#454</t>
  </si>
  <si>
    <t>05/13/2022</t>
  </si>
  <si>
    <t>009-80A21</t>
  </si>
  <si>
    <t>SO Kadugli 01</t>
  </si>
  <si>
    <t>SDNEFUOFO01</t>
  </si>
  <si>
    <t>INS#712</t>
  </si>
  <si>
    <t>05/17/2022</t>
  </si>
  <si>
    <t>009-80A26</t>
  </si>
  <si>
    <t>FO EL Fula 01</t>
  </si>
  <si>
    <t>UGANAKOFO01</t>
  </si>
  <si>
    <t>INS#569</t>
  </si>
  <si>
    <t>01/13/2022</t>
  </si>
  <si>
    <t>009-809DF</t>
  </si>
  <si>
    <t>FO Nakivale 01</t>
  </si>
  <si>
    <t>building_code</t>
  </si>
  <si>
    <t>status</t>
  </si>
  <si>
    <t>avg_uom_daily</t>
  </si>
  <si>
    <t>uom</t>
  </si>
  <si>
    <t>model</t>
  </si>
  <si>
    <t>cumulative_reading</t>
  </si>
  <si>
    <t>sensor_type</t>
  </si>
  <si>
    <t>install_date</t>
  </si>
  <si>
    <t>serial_number</t>
  </si>
  <si>
    <t>manufacturer</t>
  </si>
  <si>
    <t>activation_date</t>
  </si>
  <si>
    <t>country</t>
  </si>
  <si>
    <t>building_name</t>
  </si>
  <si>
    <t>external_id</t>
  </si>
  <si>
    <t>record_updated</t>
  </si>
  <si>
    <t>type</t>
  </si>
  <si>
    <t>gb</t>
  </si>
  <si>
    <t>00980B22</t>
  </si>
  <si>
    <t>00980916</t>
  </si>
  <si>
    <t>0098093B</t>
  </si>
  <si>
    <t>00980915</t>
  </si>
  <si>
    <t>00980901</t>
  </si>
  <si>
    <t>0098090A</t>
  </si>
  <si>
    <t>00980902</t>
  </si>
  <si>
    <t>0098090B</t>
  </si>
  <si>
    <t>0098090C</t>
  </si>
  <si>
    <t>009808E3</t>
  </si>
  <si>
    <t>0098097C</t>
  </si>
  <si>
    <t>00980742</t>
  </si>
  <si>
    <t>00980760</t>
  </si>
  <si>
    <t>00980DD5</t>
  </si>
  <si>
    <t>0098097F</t>
  </si>
  <si>
    <t>0098085F</t>
  </si>
  <si>
    <t>00980825</t>
  </si>
  <si>
    <t>00980DA8</t>
  </si>
  <si>
    <t>00980DA7</t>
  </si>
  <si>
    <t>009809C3</t>
  </si>
  <si>
    <t>00980823</t>
  </si>
  <si>
    <t>009808E0</t>
  </si>
  <si>
    <t>00980A47</t>
  </si>
  <si>
    <t>00980A36</t>
  </si>
  <si>
    <t>009809F7</t>
  </si>
  <si>
    <t>0098089B</t>
  </si>
  <si>
    <t>0098086E</t>
  </si>
  <si>
    <t>00980DC4</t>
  </si>
  <si>
    <t>00980A51</t>
  </si>
  <si>
    <t>0098082C</t>
  </si>
  <si>
    <t>00980829</t>
  </si>
  <si>
    <t>00980966</t>
  </si>
  <si>
    <t>00980ADE</t>
  </si>
  <si>
    <t>00980AE3</t>
  </si>
  <si>
    <t>00980AEC</t>
  </si>
  <si>
    <t>00980AF1</t>
  </si>
  <si>
    <t>00980AB8</t>
  </si>
  <si>
    <t>00980AE6</t>
  </si>
  <si>
    <t>00980AEE</t>
  </si>
  <si>
    <t>00980AB7</t>
  </si>
  <si>
    <t>009808F6</t>
  </si>
  <si>
    <t>00980929</t>
  </si>
  <si>
    <t>00980912</t>
  </si>
  <si>
    <t>00980958</t>
  </si>
  <si>
    <t>0098075B</t>
  </si>
  <si>
    <t>00980DE6</t>
  </si>
  <si>
    <t>00980E24</t>
  </si>
  <si>
    <t>00980DC1</t>
  </si>
  <si>
    <t>00980882</t>
  </si>
  <si>
    <t>00980880</t>
  </si>
  <si>
    <t>009808D5</t>
  </si>
  <si>
    <t>00980756</t>
  </si>
  <si>
    <t>009808BE</t>
  </si>
  <si>
    <t>00980B86</t>
  </si>
  <si>
    <t>009808FC</t>
  </si>
  <si>
    <t>00980989</t>
  </si>
  <si>
    <t>00980A34</t>
  </si>
  <si>
    <t>00980A2F</t>
  </si>
  <si>
    <t>00980787</t>
  </si>
  <si>
    <t>00980780</t>
  </si>
  <si>
    <t>00980883</t>
  </si>
  <si>
    <t>00980755</t>
  </si>
  <si>
    <t>009807B4</t>
  </si>
  <si>
    <t>00980DD8</t>
  </si>
  <si>
    <t>009809D4</t>
  </si>
  <si>
    <t>00980B14</t>
  </si>
  <si>
    <t>00980B13</t>
  </si>
  <si>
    <t>00980B1E</t>
  </si>
  <si>
    <t>00980B1C</t>
  </si>
  <si>
    <t>00980873</t>
  </si>
  <si>
    <t>009808E5</t>
  </si>
  <si>
    <t>00980835</t>
  </si>
  <si>
    <t>0098089A</t>
  </si>
  <si>
    <t>00980AF5</t>
  </si>
  <si>
    <t>00980A01</t>
  </si>
  <si>
    <t>00980ACC</t>
  </si>
  <si>
    <t>00980A53</t>
  </si>
  <si>
    <t>009808C7</t>
  </si>
  <si>
    <t>00980986</t>
  </si>
  <si>
    <t xml:space="preserve">00980987	</t>
  </si>
  <si>
    <t>0098097A</t>
  </si>
  <si>
    <t>00980888</t>
  </si>
  <si>
    <t>00980B63</t>
  </si>
  <si>
    <t>00980AFF</t>
  </si>
  <si>
    <t>00980B28</t>
  </si>
  <si>
    <t>00980A25</t>
  </si>
  <si>
    <t>00980785</t>
  </si>
  <si>
    <t>00980AA3</t>
  </si>
  <si>
    <t>00980E1B</t>
  </si>
  <si>
    <t>00980AA5</t>
  </si>
  <si>
    <t>00980A57</t>
  </si>
  <si>
    <t>00980A40</t>
  </si>
  <si>
    <t>00980B84</t>
  </si>
  <si>
    <t>009808EC</t>
  </si>
  <si>
    <t>00980AA4</t>
  </si>
  <si>
    <t>00980E05</t>
  </si>
  <si>
    <t>0098079A</t>
  </si>
  <si>
    <t>009807D6</t>
  </si>
  <si>
    <t>00980DEC</t>
  </si>
  <si>
    <t>00980DD9</t>
  </si>
  <si>
    <t>00980A69</t>
  </si>
  <si>
    <t>00980DD0</t>
  </si>
  <si>
    <t>00980856</t>
  </si>
  <si>
    <t>00980DA2</t>
  </si>
  <si>
    <t>009808A8</t>
  </si>
  <si>
    <t>009809E5</t>
  </si>
  <si>
    <t>009808B0</t>
  </si>
  <si>
    <t>00980849</t>
  </si>
  <si>
    <t>00980842</t>
  </si>
  <si>
    <t>009809A8</t>
  </si>
  <si>
    <t>00980A00</t>
  </si>
  <si>
    <t>009807B5</t>
  </si>
  <si>
    <t>00980870</t>
  </si>
  <si>
    <t>009807F5</t>
  </si>
  <si>
    <t xml:space="preserve">00980E1A </t>
  </si>
  <si>
    <t>00980967</t>
  </si>
  <si>
    <t>00980845</t>
  </si>
  <si>
    <t>00980DE3</t>
  </si>
  <si>
    <t>00980DE7</t>
  </si>
  <si>
    <t>00980A76</t>
  </si>
  <si>
    <t>00980820</t>
  </si>
  <si>
    <t>009807DE</t>
  </si>
  <si>
    <t>00980789</t>
  </si>
  <si>
    <t>00980833</t>
  </si>
  <si>
    <t>009809B5</t>
  </si>
  <si>
    <t>009809CC</t>
  </si>
  <si>
    <t>009808E8</t>
  </si>
  <si>
    <t>00980848</t>
  </si>
  <si>
    <t>00980DAA</t>
  </si>
  <si>
    <t>0098082F</t>
  </si>
  <si>
    <t>0098082A</t>
  </si>
  <si>
    <t>00980ACB</t>
  </si>
  <si>
    <t>009809E9</t>
  </si>
  <si>
    <t>009809C6</t>
  </si>
  <si>
    <t>00980868</t>
  </si>
  <si>
    <t>00980865</t>
  </si>
  <si>
    <t>009808F4</t>
  </si>
  <si>
    <t>009809F9</t>
  </si>
  <si>
    <t>009807F6</t>
  </si>
  <si>
    <t>00980923</t>
  </si>
  <si>
    <t>00980A1C</t>
  </si>
  <si>
    <t>00980859</t>
  </si>
  <si>
    <t>00980A2D</t>
  </si>
  <si>
    <t>00980A31</t>
  </si>
  <si>
    <t>00980A72</t>
  </si>
  <si>
    <t>00980E18</t>
  </si>
  <si>
    <t>00980981</t>
  </si>
  <si>
    <t>00980832</t>
  </si>
  <si>
    <t>009809AC</t>
  </si>
  <si>
    <t>009809CA</t>
  </si>
  <si>
    <t>009809CB</t>
  </si>
  <si>
    <t>00980957</t>
  </si>
  <si>
    <t>00980B01</t>
  </si>
  <si>
    <t>009809E6</t>
  </si>
  <si>
    <t>00980B23</t>
  </si>
  <si>
    <t>00980741</t>
  </si>
  <si>
    <t>00980757</t>
  </si>
  <si>
    <t>00980DBA</t>
  </si>
  <si>
    <t>00980DDC</t>
  </si>
  <si>
    <t>00980A2A</t>
  </si>
  <si>
    <t>0098089E</t>
  </si>
  <si>
    <t>0098088D</t>
  </si>
  <si>
    <t>00980A9F</t>
  </si>
  <si>
    <t>00980A99</t>
  </si>
  <si>
    <t>00980A73</t>
  </si>
  <si>
    <t>0098092B</t>
  </si>
  <si>
    <t>0098092A</t>
  </si>
  <si>
    <t>009808BA</t>
  </si>
  <si>
    <t>009809FA</t>
  </si>
  <si>
    <t>00980828</t>
  </si>
  <si>
    <t>0098082E</t>
  </si>
  <si>
    <t>009807D8</t>
  </si>
  <si>
    <t>00980830</t>
  </si>
  <si>
    <t>009808B8</t>
  </si>
  <si>
    <t>0098083E</t>
  </si>
  <si>
    <t>00980826</t>
  </si>
  <si>
    <t>00980925</t>
  </si>
  <si>
    <t>009808B2</t>
  </si>
  <si>
    <t>00980AA2</t>
  </si>
  <si>
    <t>00980A29</t>
  </si>
  <si>
    <t>00980B81</t>
  </si>
  <si>
    <t>009809F0</t>
  </si>
  <si>
    <t>00980A24</t>
  </si>
  <si>
    <t>00980896</t>
  </si>
  <si>
    <t>009808BB</t>
  </si>
  <si>
    <t>00980A2C</t>
  </si>
  <si>
    <t>00980895</t>
  </si>
  <si>
    <t>009808B6</t>
  </si>
  <si>
    <t>00980B64</t>
  </si>
  <si>
    <t>009808BD</t>
  </si>
  <si>
    <t>00980961</t>
  </si>
  <si>
    <t>00980869</t>
  </si>
  <si>
    <t>009808B5</t>
  </si>
  <si>
    <t>0098092F</t>
  </si>
  <si>
    <t>00980834</t>
  </si>
  <si>
    <t>0098098D</t>
  </si>
  <si>
    <t>009809FC</t>
  </si>
  <si>
    <t>00980935</t>
  </si>
  <si>
    <t>00980A17</t>
  </si>
  <si>
    <t>0098088E</t>
  </si>
  <si>
    <t>0098088B</t>
  </si>
  <si>
    <t>0098084E</t>
  </si>
  <si>
    <t>00980874</t>
  </si>
  <si>
    <t>009808E1</t>
  </si>
  <si>
    <t>009809E1</t>
  </si>
  <si>
    <t>00980B96</t>
  </si>
  <si>
    <t>00980B91</t>
  </si>
  <si>
    <t>009808F0</t>
  </si>
  <si>
    <t>00980B85</t>
  </si>
  <si>
    <t>00980899</t>
  </si>
  <si>
    <t>00980DC6</t>
  </si>
  <si>
    <t>009808FD</t>
  </si>
  <si>
    <t>00980B62</t>
  </si>
  <si>
    <t>00980E26</t>
  </si>
  <si>
    <t>009809B6</t>
  </si>
  <si>
    <t>00980B80</t>
  </si>
  <si>
    <t>00980A1A</t>
  </si>
  <si>
    <t>00980A18</t>
  </si>
  <si>
    <t>0098083F</t>
  </si>
  <si>
    <t>00980A2B</t>
  </si>
  <si>
    <t>009809C9</t>
  </si>
  <si>
    <t>009808DE</t>
  </si>
  <si>
    <t>00980E10</t>
  </si>
  <si>
    <t>00980B31</t>
  </si>
  <si>
    <t>00980906</t>
  </si>
  <si>
    <t>0098090D</t>
  </si>
  <si>
    <t>00980A9E</t>
  </si>
  <si>
    <t>00980A50</t>
  </si>
  <si>
    <t>00980B70</t>
  </si>
  <si>
    <t>00980953</t>
  </si>
  <si>
    <t>009808BC</t>
  </si>
  <si>
    <t>00980A0D</t>
  </si>
  <si>
    <t>009807C4</t>
  </si>
  <si>
    <t>00980A0C</t>
  </si>
  <si>
    <t>00980AFE</t>
  </si>
  <si>
    <t>00980786</t>
  </si>
  <si>
    <t>009809F5</t>
  </si>
  <si>
    <t>00980AC9</t>
  </si>
  <si>
    <t>00980AC1</t>
  </si>
  <si>
    <t>00980B00</t>
  </si>
  <si>
    <t>00980DD4</t>
  </si>
  <si>
    <t>00980DDB</t>
  </si>
  <si>
    <t>00980DD3</t>
  </si>
  <si>
    <t>00980DD6</t>
  </si>
  <si>
    <t>00980B78</t>
  </si>
  <si>
    <t>00980A6F</t>
  </si>
  <si>
    <t>009807DB</t>
  </si>
  <si>
    <t>00980A0B</t>
  </si>
  <si>
    <t>00980A4D</t>
  </si>
  <si>
    <t>00980DFC</t>
  </si>
  <si>
    <t>009808F7</t>
  </si>
  <si>
    <t>0098089F</t>
  </si>
  <si>
    <t>00980E08</t>
  </si>
  <si>
    <t>00980DBB</t>
  </si>
  <si>
    <t>00980839</t>
  </si>
  <si>
    <t>00980A38</t>
  </si>
  <si>
    <t>009808F2</t>
  </si>
  <si>
    <t>0098064A</t>
  </si>
  <si>
    <t>00980A12</t>
  </si>
  <si>
    <t>00980A11</t>
  </si>
  <si>
    <t>00980A0F</t>
  </si>
  <si>
    <t>00980985</t>
  </si>
  <si>
    <t>00980A10</t>
  </si>
  <si>
    <t>00980A1E</t>
  </si>
  <si>
    <t>00980DC5</t>
  </si>
  <si>
    <t>00980DEE</t>
  </si>
  <si>
    <t>00980AAF</t>
  </si>
  <si>
    <t>00980A22</t>
  </si>
  <si>
    <t>009808B3</t>
  </si>
  <si>
    <t>00980DC2</t>
  </si>
  <si>
    <t>00980857</t>
  </si>
  <si>
    <t>00980B8B</t>
  </si>
  <si>
    <t>00980A1F</t>
  </si>
  <si>
    <t>009808EB</t>
  </si>
  <si>
    <t>00980DA4</t>
  </si>
  <si>
    <t>00980855</t>
  </si>
  <si>
    <t>009808EF</t>
  </si>
  <si>
    <t>00980E0D</t>
  </si>
  <si>
    <t>00980DCB</t>
  </si>
  <si>
    <t>00980AC2</t>
  </si>
  <si>
    <t>00980A09</t>
  </si>
  <si>
    <t>009809FD</t>
  </si>
  <si>
    <t>00980ABB</t>
  </si>
  <si>
    <t>009807D9</t>
  </si>
  <si>
    <t>00980A0A</t>
  </si>
  <si>
    <t>00980DB4</t>
  </si>
  <si>
    <t>00980E09</t>
  </si>
  <si>
    <t>00980B36</t>
  </si>
  <si>
    <t>00980B2C</t>
  </si>
  <si>
    <t>00980B33</t>
  </si>
  <si>
    <t>00980A20</t>
  </si>
  <si>
    <t>009808DA</t>
  </si>
  <si>
    <t>00980B21</t>
  </si>
  <si>
    <t>00980AD1</t>
  </si>
  <si>
    <t>00980822</t>
  </si>
  <si>
    <t>00980A13</t>
  </si>
  <si>
    <t>0098084F</t>
  </si>
  <si>
    <t>00980864</t>
  </si>
  <si>
    <t>00980A14</t>
  </si>
  <si>
    <t>00980B90</t>
  </si>
  <si>
    <t>00980AC4</t>
  </si>
  <si>
    <t>00980914</t>
  </si>
  <si>
    <t>00980B89</t>
  </si>
  <si>
    <t>00980846</t>
  </si>
  <si>
    <t>00980898</t>
  </si>
  <si>
    <t>009808C0</t>
  </si>
  <si>
    <t>0098086B</t>
  </si>
  <si>
    <t>00980B66</t>
  </si>
  <si>
    <t>00980B6C</t>
  </si>
  <si>
    <t>00980B6B</t>
  </si>
  <si>
    <t>00980A97</t>
  </si>
  <si>
    <t>00980759</t>
  </si>
  <si>
    <t>0098083C</t>
  </si>
  <si>
    <t>00980DC3</t>
  </si>
  <si>
    <t>00980E1D</t>
  </si>
  <si>
    <t>00980E23</t>
  </si>
  <si>
    <t>009809AE</t>
  </si>
  <si>
    <t>009809C7</t>
  </si>
  <si>
    <t>0098078A</t>
  </si>
  <si>
    <t>0098088C</t>
  </si>
  <si>
    <t>009809FB</t>
  </si>
  <si>
    <t>0098088A</t>
  </si>
  <si>
    <t>00980B17</t>
  </si>
  <si>
    <t>0098075A</t>
  </si>
  <si>
    <t>00980A19</t>
  </si>
  <si>
    <t>B12004B7</t>
  </si>
  <si>
    <t>009807FB</t>
  </si>
  <si>
    <t>00980B5F</t>
  </si>
  <si>
    <t>00980AB9</t>
  </si>
  <si>
    <t>00980ADF</t>
  </si>
  <si>
    <t>00980B5E </t>
  </si>
  <si>
    <t>00980B7F</t>
  </si>
  <si>
    <t>00980881</t>
  </si>
  <si>
    <t>00980897</t>
  </si>
  <si>
    <t>00980877</t>
  </si>
  <si>
    <t>00980885</t>
  </si>
  <si>
    <t>00980879</t>
  </si>
  <si>
    <t>00980878</t>
  </si>
  <si>
    <t>0098089C</t>
  </si>
  <si>
    <t>0098087D</t>
  </si>
  <si>
    <t>00980A1B</t>
  </si>
  <si>
    <t>009809EA</t>
  </si>
  <si>
    <t>00980AF4</t>
  </si>
  <si>
    <t>0098093A</t>
  </si>
  <si>
    <t>00980B2A</t>
  </si>
  <si>
    <t>00980A30</t>
  </si>
  <si>
    <t>00980DD2</t>
  </si>
  <si>
    <t>00980872</t>
  </si>
  <si>
    <t>00980B11</t>
  </si>
  <si>
    <t>00980A07</t>
  </si>
  <si>
    <t>00980A35</t>
  </si>
  <si>
    <t>00980A48</t>
  </si>
  <si>
    <t>009808DC</t>
  </si>
  <si>
    <t>009808F1</t>
  </si>
  <si>
    <t>009808EA</t>
  </si>
  <si>
    <t>009809B8</t>
  </si>
  <si>
    <t>009808E9</t>
  </si>
  <si>
    <t>009808B1</t>
  </si>
  <si>
    <t>00980B24</t>
  </si>
  <si>
    <t>00980E1C</t>
  </si>
  <si>
    <t>00980A33</t>
  </si>
  <si>
    <t>00980B97</t>
  </si>
  <si>
    <t>00980904</t>
  </si>
  <si>
    <t>00980903</t>
  </si>
  <si>
    <t>00980A6D</t>
  </si>
  <si>
    <t>00980892</t>
  </si>
  <si>
    <t>0098091B</t>
  </si>
  <si>
    <t>009808E2</t>
  </si>
  <si>
    <t>00980E14</t>
  </si>
  <si>
    <t>009808DD</t>
  </si>
  <si>
    <t>0098085B</t>
  </si>
  <si>
    <t>0098082B</t>
  </si>
  <si>
    <t>009807D4</t>
  </si>
  <si>
    <t>00980DE8</t>
  </si>
  <si>
    <t>00980A4C</t>
  </si>
  <si>
    <t>00980850</t>
  </si>
  <si>
    <t>00980A28</t>
  </si>
  <si>
    <t>00980DA1</t>
  </si>
  <si>
    <t>00980A39</t>
  </si>
  <si>
    <t>00980A52</t>
  </si>
  <si>
    <t>0098089D</t>
  </si>
  <si>
    <t>009809F3</t>
  </si>
  <si>
    <t>00980978</t>
  </si>
  <si>
    <t>009808A9</t>
  </si>
  <si>
    <t>0098084A</t>
  </si>
  <si>
    <t>009809E8</t>
  </si>
  <si>
    <t>00980B8A</t>
  </si>
  <si>
    <t>00980AA0</t>
  </si>
  <si>
    <t>009808C6</t>
  </si>
  <si>
    <t>009808DB</t>
  </si>
  <si>
    <t>00980890</t>
  </si>
  <si>
    <t>00980891</t>
  </si>
  <si>
    <t>00980926</t>
  </si>
  <si>
    <t>0098083A</t>
  </si>
  <si>
    <t>00980860</t>
  </si>
  <si>
    <t>00980A6A</t>
  </si>
  <si>
    <t>00980A6B</t>
  </si>
  <si>
    <t>0098097B</t>
  </si>
  <si>
    <t>00980960</t>
  </si>
  <si>
    <t>0098095F</t>
  </si>
  <si>
    <t>00980876</t>
  </si>
  <si>
    <t>00980836</t>
  </si>
  <si>
    <t>0098090E</t>
  </si>
  <si>
    <t>0098090F</t>
  </si>
  <si>
    <t>00980844</t>
  </si>
  <si>
    <t>00980840</t>
  </si>
  <si>
    <t>00980A74</t>
  </si>
  <si>
    <t>00980827</t>
  </si>
  <si>
    <t>0098085A</t>
  </si>
  <si>
    <t>00980A02</t>
  </si>
  <si>
    <t>00980A05</t>
  </si>
  <si>
    <t>00980DDE</t>
  </si>
  <si>
    <t>00980847</t>
  </si>
  <si>
    <t>0098087C</t>
  </si>
  <si>
    <t>0098087B</t>
  </si>
  <si>
    <t>00980E1F</t>
  </si>
  <si>
    <t>00980DCD</t>
  </si>
  <si>
    <t>00980E2A</t>
  </si>
  <si>
    <t>00980E29</t>
  </si>
  <si>
    <t>009809C4</t>
  </si>
  <si>
    <t>009809ED</t>
  </si>
  <si>
    <t>00980DCC</t>
  </si>
  <si>
    <t>00980927</t>
  </si>
  <si>
    <t>00980A37</t>
  </si>
  <si>
    <t>009808D8</t>
  </si>
  <si>
    <t>009808D9</t>
  </si>
  <si>
    <t>0098092C</t>
  </si>
  <si>
    <t>00980866</t>
  </si>
  <si>
    <t>00980887</t>
  </si>
  <si>
    <t>009809EE</t>
  </si>
  <si>
    <t>00980644</t>
  </si>
  <si>
    <t>00980645</t>
  </si>
  <si>
    <t>0098064D</t>
  </si>
  <si>
    <t>0098064C</t>
  </si>
  <si>
    <t>0098063D</t>
  </si>
  <si>
    <t>00980640</t>
  </si>
  <si>
    <t>00980641</t>
  </si>
  <si>
    <t>0098064E</t>
  </si>
  <si>
    <t>00980639</t>
  </si>
  <si>
    <t>0098086F</t>
  </si>
  <si>
    <t>00980A3D</t>
  </si>
  <si>
    <t>00980A9D</t>
  </si>
  <si>
    <t>00980DDF</t>
  </si>
  <si>
    <t>00980858</t>
  </si>
  <si>
    <t>00980747</t>
  </si>
  <si>
    <t>0098074A</t>
  </si>
  <si>
    <t>009808AF</t>
  </si>
  <si>
    <t>00980A06</t>
  </si>
  <si>
    <t>00980841</t>
  </si>
  <si>
    <t>009807D7</t>
  </si>
  <si>
    <t>00980A9C</t>
  </si>
  <si>
    <t>00980B76</t>
  </si>
  <si>
    <t>00980AC3</t>
  </si>
  <si>
    <t>00980DB9</t>
  </si>
  <si>
    <t>009809C8</t>
  </si>
  <si>
    <t>009808B4</t>
  </si>
  <si>
    <t>00980A49</t>
  </si>
  <si>
    <t>0098087F</t>
  </si>
  <si>
    <t>009808E6</t>
  </si>
  <si>
    <t>00980905</t>
  </si>
  <si>
    <t>00980982</t>
  </si>
  <si>
    <t>00980AA1</t>
  </si>
  <si>
    <t>00980B77</t>
  </si>
  <si>
    <t>00980B7A</t>
  </si>
  <si>
    <t>009807B3</t>
  </si>
  <si>
    <t>00980867</t>
  </si>
  <si>
    <t>00980AAE</t>
  </si>
  <si>
    <t>009809AD</t>
  </si>
  <si>
    <t>00980861</t>
  </si>
  <si>
    <t>00980AC8</t>
  </si>
  <si>
    <t>00980B27</t>
  </si>
  <si>
    <t>00980B1A</t>
  </si>
  <si>
    <t>0098092D</t>
  </si>
  <si>
    <t>009809DA</t>
  </si>
  <si>
    <t>009809FF</t>
  </si>
  <si>
    <t>009809EF</t>
  </si>
  <si>
    <t>00980932</t>
  </si>
  <si>
    <t>00980921</t>
  </si>
  <si>
    <t>00980781</t>
  </si>
  <si>
    <t>0098084B</t>
  </si>
  <si>
    <t>00980A66</t>
  </si>
  <si>
    <t>0098084D</t>
  </si>
  <si>
    <t>00980A27</t>
  </si>
  <si>
    <t>00980831</t>
  </si>
  <si>
    <t>00980A67</t>
  </si>
  <si>
    <t>00980A75</t>
  </si>
  <si>
    <t>00980A68</t>
  </si>
  <si>
    <t>0098085C</t>
  </si>
  <si>
    <t>009808BF</t>
  </si>
  <si>
    <t>00980871</t>
  </si>
  <si>
    <t>00980988</t>
  </si>
  <si>
    <t>00980843</t>
  </si>
  <si>
    <t>00980753</t>
  </si>
  <si>
    <t>00980959</t>
  </si>
  <si>
    <t>00980937</t>
  </si>
  <si>
    <t>00980911</t>
  </si>
  <si>
    <t>00980910</t>
  </si>
  <si>
    <t>00980931</t>
  </si>
  <si>
    <t>00980E0B</t>
  </si>
  <si>
    <t>00980DB7</t>
  </si>
  <si>
    <t>0098097E</t>
  </si>
  <si>
    <t>0098082D</t>
  </si>
  <si>
    <t>00980A15</t>
  </si>
  <si>
    <t>B1200466</t>
  </si>
  <si>
    <t>0098085E</t>
  </si>
  <si>
    <t>009809F6</t>
  </si>
  <si>
    <t>00980B8C</t>
  </si>
  <si>
    <t>00980A4F</t>
  </si>
  <si>
    <t>009808FB</t>
  </si>
  <si>
    <t>00980A9B</t>
  </si>
  <si>
    <t>00980B38</t>
  </si>
  <si>
    <t>00980889</t>
  </si>
  <si>
    <t>0098083B</t>
  </si>
  <si>
    <t>00980B2F</t>
  </si>
  <si>
    <t>00980B6E</t>
  </si>
  <si>
    <t>00980B34</t>
  </si>
  <si>
    <t>00980894</t>
  </si>
  <si>
    <t>00980893</t>
  </si>
  <si>
    <t>009809E4</t>
  </si>
  <si>
    <t>00980B87</t>
  </si>
  <si>
    <t>00980A16</t>
  </si>
  <si>
    <t>00980DA5</t>
  </si>
  <si>
    <t>009809F4</t>
  </si>
  <si>
    <t>00980984</t>
  </si>
  <si>
    <t>00980E13</t>
  </si>
  <si>
    <t>00980954</t>
  </si>
  <si>
    <t>00980E11</t>
  </si>
  <si>
    <t>00980B75</t>
  </si>
  <si>
    <t>00980E0F</t>
  </si>
  <si>
    <t>00980B19</t>
  </si>
  <si>
    <t>00980A2E</t>
  </si>
  <si>
    <t>00980875</t>
  </si>
  <si>
    <t>00980952</t>
  </si>
  <si>
    <t>0098087A</t>
  </si>
  <si>
    <t>00980863</t>
  </si>
  <si>
    <t>00980B37</t>
  </si>
  <si>
    <t>009808B9</t>
  </si>
  <si>
    <t>00980A21</t>
  </si>
  <si>
    <t>00980A26</t>
  </si>
  <si>
    <t>009809DF</t>
  </si>
  <si>
    <t>sn</t>
  </si>
  <si>
    <t>Row Labels</t>
  </si>
  <si>
    <t>Grand Total</t>
  </si>
  <si>
    <t/>
  </si>
  <si>
    <t>0098087B,0098087C,00980DCD,00980E1F,00980E29,00980E2A</t>
  </si>
  <si>
    <t>00980890,00980891</t>
  </si>
  <si>
    <t>00980848,00980DAA</t>
  </si>
  <si>
    <t>00980893,00980894</t>
  </si>
  <si>
    <t>0098092D,00980B1A,00980B27</t>
  </si>
  <si>
    <t>009808D8,009808D9,0098092C</t>
  </si>
  <si>
    <t>009808B6,00980B64</t>
  </si>
  <si>
    <t>00980742,00980760</t>
  </si>
  <si>
    <t>00980954,00980E11</t>
  </si>
  <si>
    <t>009808DE,00980E10</t>
  </si>
  <si>
    <t>00980B24,00980E1C</t>
  </si>
  <si>
    <t>00980DB4,00980E09</t>
  </si>
  <si>
    <t>00980984,00980E13</t>
  </si>
  <si>
    <t>00980DCB,00980E0D</t>
  </si>
  <si>
    <t>00980A35,00980A48</t>
  </si>
  <si>
    <t>0098063D,00980640,00980641,00980644,00980645,0098064C,0098064D,0098064E</t>
  </si>
  <si>
    <t>0098092A,0098092B</t>
  </si>
  <si>
    <t>00980910,00980931</t>
  </si>
  <si>
    <t>00980911,00980937</t>
  </si>
  <si>
    <t>00980912,00980929,00980958</t>
  </si>
  <si>
    <t>00980957,00980959</t>
  </si>
  <si>
    <t>00980836,00980840,00980844,0098090E,0098090F</t>
  </si>
  <si>
    <t>0098083A,00980926</t>
  </si>
  <si>
    <t>00980921,00980932</t>
  </si>
  <si>
    <t>0098097B,00980A6A,00980A6B</t>
  </si>
  <si>
    <t>0098082A,0098082F</t>
  </si>
  <si>
    <t>009807D4,0098082B</t>
  </si>
  <si>
    <t>00980829,0098082C</t>
  </si>
  <si>
    <t>00980877,00980878,00980879,0098087D,00980881,00980885,00980897,0098089C</t>
  </si>
  <si>
    <t xml:space="preserve">0098097A,00980986,00980987	</t>
  </si>
  <si>
    <t>00980AB8,00980ADE,00980AE3,00980AEC,00980AF1</t>
  </si>
  <si>
    <t>00980AB9,00980ADF</t>
  </si>
  <si>
    <t>00980AB7,00980AE6,00980AEE</t>
  </si>
  <si>
    <t>00980898,009808C0</t>
  </si>
  <si>
    <t>009808E3,00980901,00980902,0098090A,0098090B,0098090C,00980915,00980916,0098093B</t>
  </si>
  <si>
    <t>00980856,00980DA2</t>
  </si>
  <si>
    <t>00980873,009808E5</t>
  </si>
  <si>
    <t>00980888,00980AFF,00980B28,00980B63</t>
  </si>
  <si>
    <t>00980747,0098074A</t>
  </si>
  <si>
    <t>009808B0,009809E5</t>
  </si>
  <si>
    <t>009809E6,00980B01</t>
  </si>
  <si>
    <t>009809E9,00980ACB</t>
  </si>
  <si>
    <t>009809F5,00980AC1,00980AC9,00980B00,00980DD3,00980DD4,00980DD6,00980DDB</t>
  </si>
  <si>
    <t>009809EA,00980AF4</t>
  </si>
  <si>
    <t>00980A01,00980ACC</t>
  </si>
  <si>
    <t>0098095F,00980960</t>
  </si>
  <si>
    <t>00980823,009809C3</t>
  </si>
  <si>
    <t>009809F4,00980DA5</t>
  </si>
  <si>
    <t>00980B62,00980E26</t>
  </si>
  <si>
    <t>00980A9C,00980B76</t>
  </si>
  <si>
    <t>00980AA4,00980E05</t>
  </si>
  <si>
    <t>00980AA1,00980B77,00980B7A</t>
  </si>
  <si>
    <t>00980DE3,00980DE7</t>
  </si>
  <si>
    <t>00980A4D,00980DFC</t>
  </si>
  <si>
    <t>00980865,00980868</t>
  </si>
  <si>
    <t>009807FB,00980B5F</t>
  </si>
  <si>
    <t>009808EC,00980B84</t>
  </si>
  <si>
    <t>009809F6,00980B8C</t>
  </si>
  <si>
    <t>009809B6,00980B80</t>
  </si>
  <si>
    <t>00980A40,00980A57</t>
  </si>
  <si>
    <t>009809E4,00980B87</t>
  </si>
  <si>
    <t>009809F0,00980B81</t>
  </si>
  <si>
    <t>00980A28,00980DA1</t>
  </si>
  <si>
    <t>009808C6,009808DB</t>
  </si>
  <si>
    <t>00980A02,00980A05</t>
  </si>
  <si>
    <t>009809D4,00980B13,00980B14,00980B1C,00980B1E</t>
  </si>
  <si>
    <t>009808E8,009809B5,009809CC</t>
  </si>
  <si>
    <t>009808B1,009808E9,009808EA,009809B8</t>
  </si>
  <si>
    <t>009809CA,009809CB</t>
  </si>
  <si>
    <t>00980914,00980AC4</t>
  </si>
  <si>
    <t>0098086B,00980B66,00980B6B,00980B6C</t>
  </si>
  <si>
    <t xml:space="preserve">009807F5,00980870,00980E1A </t>
  </si>
  <si>
    <t>009808E2,00980E14</t>
  </si>
  <si>
    <t>00980903,00980904</t>
  </si>
  <si>
    <t>00980857,00980B8B</t>
  </si>
  <si>
    <t>00980DC1,00980E24</t>
  </si>
  <si>
    <t>0098083C,00980DC3,00980E1D,00980E23</t>
  </si>
  <si>
    <t>0098088B,0098088E</t>
  </si>
  <si>
    <t>00980825,00980DA7,00980DA8</t>
  </si>
  <si>
    <t>AFGBAMOFU01,00980849</t>
  </si>
  <si>
    <t>AFGGRDOFO01,00980E18</t>
  </si>
  <si>
    <t>AFGHEROFO01,00980845</t>
  </si>
  <si>
    <t>AFGJALOSO01,0098087B,0098087C,00980DCD,00980E1F,00980E29,00980E2A</t>
  </si>
  <si>
    <t>AFGKABGGH01,00980892</t>
  </si>
  <si>
    <t>AFGKABOCO01,00980890,00980891</t>
  </si>
  <si>
    <t>AFGKANOSO01,00980848,00980DAA</t>
  </si>
  <si>
    <t>AFGKUNOFU01,00980981</t>
  </si>
  <si>
    <t>AFGMAZOSO01,00980893,00980894</t>
  </si>
  <si>
    <t>AGODUNOFO01,00980741</t>
  </si>
  <si>
    <t>AGOLUAOCO01,00980757</t>
  </si>
  <si>
    <t>AREABDOCO01,0098083F</t>
  </si>
  <si>
    <t>AREDBIOFO01,00980B19</t>
  </si>
  <si>
    <t>ARGBUEOMC01,0098086F</t>
  </si>
  <si>
    <t>AUSCNBOMC01,00980DC6</t>
  </si>
  <si>
    <t>BDIBUJOCO01,00980846</t>
  </si>
  <si>
    <t>BDIMAKOFO01,00980B86</t>
  </si>
  <si>
    <t>BDIMUYOFO01,00980DC5</t>
  </si>
  <si>
    <t>BDIRUYOSO01,00980DEC</t>
  </si>
  <si>
    <t>BELBRUOMC01,009808F6</t>
  </si>
  <si>
    <t>BFADOROSO01,00980DDC</t>
  </si>
  <si>
    <t>BFAFGMOFO01,00980DB9</t>
  </si>
  <si>
    <t>BFAKAYOSO01,00980DBA</t>
  </si>
  <si>
    <t>BFAOUAONO01,0098083E</t>
  </si>
  <si>
    <t>BFAOUGOFO01,00980DD0</t>
  </si>
  <si>
    <t>BGDCOXOSO01,0098092D,00980B1A,00980B27</t>
  </si>
  <si>
    <t>BGDDHAOCO01,009808D8,009808D9,0098092C</t>
  </si>
  <si>
    <t>BGRSOFOCO01,009809AE</t>
  </si>
  <si>
    <t>BIHSAROCO01,009808B6,00980B64</t>
  </si>
  <si>
    <t>BLRMINOCO01,0098089F</t>
  </si>
  <si>
    <t>BLZBLOONO01,00980DDF</t>
  </si>
  <si>
    <t>BRABOAOSO01,00980923</t>
  </si>
  <si>
    <t>BRABRSOCO01,009807B5</t>
  </si>
  <si>
    <t>BRAMANOFU01,0098098D</t>
  </si>
  <si>
    <t>BRAPACOFU01,00980935</t>
  </si>
  <si>
    <t>BWADUKOFO01,00980866</t>
  </si>
  <si>
    <t>CAFBEBOFO01,00980B2C</t>
  </si>
  <si>
    <t>CAFBNGOCO01,00980889</t>
  </si>
  <si>
    <t>CAFBOUOSO01,00980B34</t>
  </si>
  <si>
    <t>CAFKAGOFO01,00980B36</t>
  </si>
  <si>
    <t>CAFMGBOFU01,00980B2A</t>
  </si>
  <si>
    <t>CAFOBOOFU01,00980B37</t>
  </si>
  <si>
    <t>CHEGENOHQ01,00980742,00980760</t>
  </si>
  <si>
    <t>CIVABIOCO01,009807B3</t>
  </si>
  <si>
    <t>CMRBAEOSO01,00980A14</t>
  </si>
  <si>
    <t>CMRBATOFU01,00980A0C</t>
  </si>
  <si>
    <t>CMRBEAOFO01,00980A13</t>
  </si>
  <si>
    <t>CMRBTUOSO01,00980A0A</t>
  </si>
  <si>
    <t>CMRDJOOFU01,009809FD</t>
  </si>
  <si>
    <t>CMRDOUOFO01,00980A15</t>
  </si>
  <si>
    <t>CMRKOUOFO01,00980A0D</t>
  </si>
  <si>
    <t>CMRMEIOFO01,00980A09</t>
  </si>
  <si>
    <t>CMRMRUOSO01,00980A0B</t>
  </si>
  <si>
    <t>CMRTOUOFU01,009809FC</t>
  </si>
  <si>
    <t>CMRYAOOMC01,00980860</t>
  </si>
  <si>
    <t>CMRYAOOMC02,00980A16</t>
  </si>
  <si>
    <t>CODARUOSO01,009808DC</t>
  </si>
  <si>
    <t>CODBARGGH01,00980DBB</t>
  </si>
  <si>
    <t>CODBAROFO01,00980E08</t>
  </si>
  <si>
    <t>CODBENOFO01,00980E0B</t>
  </si>
  <si>
    <t>CODBILOFO01,00980953</t>
  </si>
  <si>
    <t>CODBUKOFO01,009808DD</t>
  </si>
  <si>
    <t>CODBUNOFO01,00980954,00980E11</t>
  </si>
  <si>
    <t>CODFRCOFO01,00980B33</t>
  </si>
  <si>
    <t>CODGBAOSO01,00980B31</t>
  </si>
  <si>
    <t>CODGOMOSO01,0098091B</t>
  </si>
  <si>
    <t>CODKALOSO01,009808DE,00980E10</t>
  </si>
  <si>
    <t>CODKINOCO01,00980B24,00980E1C</t>
  </si>
  <si>
    <t>CODKINOCO02,00980B78</t>
  </si>
  <si>
    <t>CODKNGOSO01,00980DB4,00980E09</t>
  </si>
  <si>
    <t>CODLIBOFO01,00980B2F</t>
  </si>
  <si>
    <t>CODTSHOFO01,00980984,00980E13</t>
  </si>
  <si>
    <t>CODUVIOFO01,00980DCB,00980E0D</t>
  </si>
  <si>
    <t>CODYAKOFO01,00980ABB</t>
  </si>
  <si>
    <t>COGBETOFO01,00980B5E </t>
  </si>
  <si>
    <t>COGBRZOCO01,0098075B</t>
  </si>
  <si>
    <t>COGGMBOFO01,0098078A</t>
  </si>
  <si>
    <t>COLAPAOFO01,00980A3D</t>
  </si>
  <si>
    <t>COLARAOFO01,00980A51</t>
  </si>
  <si>
    <t>COLBCROFU01,00980A31</t>
  </si>
  <si>
    <t>COLBNVOFU01,00980A34</t>
  </si>
  <si>
    <t>COLBOGOCO01,00980842</t>
  </si>
  <si>
    <t>COLBOGOFO01,00980DD8</t>
  </si>
  <si>
    <t>COLBRQOFO01,00980A35,00980A48</t>
  </si>
  <si>
    <t>COLCALOSO01,00980841</t>
  </si>
  <si>
    <t>COLCUCOSO01,00980843</t>
  </si>
  <si>
    <t>COLIPIOFU01,00980A36</t>
  </si>
  <si>
    <t>COLMAIOFU01,00980A2D</t>
  </si>
  <si>
    <t>COLMEDOSO01,00980A2F</t>
  </si>
  <si>
    <t>COLMOCOFU01,00980A30</t>
  </si>
  <si>
    <t>COLPASOFO01,00980A47</t>
  </si>
  <si>
    <t>COLPOPOFU01,00980DD9</t>
  </si>
  <si>
    <t>COLQIBOFO01,00980A1C</t>
  </si>
  <si>
    <t>COLRIOOSO01,00980A33</t>
  </si>
  <si>
    <t>CRICRNOFO01,00980DDE</t>
  </si>
  <si>
    <t>CRIJOSOCO01,00980786</t>
  </si>
  <si>
    <t>CRIJOSOFU01,00980780</t>
  </si>
  <si>
    <t>CRIUPAOFO01,00980787</t>
  </si>
  <si>
    <t>CYPNICOCO01,0098089B</t>
  </si>
  <si>
    <t>DJIALIOFO01,00980639</t>
  </si>
  <si>
    <t>DJIDJBOCO01,0098063D,00980640,00980641,00980644,00980645,0098064C,0098064D,0098064E</t>
  </si>
  <si>
    <t>DJIOBKOFO01,0098064A</t>
  </si>
  <si>
    <t>DOMSDMOOC01,0098086E</t>
  </si>
  <si>
    <t>DZAALGOCO01,00980A69</t>
  </si>
  <si>
    <t>DZARABOFU01,00980A67</t>
  </si>
  <si>
    <t>DZATINOFO01,00980A68</t>
  </si>
  <si>
    <t>DZATINOSO01,00980A66</t>
  </si>
  <si>
    <t>ECUAMBOFU01,00980957</t>
  </si>
  <si>
    <t>ECUCUEOFU01,0098092A,0098092B</t>
  </si>
  <si>
    <t>ECUESMOFO01,00980910,00980931</t>
  </si>
  <si>
    <t>ECUGAYOSO01,00980911,00980937</t>
  </si>
  <si>
    <t>ECUHUAOFO01,00980912,00980929,00980958</t>
  </si>
  <si>
    <t>ECUIBAOSO01,00980957,00980959</t>
  </si>
  <si>
    <t>ECULAGOFO01,00980927</t>
  </si>
  <si>
    <t>ECUQITOCO01,00980836,00980840,00980844,0098090E,0098090F</t>
  </si>
  <si>
    <t>ECUQITOSO01,0098083A,00980926</t>
  </si>
  <si>
    <t>ECUTULOFO01,00980921,00980932</t>
  </si>
  <si>
    <t>EGYALEOFO01,00980A97</t>
  </si>
  <si>
    <t>EGYCAIOCO01,00980A39</t>
  </si>
  <si>
    <t>EGYCAIOCO02,00980A38</t>
  </si>
  <si>
    <t>EGYCAIOFO01,00980A49</t>
  </si>
  <si>
    <t>ERIASMOCO01,0098097B,00980A6A,00980A6B</t>
  </si>
  <si>
    <t>ESHLAAOLO01,00980834</t>
  </si>
  <si>
    <t>ETHABROFU01,009807D8</t>
  </si>
  <si>
    <t>ETHASAGGH01,0098082A,0098082F</t>
  </si>
  <si>
    <t>ETHASAOSO01,009807D4,0098082B</t>
  </si>
  <si>
    <t>ETHDIMOFU01,009807C4</t>
  </si>
  <si>
    <t>ETHDIROFO01,00980828</t>
  </si>
  <si>
    <t>ETHGAMOSO01,00980B85</t>
  </si>
  <si>
    <t>ETHJIJGGH01,0098082E</t>
  </si>
  <si>
    <t>ETHJIJOSO01,00980826</t>
  </si>
  <si>
    <t>ETHKEBOFU01,0098082D</t>
  </si>
  <si>
    <t>ETHMELOSO01,00980827</t>
  </si>
  <si>
    <t>ETHPUGOFO01,00980B75</t>
  </si>
  <si>
    <t>ETHSHEOFU01,00980830</t>
  </si>
  <si>
    <t>ETHSHIOSO01,00980B38</t>
  </si>
  <si>
    <t>ETHSHKGGH01,00980829,0098082C</t>
  </si>
  <si>
    <t>ETHSHKOFU01,00980829,0098082C</t>
  </si>
  <si>
    <t>FRAPAROCO01,00980952</t>
  </si>
  <si>
    <t>GABLBVOLO01,009809DA</t>
  </si>
  <si>
    <t>GBRLONOCO01,009807DB</t>
  </si>
  <si>
    <t>GEOTBIOCO01,00980753</t>
  </si>
  <si>
    <t>GHAACCOCO01,00980875</t>
  </si>
  <si>
    <t>GHATAKOFO01,00980985</t>
  </si>
  <si>
    <t>GRCATHOCO01,00980877,00980878,00980879,0098087D,00980881,00980885,00980897,0098089C</t>
  </si>
  <si>
    <t>GRCCHIOFU01,00980988</t>
  </si>
  <si>
    <t>GRCKWSOFO01,00980989</t>
  </si>
  <si>
    <t>GRCLESOSO01,0098097F</t>
  </si>
  <si>
    <t>GRCOREOFU01,0098097E</t>
  </si>
  <si>
    <t>GRCSMSOFO01,0098097C</t>
  </si>
  <si>
    <t xml:space="preserve">GRCTHSOFO01,0098097A,00980986,00980987	</t>
  </si>
  <si>
    <t>GTMESQOFU01,00980AC2</t>
  </si>
  <si>
    <t>GTMGUCOCO01,00980AB8,00980ADE,00980AE3,00980AEC,00980AF1</t>
  </si>
  <si>
    <t>GTMGUCOCO02,00980AB9,00980ADF</t>
  </si>
  <si>
    <t>GTMGUCOCO03,00980AB7,00980AE6,00980AEE</t>
  </si>
  <si>
    <t>GTMPUEOFU01,00980AF5</t>
  </si>
  <si>
    <t>GTMSELOFU01,00980AC8</t>
  </si>
  <si>
    <t>GTMTECOFU01,00980AC3</t>
  </si>
  <si>
    <t>HNDCHOOFU01,00980B21</t>
  </si>
  <si>
    <t>HNDOCOOFU01,00980B17</t>
  </si>
  <si>
    <t>HNDSPSOFO01,00980899</t>
  </si>
  <si>
    <t>HNDTEGOCO01,00980898,009808C0</t>
  </si>
  <si>
    <t>HRVZAGOCO01,00980861</t>
  </si>
  <si>
    <t>HUNBUDOHQ01,00980B22</t>
  </si>
  <si>
    <t>HUNBUDOHQ02,009808E3,00980901,00980902,0098090A,0098090B,0098090C,00980915,00980916,0098093B</t>
  </si>
  <si>
    <t>HUNBUDOMC01,0098093A</t>
  </si>
  <si>
    <t>IDNJAKOCO01,00980856,00980DA2</t>
  </si>
  <si>
    <t>INDCNIOFO01,00980832</t>
  </si>
  <si>
    <t>INDNDEOCO01,00980833</t>
  </si>
  <si>
    <t>IRNDOGOFU01,009808BE</t>
  </si>
  <si>
    <t>IRNESFOFU01,009808BF</t>
  </si>
  <si>
    <t>IRNKEROSO01,009808BC</t>
  </si>
  <si>
    <t>IRNMASOSO01,009808D5</t>
  </si>
  <si>
    <t>IRNSHROSO01,009808BD</t>
  </si>
  <si>
    <t>IRNTEHOCO01,009808AF</t>
  </si>
  <si>
    <t>IRQBAGOCO01,009808E0</t>
  </si>
  <si>
    <t>IRQERBOCO01,009808E1</t>
  </si>
  <si>
    <t>IRQKIROFO01,00980A9B</t>
  </si>
  <si>
    <t>ISRTELOFO01,009809F7</t>
  </si>
  <si>
    <t>ITAROMOMC01,00980873,009808E5</t>
  </si>
  <si>
    <t>JORAMMOCO01,00980A37</t>
  </si>
  <si>
    <t>JORAMMORB01,00980847</t>
  </si>
  <si>
    <t>JORAZROFO01,009808F7</t>
  </si>
  <si>
    <t>JORIRBOFO01,00980967</t>
  </si>
  <si>
    <t>JORMAFOSO01,00980A76</t>
  </si>
  <si>
    <t>JORMAFOSO02,00980982</t>
  </si>
  <si>
    <t>JORRASOSO01,009809A8</t>
  </si>
  <si>
    <t>JORRMTRRC01,00980978</t>
  </si>
  <si>
    <t>JPNTOKOCO01,00980888,00980AFF,00980B28,00980B63</t>
  </si>
  <si>
    <t>KAZALMOMC01,00980781</t>
  </si>
  <si>
    <t>KAZASTONO01,00980822</t>
  </si>
  <si>
    <t>KENDADOSO01,0098085C</t>
  </si>
  <si>
    <t>KENDAGOFU01,00980A24</t>
  </si>
  <si>
    <t>KENGAROFO01,00980A52</t>
  </si>
  <si>
    <t>KENHAGOFU01,00980A53</t>
  </si>
  <si>
    <t>KENIFFOFU01,00980DA4</t>
  </si>
  <si>
    <t>KENIFOOFU01,00980A27</t>
  </si>
  <si>
    <t>KENKAKOSO01,0098085B</t>
  </si>
  <si>
    <t>KENNAIOCO01,00980961</t>
  </si>
  <si>
    <t>KENNAIORB01,00980747,0098074A</t>
  </si>
  <si>
    <t>KGZBISONO01,0098083B</t>
  </si>
  <si>
    <t>KORSEOOCO02,0098084D</t>
  </si>
  <si>
    <t>KOSPRIOOC01,0098085F</t>
  </si>
  <si>
    <t>KWTKUWOCO01,00980789</t>
  </si>
  <si>
    <t>LBNBEIOCO01,009808B0,009809E5</t>
  </si>
  <si>
    <t>LBNBEIRRC01,009809E6,00980B01</t>
  </si>
  <si>
    <t>LBNQOBOFO01,009809E9,00980ACB</t>
  </si>
  <si>
    <t>LBNTRIOSO01,009809F5,00980AC1,00980AC9,00980B00,00980DD3,00980DD4,00980DD6,00980DDB</t>
  </si>
  <si>
    <t>LBNTYROFO01,009809EA,00980AF4</t>
  </si>
  <si>
    <t>LBNZAHOSO01,00980A01,00980ACC</t>
  </si>
  <si>
    <t>LBRMNROCO01,009808B5</t>
  </si>
  <si>
    <t>LBYTRLOCO01,009808B4</t>
  </si>
  <si>
    <t>LKACLMOCO01,0098085A</t>
  </si>
  <si>
    <t>MARRBTOCO01,00980858</t>
  </si>
  <si>
    <t>MEXAGUOFU01,009809FF</t>
  </si>
  <si>
    <t>MEXGUAOFU01,009809EF</t>
  </si>
  <si>
    <t>MEXMNTOSO01,009809EE</t>
  </si>
  <si>
    <t>MEXMXCOCO01,00980876</t>
  </si>
  <si>
    <t>MEXPALOFU01,009809ED</t>
  </si>
  <si>
    <t>MEXSALOFU01,00980AFE</t>
  </si>
  <si>
    <t>MEXTAPOFO01,009809FA</t>
  </si>
  <si>
    <t>MEXTENOFU01,00980A00</t>
  </si>
  <si>
    <t>MEXTIJOFO01,009809FB</t>
  </si>
  <si>
    <t>MEXTUXOSO01,009809F9</t>
  </si>
  <si>
    <t>MKDSKOOCO01,0098095F,00980960</t>
  </si>
  <si>
    <t>MKDSKOOCO02,00980966</t>
  </si>
  <si>
    <t>MLIBMKOCO01,0098089D</t>
  </si>
  <si>
    <t>MLIGAOOSO01,009808FB</t>
  </si>
  <si>
    <t>MLIMOPOFO01,0098088D</t>
  </si>
  <si>
    <t>MLITOMOFO01,0098089E</t>
  </si>
  <si>
    <t>MMRBHOOFU01,0098085E</t>
  </si>
  <si>
    <t>MMRHPAOFO01,00980882</t>
  </si>
  <si>
    <t>MMRLOIOFO01,0098087A</t>
  </si>
  <si>
    <t>MMRMAUOSO01,009808A9</t>
  </si>
  <si>
    <t>MMRMYIOFO01,0098087F</t>
  </si>
  <si>
    <t>MMRSITOFO01,00980E1B</t>
  </si>
  <si>
    <t>MMRYANOCO01,009808A8</t>
  </si>
  <si>
    <t>MOZMAPOCO01,009808EB</t>
  </si>
  <si>
    <t>MOZNMPOFO01,009808F0</t>
  </si>
  <si>
    <t>MOZPEMOSO01,009808F2</t>
  </si>
  <si>
    <t>MRTBSKOSO01,00980823,009809C3</t>
  </si>
  <si>
    <t>MRTMBERRC01,009808F1</t>
  </si>
  <si>
    <t>MRTNOUOFU01,009808F4</t>
  </si>
  <si>
    <t>MRTNUAOCO01,00980DD2</t>
  </si>
  <si>
    <t>MWIDZLOCO01,009809F4,00980DA5</t>
  </si>
  <si>
    <t>MWIKAROFU01,00980756</t>
  </si>
  <si>
    <t>MWILILOCO01,00980755</t>
  </si>
  <si>
    <t>MYSKUAOCO01,00980874</t>
  </si>
  <si>
    <t>NERABAOFO01,00980896</t>
  </si>
  <si>
    <t>NERAGAOSO01,00980887</t>
  </si>
  <si>
    <t>NERDIFOSO01,00980B62,00980E26</t>
  </si>
  <si>
    <t>NERMRDOSO01,009808BB</t>
  </si>
  <si>
    <t>NERNIAOCO01,009808B8</t>
  </si>
  <si>
    <t>NERNIAOFO01,00980867</t>
  </si>
  <si>
    <t>NEROULOFU01,00980895</t>
  </si>
  <si>
    <t>NERTAHOFO01,009808BA</t>
  </si>
  <si>
    <t>NERTILOSO01,009808B9</t>
  </si>
  <si>
    <t>NGAABUOCO01,00980785</t>
  </si>
  <si>
    <t>NGAADKOFU01,00980AAF</t>
  </si>
  <si>
    <t>NGACLBOFO01,00980A9C,00980B76</t>
  </si>
  <si>
    <t>NGALGSOFO01,00980A9E</t>
  </si>
  <si>
    <t>NGAMIDGGH01,00980AA4,00980E05</t>
  </si>
  <si>
    <t>NGAMIDOSO01,00980AA2</t>
  </si>
  <si>
    <t>NGAOGOGGH01,00980AA3</t>
  </si>
  <si>
    <t>NGAOGOOSO01,00980AA5</t>
  </si>
  <si>
    <t>NGATAUOFO01,00980AA1,00980B77,00980B7A</t>
  </si>
  <si>
    <t>NGAYOLOFO01,00980A9D</t>
  </si>
  <si>
    <t>NPLKATOCO01,009807B4</t>
  </si>
  <si>
    <t>PAKDALOFO01,00980DE3,00980DE7</t>
  </si>
  <si>
    <t>PAKHRPOFU01,00980A6D</t>
  </si>
  <si>
    <t>PAKISLOCO01,00980859</t>
  </si>
  <si>
    <t>PAKKOHOFU01,00980A4D,00980DFC</t>
  </si>
  <si>
    <t>PAKPESOSO01,00980A4F</t>
  </si>
  <si>
    <t>PAKQETOSO01,00980A4C</t>
  </si>
  <si>
    <t>PANPCTOMC01,0098092F</t>
  </si>
  <si>
    <t>PANPCTORB01,00980869</t>
  </si>
  <si>
    <t>PANPCTORB02,00980865,00980868</t>
  </si>
  <si>
    <t>PERLIMOCO01,0098079A</t>
  </si>
  <si>
    <t>PERLIMOFO01,009807D7</t>
  </si>
  <si>
    <t>PERTACOFU01,009807D6</t>
  </si>
  <si>
    <t>PERTUMOFO01,009807D9</t>
  </si>
  <si>
    <t>PHLMNLONO01,00980DCC</t>
  </si>
  <si>
    <t>POLWAROFO01,00980855</t>
  </si>
  <si>
    <t>QATDOHOCO01,009807FB,00980B5F</t>
  </si>
  <si>
    <t>ROUBUCOCO02,00980880</t>
  </si>
  <si>
    <t>RWAHUYOFO01,009808EC,00980B84</t>
  </si>
  <si>
    <t>RWAKBROFO01,009809F6,00980B8C</t>
  </si>
  <si>
    <t>RWAKIBOFO01,009809B6,00980B80</t>
  </si>
  <si>
    <t>RWAKIGOCO01,00980A40,00980A57</t>
  </si>
  <si>
    <t>RWAKRHOSO01,009809E4,00980B87</t>
  </si>
  <si>
    <t>RWANYMOFO01,009809F0,00980B81</t>
  </si>
  <si>
    <t>SAURIYOMC01,00980759</t>
  </si>
  <si>
    <t>SDNED OFO01,00980A1F</t>
  </si>
  <si>
    <t>SDNEFAOSO01,00980A11</t>
  </si>
  <si>
    <t>SDNEFUOFO01,00980A26</t>
  </si>
  <si>
    <t>SDNEGNOFO01,00980A10</t>
  </si>
  <si>
    <t>SDNEOBOFU01,00980A20</t>
  </si>
  <si>
    <t>SDNGEDOSO01,00980DC2</t>
  </si>
  <si>
    <t>SDNKADOSO01,00980A21</t>
  </si>
  <si>
    <t>SDNKASOSO01,00980A0F</t>
  </si>
  <si>
    <t>SDNKEGOFO01,00980A18</t>
  </si>
  <si>
    <t>SDNKRTOCO01,009808B3</t>
  </si>
  <si>
    <t>SDNKSTOSO01,00980A22</t>
  </si>
  <si>
    <t>SDNNYAOFO01,00980A12</t>
  </si>
  <si>
    <t>SDNZALOFU01,00980A1E</t>
  </si>
  <si>
    <t>SENDAKOMC01,00980883</t>
  </si>
  <si>
    <t>SENDAKORB01,00980872</t>
  </si>
  <si>
    <t>SOMBAIOFU01,00980A29</t>
  </si>
  <si>
    <t>SOMBOSOFO01,00980A28,00980DA1</t>
  </si>
  <si>
    <t>SOMBRBOFU01,00980A1B</t>
  </si>
  <si>
    <t>SOMDHOOFU01,00980A2B</t>
  </si>
  <si>
    <t>SOMDOLOFU01,00980A2A</t>
  </si>
  <si>
    <t>SOMGAAOSO01,00980A1A</t>
  </si>
  <si>
    <t>SOMGRWOFU01,00980A19</t>
  </si>
  <si>
    <t>SOMHRGOSO01,00980A2C</t>
  </si>
  <si>
    <t>SOMKSMOFO01,00980A17</t>
  </si>
  <si>
    <t>SOMMOGOCO01,009808B2</t>
  </si>
  <si>
    <t>SRBBLGOCO01,00980871</t>
  </si>
  <si>
    <t>SSDBNJOSO01,009809F3</t>
  </si>
  <si>
    <t>SSDBOROFO01,00980A50</t>
  </si>
  <si>
    <t>SSDJAMOSO01,00980DE8</t>
  </si>
  <si>
    <t>SSDJUBOCO01,009808C6,009808DB</t>
  </si>
  <si>
    <t>SSDMALOFO01,00980A02,00980A05</t>
  </si>
  <si>
    <t>SSDTOTOFO01,009808C7</t>
  </si>
  <si>
    <t>SSDWAUOFO01,00980A06</t>
  </si>
  <si>
    <t>SSDYAMOFO01,00980A07</t>
  </si>
  <si>
    <t>SSDYEIOFO01,00980B70</t>
  </si>
  <si>
    <t>SYRALPOSO01,009809D4,00980B13,00980B14,00980B1C,00980B1E</t>
  </si>
  <si>
    <t>SYRDAMOCO01,009808E8,009809B5,009809CC</t>
  </si>
  <si>
    <t>SYRDAMOCO02,009808B1,009808E9,009808EA,009809B8</t>
  </si>
  <si>
    <t>SYRQAMGGH01,00980DD5</t>
  </si>
  <si>
    <t>SYRQAMOSO01,009809C4</t>
  </si>
  <si>
    <t>SYRQAMOSO02,009809AD</t>
  </si>
  <si>
    <t>SYRSWDOFO01,009809CA,009809CB</t>
  </si>
  <si>
    <t>SYRTAROFO01,009809AC</t>
  </si>
  <si>
    <t>TCDABEOSO01,00980B11</t>
  </si>
  <si>
    <t>TCDAM OFO01,00980914,00980AC4</t>
  </si>
  <si>
    <t>TCDBALOSO01,00980B8A</t>
  </si>
  <si>
    <t>TCDFAROFO01,00980B89</t>
  </si>
  <si>
    <t>TCDGOROSO01,00980850</t>
  </si>
  <si>
    <t>TCDGOZOFO01,00980B6E</t>
  </si>
  <si>
    <t>TCDGUEOFO01,00980B90</t>
  </si>
  <si>
    <t>TCDHAROFO01,00980B96</t>
  </si>
  <si>
    <t>TCDIRIOFO01,0098084F</t>
  </si>
  <si>
    <t>TCDMOIOFO01,00980B91</t>
  </si>
  <si>
    <t>TCDMROOFO01,00980B97</t>
  </si>
  <si>
    <t>TCDNDJOCO01,0098086B,00980B66,00980B6B,00980B6C</t>
  </si>
  <si>
    <t>TGOLOMONO01,00980863</t>
  </si>
  <si>
    <t xml:space="preserve">THABANORB01,009807F5,00980870,00980E1A </t>
  </si>
  <si>
    <t>THAMAEOFO01,009807F6</t>
  </si>
  <si>
    <t>THAMSOOFO01,00980AAE</t>
  </si>
  <si>
    <t>TJKDUSOCO01,00980A6F</t>
  </si>
  <si>
    <t>TTOPSPOCO01,00980AD1</t>
  </si>
  <si>
    <t>TUNTNSOCO01,00980835</t>
  </si>
  <si>
    <t>TUNZAROFO01,0098089A</t>
  </si>
  <si>
    <t>TURANKOCO01,009808EF</t>
  </si>
  <si>
    <t>TURANKOSO01,009808E2,00980E14</t>
  </si>
  <si>
    <t>TURANKOSO02,009808E6</t>
  </si>
  <si>
    <t>TURGAZOSO01,00980906</t>
  </si>
  <si>
    <t>TURHATOFO01,00980903,00980904</t>
  </si>
  <si>
    <t>TURISTOFO01,0098090D</t>
  </si>
  <si>
    <t>TURISTOFO02,00980E0F</t>
  </si>
  <si>
    <t>TURIZMOFO01,009808DA</t>
  </si>
  <si>
    <t>TURSNLOFO01,00980905</t>
  </si>
  <si>
    <t>TZADAROCO01,00980839</t>
  </si>
  <si>
    <t>TZAKBDOFO01,00980B7F</t>
  </si>
  <si>
    <t>TZAKGOOSO01,00980831</t>
  </si>
  <si>
    <t>TZAKSUOFO01,00980DB7</t>
  </si>
  <si>
    <t>UGAADJOSO01,00980857,00980B8B</t>
  </si>
  <si>
    <t>UGAARXOSO01,0098084A</t>
  </si>
  <si>
    <t>UGAKAMOCO01,009809E8</t>
  </si>
  <si>
    <t>UGAKAMOLO01,009809C6</t>
  </si>
  <si>
    <t>UGAKISOFU01,009809E1</t>
  </si>
  <si>
    <t>UGAKRYOFO01,00980DE6</t>
  </si>
  <si>
    <t>UGAKYAOSO01,00980DEE</t>
  </si>
  <si>
    <t>UGAKYKOFU01,009809C7</t>
  </si>
  <si>
    <t>UGALAMOFO01,00980864</t>
  </si>
  <si>
    <t>UGAMBAOSO01,009809C8</t>
  </si>
  <si>
    <t>UGAMOYOSO01,0098084B</t>
  </si>
  <si>
    <t>UGANAKOFO01,009809DF</t>
  </si>
  <si>
    <t>UGARMNOFO01,009809C9</t>
  </si>
  <si>
    <t>UGAYUMOSO01,0098084E</t>
  </si>
  <si>
    <t>UKRDPOOSO01,00980DC1,00980E24</t>
  </si>
  <si>
    <t>UKRKYVOCO01,0098083C,00980DC3,00980E1D,00980E23</t>
  </si>
  <si>
    <t>UKRUGROFO01,00980B23</t>
  </si>
  <si>
    <t>UKRVNTOSO01,00980DC4</t>
  </si>
  <si>
    <t>USAWASOMC01,00980925</t>
  </si>
  <si>
    <t>VENCAROCO01,0098088B,0098088E</t>
  </si>
  <si>
    <t>VENCGAOFO01,0098088C</t>
  </si>
  <si>
    <t>VENGUSOFO01,0098088A</t>
  </si>
  <si>
    <t>VENMRIOFO01,009808FC</t>
  </si>
  <si>
    <t>VENSCROFO01,009808FD</t>
  </si>
  <si>
    <t>YEMADEOSO01,00980A73</t>
  </si>
  <si>
    <t>YEMHUDOFO01,00980A75</t>
  </si>
  <si>
    <t>YEMKHARRC01,00980A74</t>
  </si>
  <si>
    <t>YEMMRBOFO01,00980A9F</t>
  </si>
  <si>
    <t>YEMSANOCO01,00980A72</t>
  </si>
  <si>
    <t>YEMSANRRC01,00980A99</t>
  </si>
  <si>
    <t>YEMSDAOFO01,00980AA0</t>
  </si>
  <si>
    <t>ZAFPREORB01,00980825,00980DA7,00980DA8</t>
  </si>
  <si>
    <t>ZMBKAWOFO01,00980A2E</t>
  </si>
  <si>
    <t>ZMBLUSOCO01,009807DE</t>
  </si>
  <si>
    <t>ZMBSOLOFO01,00980A25</t>
  </si>
  <si>
    <t>ZWEHRAOCO01,0098075A</t>
  </si>
  <si>
    <t>ZWETOGOFO01,00980820</t>
  </si>
  <si>
    <t>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</si>
</sst>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1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Hermes" refreshedDate="45506.643722685185" createdVersion="7" refreshedVersion="7" minRefreshableVersion="3" recordCount="544" xr:uid="{E5337E0F-2475-43D6-A1D8-07A90DC60330}">
  <cacheSource type="worksheet">
    <worksheetSource ref="A1:B1048576" sheet="Sheet2"/>
  </cacheSource>
  <cacheFields count="2">
    <cacheField name="building_code" numFmtId="0">
      <sharedItems containsBlank="1" count="408">
        <s v="HUNBUDOHQ01"/>
        <s v="HUNBUDOHQ02"/>
        <s v="GRCSMSOFO01"/>
        <s v="CHEGENOHQ01"/>
        <s v="SYRQAMGGH01"/>
        <s v="GRCLESOSO01"/>
        <s v="KOSPRIOOC01"/>
        <s v="ZAFPREORB01"/>
        <s v="MRTBSKOSO01"/>
        <s v="IRQBAGOCO01"/>
        <s v="COLPASOFO01"/>
        <s v="COLIPIOFU01"/>
        <s v="ISRTELOFO01"/>
        <s v="CYPNICOCO01"/>
        <s v="DOMSDMOOC01"/>
        <s v="UKRVNTOSO01"/>
        <s v="COLARAOFO01"/>
        <s v="ETHSHKGGH01"/>
        <s v="MKDSKOOCO02"/>
        <s v="GTMGUCOCO01"/>
        <s v="GTMGUCOCO03"/>
        <s v="BELBRUOMC01"/>
        <s v="ECUHUAOFO01"/>
        <s v="COGBRZOCO01"/>
        <s v="UGAKRYOFO01"/>
        <s v="UKRDPOOSO01"/>
        <s v="MMRHPAOFO01"/>
        <s v="ROUBUCOCO02"/>
        <s v="IRNMASOSO01"/>
        <s v="MWIKAROFU01"/>
        <s v="IRNDOGOFU01"/>
        <s v="BDIMAKOFO01"/>
        <s v="VENMRIOFO01"/>
        <s v="GRCKWSOFO01"/>
        <s v="COLBNVOFU01"/>
        <s v="COLMEDOSO01"/>
        <s v="CRIUPAOFO01"/>
        <s v="CRIJOSOFU01"/>
        <s v="SENDAKOMC01"/>
        <s v="MWILILOCO01"/>
        <s v="NPLKATOCO01"/>
        <s v="COLBOGOFO01"/>
        <s v="SYRALPOSO01"/>
        <s v="ITAROMOMC01"/>
        <s v="TUNTNSOCO01"/>
        <s v="TUNZAROFO01"/>
        <s v="GTMPUEOFU01"/>
        <s v="LBNZAHOSO01"/>
        <s v="KENHAGOFU01"/>
        <s v="SSDTOTOFO01"/>
        <s v="GRCTHSOFO01"/>
        <s v="JPNTOKOCO01"/>
        <s v="ZMBSOLOFO01"/>
        <s v="NGAABUOCO01"/>
        <s v="NGAOGOGGH01"/>
        <s v="MMRSITOFO01"/>
        <s v="NGAOGOOSO01"/>
        <s v="RWAKIGOCO01"/>
        <s v="RWAHUYOFO01"/>
        <s v="NGAMIDGGH01"/>
        <s v="PERLIMOCO01"/>
        <s v="PERTACOFU01"/>
        <s v="BDIRUYOSO01"/>
        <s v="COLPOPOFU01"/>
        <s v="DZAALGOCO01"/>
        <s v="BFAOUGOFO01"/>
        <s v="IDNJAKOCO01"/>
        <s v="MMRYANOCO01"/>
        <s v="LBNBEIOCO01"/>
        <s v="AFGBAMOFU01"/>
        <s v="COLBOGOCO01"/>
        <s v="ETHSHKOFU01"/>
        <s v="JORRASOSO01"/>
        <s v="MEXTENOFU01"/>
        <s v="BRABRSOCO01"/>
        <s v="THABANORB01"/>
        <s v="JORIRBOFO01"/>
        <s v="AFGHEROFO01"/>
        <s v="PAKDALOFO01"/>
        <s v="JORMAFOSO01"/>
        <s v="ZWETOGOFO01"/>
        <s v="ZMBLUSOCO01"/>
        <s v="KWTKUWOCO01"/>
        <s v="INDNDEOCO01"/>
        <s v="SYRDAMOCO01"/>
        <s v="AFGKANOSO01"/>
        <s v="ETHASAGGH01"/>
        <s v="LBNQOBOFO01"/>
        <s v="UGAKAMOLO01"/>
        <s v="PANPCTORB02"/>
        <s v="MRTNOUOFU01"/>
        <s v="MEXTUXOSO01"/>
        <s v="THAMAEOFO01"/>
        <s v="BRABOAOSO01"/>
        <s v="COLQIBOFO01"/>
        <s v="PAKISLOCO01"/>
        <s v="COLMAIOFU01"/>
        <s v="COLBCROFU01"/>
        <s v="YEMSANOCO01"/>
        <s v="AFGGRDOFO01"/>
        <s v="AFGKUNOFU01"/>
        <s v="INDCNIOFO01"/>
        <s v="SYRTAROFO01"/>
        <s v="SYRSWDOFO01"/>
        <s v="ECUAMBOFU01"/>
        <s v="LBNBEIRRC01"/>
        <s v="UKRUGROFO01"/>
        <s v="AGODUNOFO01"/>
        <s v="AGOLUAOCO01"/>
        <s v="BFAKAYOSO01"/>
        <s v="BFADOROSO01"/>
        <s v="SOMDOLOFU01"/>
        <s v="MLITOMOFO01"/>
        <s v="MLIMOPOFO01"/>
        <s v="YEMMRBOFO01"/>
        <s v="YEMSANRRC01"/>
        <s v="YEMADEOSO01"/>
        <s v="ECUCUEOFU01"/>
        <s v="NERTAHOFO01"/>
        <s v="MEXTAPOFO01"/>
        <s v="ETHDIROFO01"/>
        <s v="ETHJIJGGH01"/>
        <s v="ETHABROFU01"/>
        <s v="ETHSHEOFU01"/>
        <s v="NERNIAOCO01"/>
        <s v="BFAOUAONO01"/>
        <s v="ETHJIJOSO01"/>
        <s v="USAWASOMC01"/>
        <s v="SOMMOGOCO01"/>
        <s v="NGAMIDOSO01"/>
        <s v="SOMBAIOFU01"/>
        <s v="RWANYMOFO01"/>
        <s v="KENDAGOFU01"/>
        <s v="NERABAOFO01"/>
        <s v="NERMRDOSO01"/>
        <s v="SOMHRGOSO01"/>
        <s v="NEROULOFU01"/>
        <s v="BIHSAROCO01"/>
        <s v="IRNSHROSO01"/>
        <s v="KENNAIOCO01"/>
        <s v="PANPCTORB01"/>
        <s v="LBRMNROCO01"/>
        <s v="PANPCTOMC01"/>
        <s v="ESHLAAOLO01"/>
        <s v="BRAMANOFU01"/>
        <s v="CMRTOUOFU01"/>
        <s v="BRAPACOFU01"/>
        <s v="SOMKSMOFO01"/>
        <s v="VENCAROCO01"/>
        <s v="UGAYUMOSO01"/>
        <s v="MYSKUAOCO01"/>
        <s v="IRQERBOCO01"/>
        <s v="UGAKISOFU01"/>
        <s v="TCDHAROFO01"/>
        <s v="TCDMOIOFO01"/>
        <s v="MOZNMPOFO01"/>
        <s v="ETHGAMOSO01"/>
        <s v="HNDSPSOFO01"/>
        <s v="AUSCNBOMC01"/>
        <s v="VENSCROFO01"/>
        <s v="NERDIFOSO01"/>
        <s v="RWAKIBOFO01"/>
        <s v="SOMGAAOSO01"/>
        <s v="SDNKEGOFO01"/>
        <s v="AREABDOCO01"/>
        <s v="SOMDHOOFU01"/>
        <s v="UGARMNOFO01"/>
        <s v="CODKALOSO01"/>
        <s v="CODGBAOSO01"/>
        <s v="TURGAZOSO01"/>
        <s v="TURISTOFO01"/>
        <s v="NGALGSOFO01"/>
        <s v="SSDBOROFO01"/>
        <s v="SSDYEIOFO01"/>
        <s v="CODBILOFO01"/>
        <s v="IRNKEROSO01"/>
        <s v="CMRKOUOFO01"/>
        <s v="ETHDIMOFU01"/>
        <s v="CMRBATOFU01"/>
        <s v="MEXSALOFU01"/>
        <s v="CRIJOSOCO01"/>
        <s v="LBNTRIOSO01"/>
        <s v="CODKINOCO02"/>
        <s v="TJKDUSOCO01"/>
        <s v="GBRLONOCO01"/>
        <s v="CMRMRUOSO01"/>
        <s v="PAKKOHOFU01"/>
        <s v="JORAZROFO01"/>
        <s v="BLRMINOCO01"/>
        <s v="CODBAROFO01"/>
        <s v="CODBARGGH01"/>
        <s v="TZADAROCO01"/>
        <s v="EGYCAIOCO02"/>
        <s v="MOZPEMOSO01"/>
        <s v="DJIOBKOFO01"/>
        <s v="SDNNYAOFO01"/>
        <s v="SDNEFAOSO01"/>
        <s v="SDNKASOSO01"/>
        <s v="GHATAKOFO01"/>
        <s v="SDNEGNOFO01"/>
        <s v="SDNZALOFU01"/>
        <s v="BDIMUYOFO01"/>
        <s v="UGAKYAOSO01"/>
        <s v="NGAADKOFU01"/>
        <s v="SDNKSTOSO01"/>
        <s v="SDNKRTOCO01"/>
        <s v="SDNGEDOSO01"/>
        <s v="UGAADJOSO01"/>
        <s v="SDNED OFO01"/>
        <s v="MOZMAPOCO01"/>
        <s v="KENIFFOFU01"/>
        <s v="POLWAROFO01"/>
        <s v="TURANKOCO01"/>
        <s v="CODUVIOFO01"/>
        <s v="GTMESQOFU01"/>
        <s v="CMRMEIOFO01"/>
        <s v="CMRDJOOFU01"/>
        <s v="CODYAKOFO01"/>
        <s v="PERTUMOFO01"/>
        <s v="CMRBTUOSO01"/>
        <s v="CODKNGOSO01"/>
        <s v="CAFKAGOFO01"/>
        <s v="CAFBEBOFO01"/>
        <s v="CODFRCOFO01"/>
        <s v="SDNEOBOFU01"/>
        <s v="TURIZMOFO01"/>
        <s v="HNDCHOOFU01"/>
        <s v="TTOPSPOCO01"/>
        <s v="KAZASTONO01"/>
        <s v="CMRBEAOFO01"/>
        <s v="TCDIRIOFO01"/>
        <s v="UGALAMOFO01"/>
        <s v="CMRBAEOSO01"/>
        <s v="TCDGUEOFO01"/>
        <s v="TCDAM OFO01"/>
        <s v="TCDFAROFO01"/>
        <s v="BDIBUJOCO01"/>
        <s v="HNDTEGOCO01"/>
        <s v="TCDNDJOCO01"/>
        <s v="EGYALEOFO01"/>
        <s v="SAURIYOMC01"/>
        <s v="UKRKYVOCO01"/>
        <s v="BGRSOFOCO01"/>
        <s v="UGAKYKOFU01"/>
        <s v="COGGMBOFO01"/>
        <s v="VENCGAOFO01"/>
        <s v="MEXTIJOFO01"/>
        <s v="VENGUSOFO01"/>
        <s v="HNDOCOOFU01"/>
        <s v="ZWEHRAOCO01"/>
        <s v="SOMGRWOFU01"/>
        <s v="POLKRKOSO01"/>
        <s v="QATDOHOCO01"/>
        <s v="GTMGUCOCO02"/>
        <s v="COGBETOFO01"/>
        <s v="TZAKBDOFO01"/>
        <s v="GRCATHOCO01"/>
        <s v="SOMBRBOFU01"/>
        <s v="LBNTYROFO01"/>
        <s v="HUNBUDOMC01"/>
        <s v="CAFMGBOFU01"/>
        <s v="COLMOCOFU01"/>
        <s v="MRTNUAOCO01"/>
        <s v="SENDAKORB01"/>
        <s v="TCDABEOSO01"/>
        <s v="SSDYAMOFO01"/>
        <s v="COLBRQOFO01"/>
        <s v="CODARUOSO01"/>
        <s v="MRTMBERRC01"/>
        <s v="SYRDAMOCO02"/>
        <s v="CODKINOCO01"/>
        <s v="COLRIOOSO01"/>
        <s v="TCDMROOFO01"/>
        <s v="TURHATOFO01"/>
        <s v="PAKHRPOFU01"/>
        <s v="AFGKABGGH01"/>
        <s v="CODGOMOSO01"/>
        <s v="TURANKOSO01"/>
        <s v="CODBUKOFO01"/>
        <s v="KENKAKOSO01"/>
        <s v="ETHASAOSO01"/>
        <s v="SSDJAMOSO01"/>
        <s v="PAKQETOSO01"/>
        <s v="TCDGOROSO01"/>
        <s v="SOMBOSOFO01"/>
        <s v="EGYCAIOCO01"/>
        <s v="KENGAROFO01"/>
        <s v="MLIBMKOCO01"/>
        <s v="SSDBNJOSO01"/>
        <s v="JORRMTRRC01"/>
        <s v="MMRMAUOSO01"/>
        <s v="UGAARXOSO01"/>
        <s v="UGAKAMOCO01"/>
        <s v="TCDBALOSO01"/>
        <s v="YEMSDAOFO01"/>
        <s v="SSDJUBOCO01"/>
        <s v="AFGKABOCO01"/>
        <s v="ECUQITOSO01"/>
        <s v="CMRYAOOMC01"/>
        <s v="ERIASMOCO01"/>
        <s v="MKDSKOOCO01"/>
        <s v="MEXMXCOCO01"/>
        <s v="ECUQITOCO01"/>
        <s v="YEMKHARRC01"/>
        <s v="ETHMELOSO01"/>
        <s v="LKACLMOCO01"/>
        <s v="SSDMALOFO01"/>
        <s v="CRICRNOFO01"/>
        <s v="JORAMMORB01"/>
        <s v="AFGJALOSO01"/>
        <s v="SYRQAMOSO01"/>
        <s v="MEXPALOFU01"/>
        <s v="PHLMNLONO01"/>
        <s v="ECULAGOFO01"/>
        <s v="JORAMMOCO01"/>
        <s v="BGDDHAOCO01"/>
        <s v="BWADUKOFO01"/>
        <s v="NERAGAOSO01"/>
        <s v="MEXMNTOSO01"/>
        <s v="DJIDJBOCO01"/>
        <s v="DJIALIOFO01"/>
        <s v="ARGBUEOMC01"/>
        <s v="COLAPAOFO01"/>
        <s v="NGAYOLOFO01"/>
        <s v="BLZBLOONO01"/>
        <s v="MARRBTOCO01"/>
        <s v="KENNAIORB01"/>
        <s v="IRNTEHOCO01"/>
        <s v="SSDWAUOFO01"/>
        <s v="COLCALOSO01"/>
        <s v="PERLIMOFO01"/>
        <s v="NGACLBOFO01"/>
        <s v="GTMTECOFU01"/>
        <s v="BFAFGMOFO01"/>
        <s v="UGAMBAOSO01"/>
        <s v="LBYTRLOCO01"/>
        <s v="EGYCAIOFO01"/>
        <s v="MMRMYIOFO01"/>
        <s v="TURANKOSO02"/>
        <s v="TURSNLOFO01"/>
        <s v="JORMAFOSO02"/>
        <s v="NGATAUOFO01"/>
        <s v="CIVABIOCO01"/>
        <s v="NERNIAOFO01"/>
        <s v="THAMSOOFO01"/>
        <s v="SYRQAMOSO02"/>
        <s v="HRVZAGOCO01"/>
        <s v="GTMSELOFU01"/>
        <s v="BGDCOXOSO01"/>
        <s v="GABLBVOLO01"/>
        <s v="MEXAGUOFU01"/>
        <s v="MEXGUAOFU01"/>
        <s v="ECUTULOFO01"/>
        <s v="KAZALMOMC01"/>
        <s v="UGAMOYOSO01"/>
        <s v="DZATINOSO01"/>
        <s v="KORSEOOCO02"/>
        <s v="KENIFOOFU01"/>
        <s v="TZAKGOOSO01"/>
        <s v="DZARABOFU01"/>
        <s v="YEMHUDOFO01"/>
        <s v="DZATINOFO01"/>
        <s v="KENDADOSO01"/>
        <s v="IRNESFOFU01"/>
        <s v="SRBBLGOCO01"/>
        <s v="GRCCHIOFU01"/>
        <s v="COLCUCOSO01"/>
        <s v="GEOTBIOCO01"/>
        <s v="ECUIBAOSO01"/>
        <s v="ECUGAYOSO01"/>
        <s v="ECUESMOFO01"/>
        <s v="CODBENOFO01"/>
        <s v="TZAKSUOFO01"/>
        <s v="GRCOREOFU01"/>
        <s v="ETHKEBOFU01"/>
        <s v="CMRDOUOFO01"/>
        <s v="KENNAIOLO01"/>
        <s v="MMRBHOOFU01"/>
        <s v="RWAKBROFO01"/>
        <s v="PAKPESOSO01"/>
        <s v="MLIGAOOSO01"/>
        <s v="IRQKIROFO01"/>
        <s v="ETHSHIOSO01"/>
        <s v="CAFBNGOCO01"/>
        <s v="KGZBISONO01"/>
        <s v="CODLIBOFO01"/>
        <s v="TCDGOZOFO01"/>
        <s v="CAFBOUOSO01"/>
        <s v="AFGMAZOSO01"/>
        <s v="RWAKRHOSO01"/>
        <s v="CMRYAOOMC02"/>
        <s v="MWIDZLOCO01"/>
        <s v="CODTSHOFO01"/>
        <s v="CODBUNOFO01"/>
        <s v="ETHPUGOFO01"/>
        <s v="TURISTOFO02"/>
        <s v="AREDBIOFO01"/>
        <s v="ZMBKAWOFO01"/>
        <s v="GHAACCOCO01"/>
        <s v="FRAPAROCO01"/>
        <s v="MMRLOIOFO01"/>
        <s v="TGOLOMONO01"/>
        <s v="CAFOBOOFU01"/>
        <s v="NERTILOSO01"/>
        <s v="SDNKADOSO01"/>
        <s v="SDNEFUOFO01"/>
        <s v="UGANAKOFO01"/>
        <m/>
      </sharedItems>
    </cacheField>
    <cacheField name="sn" numFmtId="0">
      <sharedItems containsBlank="1" count="541">
        <s v="00980B22"/>
        <s v="00980916"/>
        <s v="0098093B"/>
        <s v="00980915"/>
        <s v="00980901"/>
        <s v="0098090A"/>
        <s v="00980902"/>
        <s v="0098090B"/>
        <s v="0098090C"/>
        <s v="009808E3"/>
        <s v="0098097C"/>
        <s v="00980742"/>
        <s v="00980760"/>
        <s v="00980DD5"/>
        <s v="0098097F"/>
        <s v="0098085F"/>
        <s v="00980825"/>
        <s v="00980DA8"/>
        <s v="00980DA7"/>
        <s v="009809C3"/>
        <s v="00980823"/>
        <s v="009808E0"/>
        <s v="00980A47"/>
        <s v="00980A36"/>
        <s v="009809F7"/>
        <s v="0098089B"/>
        <s v="0098086E"/>
        <s v="00980DC4"/>
        <s v="00980A51"/>
        <s v="0098082C"/>
        <s v="00980829"/>
        <s v="00980966"/>
        <s v="00980ADE"/>
        <s v="00980AE3"/>
        <s v="00980AEC"/>
        <s v="00980AF1"/>
        <s v="00980AB8"/>
        <s v="00980AE6"/>
        <s v="00980AEE"/>
        <s v="00980AB7"/>
        <s v="009808F6"/>
        <s v="00980929"/>
        <s v="00980912"/>
        <s v="00980958"/>
        <s v="0098075B"/>
        <s v="00980DE6"/>
        <s v="00980E24"/>
        <s v="00980DC1"/>
        <s v="00980882"/>
        <s v="00980880"/>
        <s v="009808D5"/>
        <s v="00980756"/>
        <s v="009808BE"/>
        <s v="00980B86"/>
        <s v="009808FC"/>
        <s v="00980989"/>
        <s v="00980A34"/>
        <s v="00980A2F"/>
        <s v="00980787"/>
        <s v="00980780"/>
        <s v="00980883"/>
        <s v="00980755"/>
        <s v="009807B4"/>
        <s v="00980DD8"/>
        <s v="009809D4"/>
        <s v="00980B14"/>
        <s v="00980B13"/>
        <s v="00980B1E"/>
        <s v="00980B1C"/>
        <s v="00980873"/>
        <s v="009808E5"/>
        <s v="00980835"/>
        <s v="0098089A"/>
        <s v="00980AF5"/>
        <s v="00980A01"/>
        <s v="00980ACC"/>
        <s v="00980A53"/>
        <s v="009808C7"/>
        <s v="00980986"/>
        <s v="00980987_x0009_"/>
        <s v="0098097A"/>
        <s v="00980888"/>
        <s v="00980B63"/>
        <s v="00980AFF"/>
        <s v="00980B28"/>
        <s v="00980A25"/>
        <s v="00980785"/>
        <s v="00980AA3"/>
        <s v="00980E1B"/>
        <s v="00980AA5"/>
        <s v="00980A57"/>
        <s v="00980A40"/>
        <s v="00980B84"/>
        <s v="009808EC"/>
        <s v="00980AA4"/>
        <s v="00980E05"/>
        <s v="0098079A"/>
        <s v="009807D6"/>
        <s v="00980DEC"/>
        <s v="00980DD9"/>
        <s v="00980A69"/>
        <s v="00980DD0"/>
        <s v="00980856"/>
        <s v="00980DA2"/>
        <s v="009808A8"/>
        <s v="009809E5"/>
        <s v="009808B0"/>
        <s v="00980849"/>
        <s v="00980842"/>
        <s v="009809A8"/>
        <s v="00980A00"/>
        <s v="009807B5"/>
        <s v="00980870"/>
        <s v="009807F5"/>
        <s v="00980E1A "/>
        <s v="00980967"/>
        <s v="00980845"/>
        <s v="00980DE3"/>
        <s v="00980DE7"/>
        <s v="00980A76"/>
        <s v="00980820"/>
        <s v="009807DE"/>
        <s v="00980789"/>
        <s v="00980833"/>
        <s v="009809B5"/>
        <s v="009809CC"/>
        <s v="009808E8"/>
        <s v="00980848"/>
        <s v="00980DAA"/>
        <s v="0098082F"/>
        <s v="0098082A"/>
        <s v="00980ACB"/>
        <s v="009809E9"/>
        <s v="009809C6"/>
        <s v="00980868"/>
        <s v="00980865"/>
        <s v="009808F4"/>
        <s v="009809F9"/>
        <s v="009807F6"/>
        <s v="00980923"/>
        <s v="00980A1C"/>
        <s v="00980859"/>
        <s v="00980A2D"/>
        <s v="00980A31"/>
        <s v="00980A72"/>
        <s v="00980E18"/>
        <s v="00980981"/>
        <s v="00980832"/>
        <s v="009809AC"/>
        <s v="009809CA"/>
        <s v="009809CB"/>
        <s v="00980957"/>
        <s v="00980B01"/>
        <s v="009809E6"/>
        <s v="00980B23"/>
        <s v="00980741"/>
        <s v="00980757"/>
        <s v="00980DBA"/>
        <s v="00980DDC"/>
        <s v="00980A2A"/>
        <s v="0098089E"/>
        <s v="0098088D"/>
        <s v="00980A9F"/>
        <s v="00980A99"/>
        <s v="00980A73"/>
        <s v="0098092B"/>
        <s v="0098092A"/>
        <s v="009808BA"/>
        <s v="009809FA"/>
        <s v="00980828"/>
        <s v="0098082E"/>
        <s v="009807D8"/>
        <s v="00980830"/>
        <s v="009808B8"/>
        <s v="0098083E"/>
        <s v="00980826"/>
        <s v="00980925"/>
        <s v="009808B2"/>
        <s v="00980AA2"/>
        <s v="00980A29"/>
        <s v="00980B81"/>
        <s v="009809F0"/>
        <s v="00980A24"/>
        <s v="00980896"/>
        <s v="009808BB"/>
        <s v="00980A2C"/>
        <s v="00980895"/>
        <s v="009808B6"/>
        <s v="00980B64"/>
        <s v="009808BD"/>
        <s v="00980961"/>
        <s v="00980869"/>
        <s v="009808B5"/>
        <s v="0098092F"/>
        <s v="00980834"/>
        <s v="0098098D"/>
        <s v="009809FC"/>
        <s v="00980935"/>
        <s v="00980A17"/>
        <s v="0098088E"/>
        <s v="0098088B"/>
        <s v="0098084E"/>
        <s v="00980874"/>
        <s v="009808E1"/>
        <s v="009809E1"/>
        <s v="00980B96"/>
        <s v="00980B91"/>
        <s v="009808F0"/>
        <s v="00980B85"/>
        <s v="00980899"/>
        <s v="00980DC6"/>
        <s v="009808FD"/>
        <s v="00980B62"/>
        <s v="00980E26"/>
        <s v="009809B6"/>
        <s v="00980B80"/>
        <s v="00980A1A"/>
        <s v="00980A18"/>
        <s v="0098083F"/>
        <s v="00980A2B"/>
        <s v="009809C9"/>
        <s v="009808DE"/>
        <s v="00980E10"/>
        <s v="00980B31"/>
        <s v="00980906"/>
        <s v="0098090D"/>
        <s v="00980A9E"/>
        <s v="00980A50"/>
        <s v="00980B70"/>
        <s v="00980953"/>
        <s v="009808BC"/>
        <s v="00980A0D"/>
        <s v="009807C4"/>
        <s v="00980A0C"/>
        <s v="00980AFE"/>
        <s v="00980786"/>
        <s v="009809F5"/>
        <s v="00980AC9"/>
        <s v="00980AC1"/>
        <s v="00980B00"/>
        <s v="00980DD4"/>
        <s v="00980DDB"/>
        <s v="00980DD3"/>
        <s v="00980DD6"/>
        <s v="00980B78"/>
        <s v="00980A6F"/>
        <s v="009807DB"/>
        <s v="00980A0B"/>
        <s v="00980A4D"/>
        <s v="00980DFC"/>
        <s v="009808F7"/>
        <s v="0098089F"/>
        <s v="00980E08"/>
        <s v="00980DBB"/>
        <s v="00980839"/>
        <s v="00980A38"/>
        <s v="009808F2"/>
        <s v="0098064A"/>
        <s v="00980A12"/>
        <s v="00980A11"/>
        <s v="00980A0F"/>
        <s v="00980985"/>
        <s v="00980A10"/>
        <s v="00980A1E"/>
        <s v="00980DC5"/>
        <s v="00980DEE"/>
        <s v="00980AAF"/>
        <s v="00980A22"/>
        <s v="009808B3"/>
        <s v="00980DC2"/>
        <s v="00980857"/>
        <s v="00980B8B"/>
        <s v="00980A1F"/>
        <s v="009808EB"/>
        <s v="00980DA4"/>
        <s v="00980855"/>
        <s v="009808EF"/>
        <s v="00980E0D"/>
        <s v="00980DCB"/>
        <s v="00980AC2"/>
        <s v="00980A09"/>
        <s v="009809FD"/>
        <s v="00980ABB"/>
        <s v="009807D9"/>
        <s v="00980A0A"/>
        <s v="00980DB4"/>
        <s v="00980E09"/>
        <s v="00980B36"/>
        <s v="00980B2C"/>
        <s v="00980B33"/>
        <s v="00980A20"/>
        <s v="009808DA"/>
        <s v="00980B21"/>
        <s v="00980AD1"/>
        <s v="00980822"/>
        <s v="00980A13"/>
        <s v="0098084F"/>
        <s v="00980864"/>
        <s v="00980A14"/>
        <s v="00980B90"/>
        <s v="00980AC4"/>
        <s v="00980914"/>
        <s v="00980B89"/>
        <s v="00980846"/>
        <s v="00980898"/>
        <s v="009808C0"/>
        <s v="0098086B"/>
        <s v="00980B66"/>
        <s v="00980B6C"/>
        <s v="00980B6B"/>
        <s v="00980A97"/>
        <s v="00980759"/>
        <s v="0098083C"/>
        <s v="00980DC3"/>
        <s v="00980E1D"/>
        <s v="00980E23"/>
        <s v="009809AE"/>
        <s v="009809C7"/>
        <s v="0098078A"/>
        <s v="0098088C"/>
        <s v="009809FB"/>
        <s v="0098088A"/>
        <s v="00980B17"/>
        <s v="0098075A"/>
        <s v="00980A19"/>
        <s v="B12004B7"/>
        <s v="009807FB"/>
        <s v="00980B5F"/>
        <s v="00980AB9"/>
        <s v="00980ADF"/>
        <s v="00980B5E "/>
        <s v="00980B7F"/>
        <s v="00980881"/>
        <s v="00980897"/>
        <s v="00980877"/>
        <s v="00980885"/>
        <s v="00980879"/>
        <s v="00980878"/>
        <s v="0098089C"/>
        <s v="0098087D"/>
        <s v="00980A1B"/>
        <s v="009809EA"/>
        <s v="00980AF4"/>
        <s v="0098093A"/>
        <s v="00980B2A"/>
        <s v="00980A30"/>
        <s v="00980DD2"/>
        <s v="00980872"/>
        <s v="00980B11"/>
        <s v="00980A07"/>
        <s v="00980A35"/>
        <s v="00980A48"/>
        <s v="009808DC"/>
        <s v="009808F1"/>
        <s v="009808EA"/>
        <s v="009809B8"/>
        <s v="009808E9"/>
        <s v="009808B1"/>
        <s v="00980B24"/>
        <s v="00980E1C"/>
        <s v="00980A33"/>
        <s v="00980B97"/>
        <s v="00980904"/>
        <s v="00980903"/>
        <s v="00980A6D"/>
        <s v="00980892"/>
        <s v="0098091B"/>
        <s v="009808E2"/>
        <s v="00980E14"/>
        <s v="009808DD"/>
        <s v="0098085B"/>
        <s v="0098082B"/>
        <s v="009807D4"/>
        <s v="00980DE8"/>
        <s v="00980A4C"/>
        <s v="00980850"/>
        <s v="00980A28"/>
        <s v="00980DA1"/>
        <s v="00980A39"/>
        <s v="00980A52"/>
        <s v="0098089D"/>
        <s v="009809F3"/>
        <s v="00980978"/>
        <s v="009808A9"/>
        <s v="0098084A"/>
        <s v="009809E8"/>
        <s v="00980B8A"/>
        <s v="00980AA0"/>
        <s v="009808C6"/>
        <s v="009808DB"/>
        <s v="00980890"/>
        <s v="00980891"/>
        <s v="00980926"/>
        <s v="0098083A"/>
        <s v="00980860"/>
        <s v="00980A6A"/>
        <s v="00980A6B"/>
        <s v="0098097B"/>
        <s v="00980960"/>
        <s v="0098095F"/>
        <s v="00980876"/>
        <s v="00980836"/>
        <s v="0098090E"/>
        <s v="0098090F"/>
        <s v="00980844"/>
        <s v="00980840"/>
        <s v="00980A74"/>
        <s v="00980827"/>
        <s v="0098085A"/>
        <s v="00980A02"/>
        <s v="00980A05"/>
        <s v="00980DDE"/>
        <s v="00980847"/>
        <s v="0098087C"/>
        <s v="0098087B"/>
        <s v="00980E1F"/>
        <s v="00980DCD"/>
        <s v="00980E2A"/>
        <s v="00980E29"/>
        <s v="009809C4"/>
        <s v="009809ED"/>
        <s v="00980DCC"/>
        <s v="00980927"/>
        <s v="00980A37"/>
        <s v="009808D8"/>
        <s v="009808D9"/>
        <s v="0098092C"/>
        <s v="00980866"/>
        <s v="00980887"/>
        <s v="009809EE"/>
        <s v="00980644"/>
        <s v="00980645"/>
        <s v="0098064D"/>
        <s v="0098064C"/>
        <s v="0098063D"/>
        <s v="00980640"/>
        <s v="00980641"/>
        <s v="0098064E"/>
        <s v="00980639"/>
        <s v="0098086F"/>
        <s v="00980A3D"/>
        <s v="00980A9D"/>
        <s v="00980DDF"/>
        <s v="00980858"/>
        <s v="00980747"/>
        <s v="0098074A"/>
        <s v="009808AF"/>
        <s v="00980A06"/>
        <s v="00980841"/>
        <s v="009807D7"/>
        <s v="00980A9C"/>
        <s v="00980B76"/>
        <s v="00980AC3"/>
        <s v="00980DB9"/>
        <s v="009809C8"/>
        <s v="009808B4"/>
        <s v="00980A49"/>
        <s v="0098087F"/>
        <s v="009808E6"/>
        <s v="00980905"/>
        <s v="00980982"/>
        <s v="00980AA1"/>
        <s v="00980B77"/>
        <s v="00980B7A"/>
        <s v="009807B3"/>
        <s v="00980867"/>
        <s v="00980AAE"/>
        <s v="009809AD"/>
        <s v="00980861"/>
        <s v="00980AC8"/>
        <s v="00980B27"/>
        <s v="00980B1A"/>
        <s v="0098092D"/>
        <s v="009809DA"/>
        <s v="009809FF"/>
        <s v="009809EF"/>
        <s v="00980932"/>
        <s v="00980921"/>
        <s v="00980781"/>
        <s v="0098084B"/>
        <s v="00980A66"/>
        <s v="0098084D"/>
        <s v="00980A27"/>
        <s v="00980831"/>
        <s v="00980A67"/>
        <s v="00980A75"/>
        <s v="00980A68"/>
        <s v="0098085C"/>
        <s v="009808BF"/>
        <s v="00980871"/>
        <s v="00980988"/>
        <s v="00980843"/>
        <s v="00980753"/>
        <s v="00980959"/>
        <s v="00980937"/>
        <s v="00980911"/>
        <s v="00980910"/>
        <s v="00980931"/>
        <s v="00980E0B"/>
        <s v="00980DB7"/>
        <s v="0098097E"/>
        <s v="0098082D"/>
        <s v="00980A15"/>
        <s v="B1200466"/>
        <s v="0098085E"/>
        <s v="009809F6"/>
        <s v="00980B8C"/>
        <s v="00980A4F"/>
        <s v="009808FB"/>
        <s v="00980A9B"/>
        <s v="00980B38"/>
        <s v="00980889"/>
        <s v="0098083B"/>
        <s v="00980B2F"/>
        <s v="00980B6E"/>
        <s v="00980B34"/>
        <s v="00980894"/>
        <s v="00980893"/>
        <s v="009809E4"/>
        <s v="00980B87"/>
        <s v="00980A16"/>
        <s v="00980DA5"/>
        <s v="009809F4"/>
        <s v="00980984"/>
        <s v="00980E13"/>
        <s v="00980954"/>
        <s v="00980E11"/>
        <s v="00980B75"/>
        <s v="00980E0F"/>
        <s v="00980B19"/>
        <s v="00980A2E"/>
        <s v="00980875"/>
        <s v="00980952"/>
        <s v="0098087A"/>
        <s v="00980863"/>
        <s v="00980B37"/>
        <s v="009808B9"/>
        <s v="00980A21"/>
        <s v="00980A26"/>
        <s v="009809D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4">
  <r>
    <x v="0"/>
    <x v="0"/>
  </r>
  <r>
    <x v="1"/>
    <x v="1"/>
  </r>
  <r>
    <x v="1"/>
    <x v="2"/>
  </r>
  <r>
    <x v="1"/>
    <x v="3"/>
  </r>
  <r>
    <x v="1"/>
    <x v="4"/>
  </r>
  <r>
    <x v="1"/>
    <x v="5"/>
  </r>
  <r>
    <x v="1"/>
    <x v="6"/>
  </r>
  <r>
    <x v="1"/>
    <x v="7"/>
  </r>
  <r>
    <x v="1"/>
    <x v="8"/>
  </r>
  <r>
    <x v="1"/>
    <x v="9"/>
  </r>
  <r>
    <x v="2"/>
    <x v="10"/>
  </r>
  <r>
    <x v="3"/>
    <x v="11"/>
  </r>
  <r>
    <x v="3"/>
    <x v="12"/>
  </r>
  <r>
    <x v="4"/>
    <x v="13"/>
  </r>
  <r>
    <x v="5"/>
    <x v="14"/>
  </r>
  <r>
    <x v="6"/>
    <x v="15"/>
  </r>
  <r>
    <x v="7"/>
    <x v="16"/>
  </r>
  <r>
    <x v="7"/>
    <x v="17"/>
  </r>
  <r>
    <x v="7"/>
    <x v="18"/>
  </r>
  <r>
    <x v="8"/>
    <x v="19"/>
  </r>
  <r>
    <x v="8"/>
    <x v="20"/>
  </r>
  <r>
    <x v="9"/>
    <x v="21"/>
  </r>
  <r>
    <x v="10"/>
    <x v="22"/>
  </r>
  <r>
    <x v="11"/>
    <x v="23"/>
  </r>
  <r>
    <x v="12"/>
    <x v="24"/>
  </r>
  <r>
    <x v="13"/>
    <x v="25"/>
  </r>
  <r>
    <x v="14"/>
    <x v="26"/>
  </r>
  <r>
    <x v="15"/>
    <x v="27"/>
  </r>
  <r>
    <x v="16"/>
    <x v="28"/>
  </r>
  <r>
    <x v="17"/>
    <x v="29"/>
  </r>
  <r>
    <x v="17"/>
    <x v="30"/>
  </r>
  <r>
    <x v="18"/>
    <x v="31"/>
  </r>
  <r>
    <x v="19"/>
    <x v="32"/>
  </r>
  <r>
    <x v="19"/>
    <x v="33"/>
  </r>
  <r>
    <x v="19"/>
    <x v="34"/>
  </r>
  <r>
    <x v="19"/>
    <x v="35"/>
  </r>
  <r>
    <x v="19"/>
    <x v="36"/>
  </r>
  <r>
    <x v="20"/>
    <x v="37"/>
  </r>
  <r>
    <x v="20"/>
    <x v="38"/>
  </r>
  <r>
    <x v="20"/>
    <x v="39"/>
  </r>
  <r>
    <x v="21"/>
    <x v="40"/>
  </r>
  <r>
    <x v="22"/>
    <x v="41"/>
  </r>
  <r>
    <x v="22"/>
    <x v="42"/>
  </r>
  <r>
    <x v="22"/>
    <x v="43"/>
  </r>
  <r>
    <x v="23"/>
    <x v="44"/>
  </r>
  <r>
    <x v="24"/>
    <x v="45"/>
  </r>
  <r>
    <x v="25"/>
    <x v="46"/>
  </r>
  <r>
    <x v="25"/>
    <x v="47"/>
  </r>
  <r>
    <x v="26"/>
    <x v="48"/>
  </r>
  <r>
    <x v="27"/>
    <x v="49"/>
  </r>
  <r>
    <x v="28"/>
    <x v="50"/>
  </r>
  <r>
    <x v="29"/>
    <x v="51"/>
  </r>
  <r>
    <x v="30"/>
    <x v="52"/>
  </r>
  <r>
    <x v="31"/>
    <x v="53"/>
  </r>
  <r>
    <x v="32"/>
    <x v="54"/>
  </r>
  <r>
    <x v="33"/>
    <x v="55"/>
  </r>
  <r>
    <x v="34"/>
    <x v="56"/>
  </r>
  <r>
    <x v="35"/>
    <x v="57"/>
  </r>
  <r>
    <x v="36"/>
    <x v="58"/>
  </r>
  <r>
    <x v="37"/>
    <x v="59"/>
  </r>
  <r>
    <x v="38"/>
    <x v="60"/>
  </r>
  <r>
    <x v="39"/>
    <x v="61"/>
  </r>
  <r>
    <x v="40"/>
    <x v="62"/>
  </r>
  <r>
    <x v="41"/>
    <x v="63"/>
  </r>
  <r>
    <x v="42"/>
    <x v="64"/>
  </r>
  <r>
    <x v="42"/>
    <x v="65"/>
  </r>
  <r>
    <x v="42"/>
    <x v="66"/>
  </r>
  <r>
    <x v="42"/>
    <x v="67"/>
  </r>
  <r>
    <x v="42"/>
    <x v="68"/>
  </r>
  <r>
    <x v="43"/>
    <x v="69"/>
  </r>
  <r>
    <x v="43"/>
    <x v="70"/>
  </r>
  <r>
    <x v="44"/>
    <x v="71"/>
  </r>
  <r>
    <x v="45"/>
    <x v="72"/>
  </r>
  <r>
    <x v="46"/>
    <x v="73"/>
  </r>
  <r>
    <x v="47"/>
    <x v="74"/>
  </r>
  <r>
    <x v="47"/>
    <x v="75"/>
  </r>
  <r>
    <x v="48"/>
    <x v="76"/>
  </r>
  <r>
    <x v="49"/>
    <x v="77"/>
  </r>
  <r>
    <x v="50"/>
    <x v="78"/>
  </r>
  <r>
    <x v="50"/>
    <x v="79"/>
  </r>
  <r>
    <x v="50"/>
    <x v="80"/>
  </r>
  <r>
    <x v="51"/>
    <x v="81"/>
  </r>
  <r>
    <x v="51"/>
    <x v="82"/>
  </r>
  <r>
    <x v="51"/>
    <x v="83"/>
  </r>
  <r>
    <x v="51"/>
    <x v="84"/>
  </r>
  <r>
    <x v="52"/>
    <x v="85"/>
  </r>
  <r>
    <x v="53"/>
    <x v="86"/>
  </r>
  <r>
    <x v="54"/>
    <x v="87"/>
  </r>
  <r>
    <x v="55"/>
    <x v="88"/>
  </r>
  <r>
    <x v="56"/>
    <x v="89"/>
  </r>
  <r>
    <x v="57"/>
    <x v="90"/>
  </r>
  <r>
    <x v="57"/>
    <x v="91"/>
  </r>
  <r>
    <x v="58"/>
    <x v="92"/>
  </r>
  <r>
    <x v="58"/>
    <x v="93"/>
  </r>
  <r>
    <x v="59"/>
    <x v="94"/>
  </r>
  <r>
    <x v="59"/>
    <x v="95"/>
  </r>
  <r>
    <x v="60"/>
    <x v="96"/>
  </r>
  <r>
    <x v="61"/>
    <x v="97"/>
  </r>
  <r>
    <x v="62"/>
    <x v="98"/>
  </r>
  <r>
    <x v="63"/>
    <x v="99"/>
  </r>
  <r>
    <x v="64"/>
    <x v="100"/>
  </r>
  <r>
    <x v="65"/>
    <x v="101"/>
  </r>
  <r>
    <x v="66"/>
    <x v="102"/>
  </r>
  <r>
    <x v="66"/>
    <x v="103"/>
  </r>
  <r>
    <x v="67"/>
    <x v="104"/>
  </r>
  <r>
    <x v="68"/>
    <x v="105"/>
  </r>
  <r>
    <x v="68"/>
    <x v="106"/>
  </r>
  <r>
    <x v="69"/>
    <x v="107"/>
  </r>
  <r>
    <x v="70"/>
    <x v="108"/>
  </r>
  <r>
    <x v="71"/>
    <x v="29"/>
  </r>
  <r>
    <x v="71"/>
    <x v="30"/>
  </r>
  <r>
    <x v="72"/>
    <x v="109"/>
  </r>
  <r>
    <x v="73"/>
    <x v="110"/>
  </r>
  <r>
    <x v="74"/>
    <x v="111"/>
  </r>
  <r>
    <x v="75"/>
    <x v="112"/>
  </r>
  <r>
    <x v="75"/>
    <x v="113"/>
  </r>
  <r>
    <x v="75"/>
    <x v="114"/>
  </r>
  <r>
    <x v="76"/>
    <x v="115"/>
  </r>
  <r>
    <x v="77"/>
    <x v="116"/>
  </r>
  <r>
    <x v="78"/>
    <x v="117"/>
  </r>
  <r>
    <x v="78"/>
    <x v="118"/>
  </r>
  <r>
    <x v="79"/>
    <x v="119"/>
  </r>
  <r>
    <x v="80"/>
    <x v="120"/>
  </r>
  <r>
    <x v="81"/>
    <x v="121"/>
  </r>
  <r>
    <x v="82"/>
    <x v="122"/>
  </r>
  <r>
    <x v="83"/>
    <x v="123"/>
  </r>
  <r>
    <x v="84"/>
    <x v="124"/>
  </r>
  <r>
    <x v="84"/>
    <x v="125"/>
  </r>
  <r>
    <x v="84"/>
    <x v="126"/>
  </r>
  <r>
    <x v="85"/>
    <x v="127"/>
  </r>
  <r>
    <x v="85"/>
    <x v="128"/>
  </r>
  <r>
    <x v="86"/>
    <x v="129"/>
  </r>
  <r>
    <x v="86"/>
    <x v="130"/>
  </r>
  <r>
    <x v="87"/>
    <x v="131"/>
  </r>
  <r>
    <x v="87"/>
    <x v="132"/>
  </r>
  <r>
    <x v="88"/>
    <x v="133"/>
  </r>
  <r>
    <x v="89"/>
    <x v="134"/>
  </r>
  <r>
    <x v="89"/>
    <x v="135"/>
  </r>
  <r>
    <x v="90"/>
    <x v="136"/>
  </r>
  <r>
    <x v="91"/>
    <x v="137"/>
  </r>
  <r>
    <x v="92"/>
    <x v="138"/>
  </r>
  <r>
    <x v="93"/>
    <x v="139"/>
  </r>
  <r>
    <x v="94"/>
    <x v="140"/>
  </r>
  <r>
    <x v="95"/>
    <x v="141"/>
  </r>
  <r>
    <x v="96"/>
    <x v="142"/>
  </r>
  <r>
    <x v="97"/>
    <x v="143"/>
  </r>
  <r>
    <x v="98"/>
    <x v="144"/>
  </r>
  <r>
    <x v="99"/>
    <x v="145"/>
  </r>
  <r>
    <x v="100"/>
    <x v="146"/>
  </r>
  <r>
    <x v="101"/>
    <x v="147"/>
  </r>
  <r>
    <x v="102"/>
    <x v="148"/>
  </r>
  <r>
    <x v="103"/>
    <x v="149"/>
  </r>
  <r>
    <x v="103"/>
    <x v="150"/>
  </r>
  <r>
    <x v="104"/>
    <x v="151"/>
  </r>
  <r>
    <x v="105"/>
    <x v="152"/>
  </r>
  <r>
    <x v="105"/>
    <x v="153"/>
  </r>
  <r>
    <x v="106"/>
    <x v="154"/>
  </r>
  <r>
    <x v="107"/>
    <x v="155"/>
  </r>
  <r>
    <x v="108"/>
    <x v="156"/>
  </r>
  <r>
    <x v="109"/>
    <x v="157"/>
  </r>
  <r>
    <x v="110"/>
    <x v="158"/>
  </r>
  <r>
    <x v="111"/>
    <x v="159"/>
  </r>
  <r>
    <x v="112"/>
    <x v="160"/>
  </r>
  <r>
    <x v="113"/>
    <x v="161"/>
  </r>
  <r>
    <x v="114"/>
    <x v="162"/>
  </r>
  <r>
    <x v="115"/>
    <x v="163"/>
  </r>
  <r>
    <x v="116"/>
    <x v="164"/>
  </r>
  <r>
    <x v="117"/>
    <x v="165"/>
  </r>
  <r>
    <x v="117"/>
    <x v="166"/>
  </r>
  <r>
    <x v="118"/>
    <x v="167"/>
  </r>
  <r>
    <x v="119"/>
    <x v="168"/>
  </r>
  <r>
    <x v="120"/>
    <x v="169"/>
  </r>
  <r>
    <x v="121"/>
    <x v="170"/>
  </r>
  <r>
    <x v="122"/>
    <x v="171"/>
  </r>
  <r>
    <x v="123"/>
    <x v="172"/>
  </r>
  <r>
    <x v="124"/>
    <x v="173"/>
  </r>
  <r>
    <x v="125"/>
    <x v="174"/>
  </r>
  <r>
    <x v="126"/>
    <x v="175"/>
  </r>
  <r>
    <x v="127"/>
    <x v="176"/>
  </r>
  <r>
    <x v="128"/>
    <x v="177"/>
  </r>
  <r>
    <x v="129"/>
    <x v="178"/>
  </r>
  <r>
    <x v="130"/>
    <x v="179"/>
  </r>
  <r>
    <x v="131"/>
    <x v="180"/>
  </r>
  <r>
    <x v="131"/>
    <x v="181"/>
  </r>
  <r>
    <x v="132"/>
    <x v="182"/>
  </r>
  <r>
    <x v="133"/>
    <x v="183"/>
  </r>
  <r>
    <x v="134"/>
    <x v="184"/>
  </r>
  <r>
    <x v="135"/>
    <x v="185"/>
  </r>
  <r>
    <x v="136"/>
    <x v="186"/>
  </r>
  <r>
    <x v="137"/>
    <x v="187"/>
  </r>
  <r>
    <x v="137"/>
    <x v="188"/>
  </r>
  <r>
    <x v="138"/>
    <x v="189"/>
  </r>
  <r>
    <x v="139"/>
    <x v="190"/>
  </r>
  <r>
    <x v="140"/>
    <x v="191"/>
  </r>
  <r>
    <x v="141"/>
    <x v="192"/>
  </r>
  <r>
    <x v="142"/>
    <x v="193"/>
  </r>
  <r>
    <x v="143"/>
    <x v="194"/>
  </r>
  <r>
    <x v="144"/>
    <x v="195"/>
  </r>
  <r>
    <x v="145"/>
    <x v="196"/>
  </r>
  <r>
    <x v="146"/>
    <x v="197"/>
  </r>
  <r>
    <x v="147"/>
    <x v="198"/>
  </r>
  <r>
    <x v="148"/>
    <x v="199"/>
  </r>
  <r>
    <x v="148"/>
    <x v="200"/>
  </r>
  <r>
    <x v="149"/>
    <x v="201"/>
  </r>
  <r>
    <x v="150"/>
    <x v="202"/>
  </r>
  <r>
    <x v="151"/>
    <x v="203"/>
  </r>
  <r>
    <x v="152"/>
    <x v="204"/>
  </r>
  <r>
    <x v="153"/>
    <x v="205"/>
  </r>
  <r>
    <x v="154"/>
    <x v="206"/>
  </r>
  <r>
    <x v="155"/>
    <x v="207"/>
  </r>
  <r>
    <x v="156"/>
    <x v="208"/>
  </r>
  <r>
    <x v="157"/>
    <x v="209"/>
  </r>
  <r>
    <x v="158"/>
    <x v="210"/>
  </r>
  <r>
    <x v="159"/>
    <x v="211"/>
  </r>
  <r>
    <x v="160"/>
    <x v="212"/>
  </r>
  <r>
    <x v="160"/>
    <x v="213"/>
  </r>
  <r>
    <x v="161"/>
    <x v="214"/>
  </r>
  <r>
    <x v="161"/>
    <x v="215"/>
  </r>
  <r>
    <x v="162"/>
    <x v="216"/>
  </r>
  <r>
    <x v="163"/>
    <x v="217"/>
  </r>
  <r>
    <x v="164"/>
    <x v="218"/>
  </r>
  <r>
    <x v="165"/>
    <x v="219"/>
  </r>
  <r>
    <x v="166"/>
    <x v="220"/>
  </r>
  <r>
    <x v="167"/>
    <x v="221"/>
  </r>
  <r>
    <x v="167"/>
    <x v="222"/>
  </r>
  <r>
    <x v="168"/>
    <x v="223"/>
  </r>
  <r>
    <x v="169"/>
    <x v="224"/>
  </r>
  <r>
    <x v="170"/>
    <x v="225"/>
  </r>
  <r>
    <x v="171"/>
    <x v="226"/>
  </r>
  <r>
    <x v="172"/>
    <x v="227"/>
  </r>
  <r>
    <x v="173"/>
    <x v="228"/>
  </r>
  <r>
    <x v="174"/>
    <x v="229"/>
  </r>
  <r>
    <x v="175"/>
    <x v="230"/>
  </r>
  <r>
    <x v="176"/>
    <x v="231"/>
  </r>
  <r>
    <x v="177"/>
    <x v="232"/>
  </r>
  <r>
    <x v="178"/>
    <x v="233"/>
  </r>
  <r>
    <x v="179"/>
    <x v="234"/>
  </r>
  <r>
    <x v="180"/>
    <x v="235"/>
  </r>
  <r>
    <x v="181"/>
    <x v="236"/>
  </r>
  <r>
    <x v="181"/>
    <x v="237"/>
  </r>
  <r>
    <x v="181"/>
    <x v="238"/>
  </r>
  <r>
    <x v="181"/>
    <x v="239"/>
  </r>
  <r>
    <x v="181"/>
    <x v="240"/>
  </r>
  <r>
    <x v="181"/>
    <x v="241"/>
  </r>
  <r>
    <x v="181"/>
    <x v="242"/>
  </r>
  <r>
    <x v="181"/>
    <x v="243"/>
  </r>
  <r>
    <x v="182"/>
    <x v="244"/>
  </r>
  <r>
    <x v="183"/>
    <x v="245"/>
  </r>
  <r>
    <x v="184"/>
    <x v="246"/>
  </r>
  <r>
    <x v="185"/>
    <x v="247"/>
  </r>
  <r>
    <x v="186"/>
    <x v="248"/>
  </r>
  <r>
    <x v="186"/>
    <x v="249"/>
  </r>
  <r>
    <x v="187"/>
    <x v="250"/>
  </r>
  <r>
    <x v="188"/>
    <x v="251"/>
  </r>
  <r>
    <x v="189"/>
    <x v="252"/>
  </r>
  <r>
    <x v="190"/>
    <x v="253"/>
  </r>
  <r>
    <x v="191"/>
    <x v="254"/>
  </r>
  <r>
    <x v="192"/>
    <x v="255"/>
  </r>
  <r>
    <x v="193"/>
    <x v="256"/>
  </r>
  <r>
    <x v="194"/>
    <x v="257"/>
  </r>
  <r>
    <x v="195"/>
    <x v="258"/>
  </r>
  <r>
    <x v="196"/>
    <x v="259"/>
  </r>
  <r>
    <x v="197"/>
    <x v="260"/>
  </r>
  <r>
    <x v="198"/>
    <x v="261"/>
  </r>
  <r>
    <x v="199"/>
    <x v="262"/>
  </r>
  <r>
    <x v="200"/>
    <x v="263"/>
  </r>
  <r>
    <x v="201"/>
    <x v="264"/>
  </r>
  <r>
    <x v="202"/>
    <x v="265"/>
  </r>
  <r>
    <x v="203"/>
    <x v="266"/>
  </r>
  <r>
    <x v="204"/>
    <x v="267"/>
  </r>
  <r>
    <x v="205"/>
    <x v="268"/>
  </r>
  <r>
    <x v="206"/>
    <x v="269"/>
  </r>
  <r>
    <x v="207"/>
    <x v="270"/>
  </r>
  <r>
    <x v="207"/>
    <x v="271"/>
  </r>
  <r>
    <x v="208"/>
    <x v="272"/>
  </r>
  <r>
    <x v="209"/>
    <x v="273"/>
  </r>
  <r>
    <x v="210"/>
    <x v="274"/>
  </r>
  <r>
    <x v="211"/>
    <x v="275"/>
  </r>
  <r>
    <x v="212"/>
    <x v="276"/>
  </r>
  <r>
    <x v="213"/>
    <x v="277"/>
  </r>
  <r>
    <x v="213"/>
    <x v="278"/>
  </r>
  <r>
    <x v="214"/>
    <x v="279"/>
  </r>
  <r>
    <x v="215"/>
    <x v="280"/>
  </r>
  <r>
    <x v="216"/>
    <x v="281"/>
  </r>
  <r>
    <x v="217"/>
    <x v="282"/>
  </r>
  <r>
    <x v="218"/>
    <x v="283"/>
  </r>
  <r>
    <x v="219"/>
    <x v="284"/>
  </r>
  <r>
    <x v="220"/>
    <x v="285"/>
  </r>
  <r>
    <x v="220"/>
    <x v="286"/>
  </r>
  <r>
    <x v="221"/>
    <x v="287"/>
  </r>
  <r>
    <x v="222"/>
    <x v="288"/>
  </r>
  <r>
    <x v="223"/>
    <x v="289"/>
  </r>
  <r>
    <x v="224"/>
    <x v="290"/>
  </r>
  <r>
    <x v="225"/>
    <x v="291"/>
  </r>
  <r>
    <x v="226"/>
    <x v="292"/>
  </r>
  <r>
    <x v="227"/>
    <x v="293"/>
  </r>
  <r>
    <x v="228"/>
    <x v="294"/>
  </r>
  <r>
    <x v="229"/>
    <x v="295"/>
  </r>
  <r>
    <x v="230"/>
    <x v="296"/>
  </r>
  <r>
    <x v="231"/>
    <x v="297"/>
  </r>
  <r>
    <x v="232"/>
    <x v="298"/>
  </r>
  <r>
    <x v="233"/>
    <x v="299"/>
  </r>
  <r>
    <x v="234"/>
    <x v="300"/>
  </r>
  <r>
    <x v="234"/>
    <x v="301"/>
  </r>
  <r>
    <x v="235"/>
    <x v="302"/>
  </r>
  <r>
    <x v="236"/>
    <x v="303"/>
  </r>
  <r>
    <x v="237"/>
    <x v="304"/>
  </r>
  <r>
    <x v="237"/>
    <x v="305"/>
  </r>
  <r>
    <x v="238"/>
    <x v="306"/>
  </r>
  <r>
    <x v="238"/>
    <x v="307"/>
  </r>
  <r>
    <x v="238"/>
    <x v="308"/>
  </r>
  <r>
    <x v="238"/>
    <x v="309"/>
  </r>
  <r>
    <x v="239"/>
    <x v="310"/>
  </r>
  <r>
    <x v="240"/>
    <x v="311"/>
  </r>
  <r>
    <x v="241"/>
    <x v="312"/>
  </r>
  <r>
    <x v="241"/>
    <x v="313"/>
  </r>
  <r>
    <x v="241"/>
    <x v="314"/>
  </r>
  <r>
    <x v="241"/>
    <x v="315"/>
  </r>
  <r>
    <x v="242"/>
    <x v="316"/>
  </r>
  <r>
    <x v="243"/>
    <x v="317"/>
  </r>
  <r>
    <x v="244"/>
    <x v="318"/>
  </r>
  <r>
    <x v="245"/>
    <x v="319"/>
  </r>
  <r>
    <x v="246"/>
    <x v="320"/>
  </r>
  <r>
    <x v="247"/>
    <x v="321"/>
  </r>
  <r>
    <x v="248"/>
    <x v="322"/>
  </r>
  <r>
    <x v="249"/>
    <x v="323"/>
  </r>
  <r>
    <x v="250"/>
    <x v="324"/>
  </r>
  <r>
    <x v="251"/>
    <x v="325"/>
  </r>
  <r>
    <x v="252"/>
    <x v="326"/>
  </r>
  <r>
    <x v="252"/>
    <x v="327"/>
  </r>
  <r>
    <x v="253"/>
    <x v="328"/>
  </r>
  <r>
    <x v="253"/>
    <x v="329"/>
  </r>
  <r>
    <x v="254"/>
    <x v="330"/>
  </r>
  <r>
    <x v="255"/>
    <x v="331"/>
  </r>
  <r>
    <x v="256"/>
    <x v="332"/>
  </r>
  <r>
    <x v="256"/>
    <x v="333"/>
  </r>
  <r>
    <x v="256"/>
    <x v="334"/>
  </r>
  <r>
    <x v="256"/>
    <x v="335"/>
  </r>
  <r>
    <x v="256"/>
    <x v="336"/>
  </r>
  <r>
    <x v="256"/>
    <x v="337"/>
  </r>
  <r>
    <x v="256"/>
    <x v="338"/>
  </r>
  <r>
    <x v="256"/>
    <x v="339"/>
  </r>
  <r>
    <x v="257"/>
    <x v="340"/>
  </r>
  <r>
    <x v="258"/>
    <x v="341"/>
  </r>
  <r>
    <x v="258"/>
    <x v="342"/>
  </r>
  <r>
    <x v="259"/>
    <x v="343"/>
  </r>
  <r>
    <x v="260"/>
    <x v="344"/>
  </r>
  <r>
    <x v="261"/>
    <x v="345"/>
  </r>
  <r>
    <x v="262"/>
    <x v="346"/>
  </r>
  <r>
    <x v="263"/>
    <x v="347"/>
  </r>
  <r>
    <x v="264"/>
    <x v="348"/>
  </r>
  <r>
    <x v="265"/>
    <x v="349"/>
  </r>
  <r>
    <x v="266"/>
    <x v="350"/>
  </r>
  <r>
    <x v="266"/>
    <x v="351"/>
  </r>
  <r>
    <x v="267"/>
    <x v="352"/>
  </r>
  <r>
    <x v="268"/>
    <x v="353"/>
  </r>
  <r>
    <x v="269"/>
    <x v="354"/>
  </r>
  <r>
    <x v="269"/>
    <x v="355"/>
  </r>
  <r>
    <x v="269"/>
    <x v="356"/>
  </r>
  <r>
    <x v="269"/>
    <x v="357"/>
  </r>
  <r>
    <x v="270"/>
    <x v="358"/>
  </r>
  <r>
    <x v="270"/>
    <x v="359"/>
  </r>
  <r>
    <x v="271"/>
    <x v="360"/>
  </r>
  <r>
    <x v="272"/>
    <x v="361"/>
  </r>
  <r>
    <x v="273"/>
    <x v="362"/>
  </r>
  <r>
    <x v="273"/>
    <x v="363"/>
  </r>
  <r>
    <x v="274"/>
    <x v="364"/>
  </r>
  <r>
    <x v="275"/>
    <x v="365"/>
  </r>
  <r>
    <x v="276"/>
    <x v="366"/>
  </r>
  <r>
    <x v="277"/>
    <x v="367"/>
  </r>
  <r>
    <x v="277"/>
    <x v="368"/>
  </r>
  <r>
    <x v="278"/>
    <x v="369"/>
  </r>
  <r>
    <x v="279"/>
    <x v="370"/>
  </r>
  <r>
    <x v="280"/>
    <x v="371"/>
  </r>
  <r>
    <x v="280"/>
    <x v="372"/>
  </r>
  <r>
    <x v="281"/>
    <x v="373"/>
  </r>
  <r>
    <x v="282"/>
    <x v="374"/>
  </r>
  <r>
    <x v="283"/>
    <x v="375"/>
  </r>
  <r>
    <x v="284"/>
    <x v="376"/>
  </r>
  <r>
    <x v="284"/>
    <x v="377"/>
  </r>
  <r>
    <x v="285"/>
    <x v="378"/>
  </r>
  <r>
    <x v="286"/>
    <x v="379"/>
  </r>
  <r>
    <x v="287"/>
    <x v="380"/>
  </r>
  <r>
    <x v="288"/>
    <x v="381"/>
  </r>
  <r>
    <x v="289"/>
    <x v="382"/>
  </r>
  <r>
    <x v="290"/>
    <x v="383"/>
  </r>
  <r>
    <x v="291"/>
    <x v="384"/>
  </r>
  <r>
    <x v="292"/>
    <x v="385"/>
  </r>
  <r>
    <x v="293"/>
    <x v="386"/>
  </r>
  <r>
    <x v="294"/>
    <x v="387"/>
  </r>
  <r>
    <x v="295"/>
    <x v="388"/>
  </r>
  <r>
    <x v="295"/>
    <x v="389"/>
  </r>
  <r>
    <x v="296"/>
    <x v="390"/>
  </r>
  <r>
    <x v="296"/>
    <x v="391"/>
  </r>
  <r>
    <x v="297"/>
    <x v="392"/>
  </r>
  <r>
    <x v="297"/>
    <x v="393"/>
  </r>
  <r>
    <x v="298"/>
    <x v="394"/>
  </r>
  <r>
    <x v="299"/>
    <x v="395"/>
  </r>
  <r>
    <x v="299"/>
    <x v="396"/>
  </r>
  <r>
    <x v="299"/>
    <x v="397"/>
  </r>
  <r>
    <x v="300"/>
    <x v="398"/>
  </r>
  <r>
    <x v="300"/>
    <x v="399"/>
  </r>
  <r>
    <x v="301"/>
    <x v="400"/>
  </r>
  <r>
    <x v="302"/>
    <x v="401"/>
  </r>
  <r>
    <x v="302"/>
    <x v="402"/>
  </r>
  <r>
    <x v="302"/>
    <x v="403"/>
  </r>
  <r>
    <x v="302"/>
    <x v="404"/>
  </r>
  <r>
    <x v="302"/>
    <x v="405"/>
  </r>
  <r>
    <x v="303"/>
    <x v="406"/>
  </r>
  <r>
    <x v="304"/>
    <x v="407"/>
  </r>
  <r>
    <x v="305"/>
    <x v="408"/>
  </r>
  <r>
    <x v="306"/>
    <x v="409"/>
  </r>
  <r>
    <x v="306"/>
    <x v="410"/>
  </r>
  <r>
    <x v="307"/>
    <x v="411"/>
  </r>
  <r>
    <x v="308"/>
    <x v="412"/>
  </r>
  <r>
    <x v="309"/>
    <x v="413"/>
  </r>
  <r>
    <x v="309"/>
    <x v="414"/>
  </r>
  <r>
    <x v="309"/>
    <x v="415"/>
  </r>
  <r>
    <x v="309"/>
    <x v="416"/>
  </r>
  <r>
    <x v="309"/>
    <x v="417"/>
  </r>
  <r>
    <x v="309"/>
    <x v="418"/>
  </r>
  <r>
    <x v="310"/>
    <x v="419"/>
  </r>
  <r>
    <x v="311"/>
    <x v="420"/>
  </r>
  <r>
    <x v="312"/>
    <x v="421"/>
  </r>
  <r>
    <x v="313"/>
    <x v="422"/>
  </r>
  <r>
    <x v="314"/>
    <x v="423"/>
  </r>
  <r>
    <x v="315"/>
    <x v="424"/>
  </r>
  <r>
    <x v="315"/>
    <x v="425"/>
  </r>
  <r>
    <x v="315"/>
    <x v="426"/>
  </r>
  <r>
    <x v="316"/>
    <x v="427"/>
  </r>
  <r>
    <x v="317"/>
    <x v="428"/>
  </r>
  <r>
    <x v="318"/>
    <x v="429"/>
  </r>
  <r>
    <x v="319"/>
    <x v="430"/>
  </r>
  <r>
    <x v="319"/>
    <x v="431"/>
  </r>
  <r>
    <x v="319"/>
    <x v="432"/>
  </r>
  <r>
    <x v="319"/>
    <x v="433"/>
  </r>
  <r>
    <x v="319"/>
    <x v="434"/>
  </r>
  <r>
    <x v="319"/>
    <x v="435"/>
  </r>
  <r>
    <x v="319"/>
    <x v="436"/>
  </r>
  <r>
    <x v="319"/>
    <x v="437"/>
  </r>
  <r>
    <x v="320"/>
    <x v="438"/>
  </r>
  <r>
    <x v="321"/>
    <x v="439"/>
  </r>
  <r>
    <x v="322"/>
    <x v="440"/>
  </r>
  <r>
    <x v="323"/>
    <x v="441"/>
  </r>
  <r>
    <x v="324"/>
    <x v="442"/>
  </r>
  <r>
    <x v="325"/>
    <x v="443"/>
  </r>
  <r>
    <x v="326"/>
    <x v="444"/>
  </r>
  <r>
    <x v="326"/>
    <x v="445"/>
  </r>
  <r>
    <x v="327"/>
    <x v="446"/>
  </r>
  <r>
    <x v="328"/>
    <x v="447"/>
  </r>
  <r>
    <x v="329"/>
    <x v="448"/>
  </r>
  <r>
    <x v="330"/>
    <x v="449"/>
  </r>
  <r>
    <x v="331"/>
    <x v="450"/>
  </r>
  <r>
    <x v="331"/>
    <x v="451"/>
  </r>
  <r>
    <x v="332"/>
    <x v="452"/>
  </r>
  <r>
    <x v="333"/>
    <x v="453"/>
  </r>
  <r>
    <x v="334"/>
    <x v="454"/>
  </r>
  <r>
    <x v="335"/>
    <x v="455"/>
  </r>
  <r>
    <x v="336"/>
    <x v="456"/>
  </r>
  <r>
    <x v="337"/>
    <x v="457"/>
  </r>
  <r>
    <x v="338"/>
    <x v="458"/>
  </r>
  <r>
    <x v="339"/>
    <x v="459"/>
  </r>
  <r>
    <x v="340"/>
    <x v="460"/>
  </r>
  <r>
    <x v="341"/>
    <x v="461"/>
  </r>
  <r>
    <x v="341"/>
    <x v="462"/>
  </r>
  <r>
    <x v="341"/>
    <x v="463"/>
  </r>
  <r>
    <x v="342"/>
    <x v="464"/>
  </r>
  <r>
    <x v="343"/>
    <x v="465"/>
  </r>
  <r>
    <x v="344"/>
    <x v="466"/>
  </r>
  <r>
    <x v="345"/>
    <x v="467"/>
  </r>
  <r>
    <x v="346"/>
    <x v="468"/>
  </r>
  <r>
    <x v="347"/>
    <x v="469"/>
  </r>
  <r>
    <x v="348"/>
    <x v="470"/>
  </r>
  <r>
    <x v="348"/>
    <x v="471"/>
  </r>
  <r>
    <x v="348"/>
    <x v="472"/>
  </r>
  <r>
    <x v="349"/>
    <x v="473"/>
  </r>
  <r>
    <x v="350"/>
    <x v="474"/>
  </r>
  <r>
    <x v="351"/>
    <x v="475"/>
  </r>
  <r>
    <x v="352"/>
    <x v="476"/>
  </r>
  <r>
    <x v="352"/>
    <x v="477"/>
  </r>
  <r>
    <x v="353"/>
    <x v="478"/>
  </r>
  <r>
    <x v="354"/>
    <x v="479"/>
  </r>
  <r>
    <x v="355"/>
    <x v="480"/>
  </r>
  <r>
    <x v="356"/>
    <x v="481"/>
  </r>
  <r>
    <x v="357"/>
    <x v="482"/>
  </r>
  <r>
    <x v="358"/>
    <x v="483"/>
  </r>
  <r>
    <x v="359"/>
    <x v="484"/>
  </r>
  <r>
    <x v="360"/>
    <x v="485"/>
  </r>
  <r>
    <x v="361"/>
    <x v="486"/>
  </r>
  <r>
    <x v="362"/>
    <x v="487"/>
  </r>
  <r>
    <x v="363"/>
    <x v="488"/>
  </r>
  <r>
    <x v="364"/>
    <x v="489"/>
  </r>
  <r>
    <x v="365"/>
    <x v="490"/>
  </r>
  <r>
    <x v="366"/>
    <x v="491"/>
  </r>
  <r>
    <x v="367"/>
    <x v="492"/>
  </r>
  <r>
    <x v="368"/>
    <x v="493"/>
  </r>
  <r>
    <x v="368"/>
    <x v="151"/>
  </r>
  <r>
    <x v="369"/>
    <x v="494"/>
  </r>
  <r>
    <x v="369"/>
    <x v="495"/>
  </r>
  <r>
    <x v="370"/>
    <x v="496"/>
  </r>
  <r>
    <x v="370"/>
    <x v="497"/>
  </r>
  <r>
    <x v="371"/>
    <x v="498"/>
  </r>
  <r>
    <x v="372"/>
    <x v="499"/>
  </r>
  <r>
    <x v="373"/>
    <x v="500"/>
  </r>
  <r>
    <x v="374"/>
    <x v="501"/>
  </r>
  <r>
    <x v="375"/>
    <x v="502"/>
  </r>
  <r>
    <x v="376"/>
    <x v="503"/>
  </r>
  <r>
    <x v="377"/>
    <x v="504"/>
  </r>
  <r>
    <x v="378"/>
    <x v="505"/>
  </r>
  <r>
    <x v="378"/>
    <x v="506"/>
  </r>
  <r>
    <x v="379"/>
    <x v="507"/>
  </r>
  <r>
    <x v="380"/>
    <x v="508"/>
  </r>
  <r>
    <x v="381"/>
    <x v="509"/>
  </r>
  <r>
    <x v="382"/>
    <x v="510"/>
  </r>
  <r>
    <x v="383"/>
    <x v="511"/>
  </r>
  <r>
    <x v="384"/>
    <x v="512"/>
  </r>
  <r>
    <x v="385"/>
    <x v="513"/>
  </r>
  <r>
    <x v="386"/>
    <x v="514"/>
  </r>
  <r>
    <x v="387"/>
    <x v="515"/>
  </r>
  <r>
    <x v="388"/>
    <x v="516"/>
  </r>
  <r>
    <x v="388"/>
    <x v="517"/>
  </r>
  <r>
    <x v="389"/>
    <x v="518"/>
  </r>
  <r>
    <x v="389"/>
    <x v="519"/>
  </r>
  <r>
    <x v="390"/>
    <x v="520"/>
  </r>
  <r>
    <x v="391"/>
    <x v="521"/>
  </r>
  <r>
    <x v="391"/>
    <x v="522"/>
  </r>
  <r>
    <x v="392"/>
    <x v="523"/>
  </r>
  <r>
    <x v="392"/>
    <x v="524"/>
  </r>
  <r>
    <x v="393"/>
    <x v="525"/>
  </r>
  <r>
    <x v="393"/>
    <x v="526"/>
  </r>
  <r>
    <x v="394"/>
    <x v="527"/>
  </r>
  <r>
    <x v="395"/>
    <x v="528"/>
  </r>
  <r>
    <x v="396"/>
    <x v="529"/>
  </r>
  <r>
    <x v="397"/>
    <x v="530"/>
  </r>
  <r>
    <x v="398"/>
    <x v="531"/>
  </r>
  <r>
    <x v="399"/>
    <x v="532"/>
  </r>
  <r>
    <x v="400"/>
    <x v="533"/>
  </r>
  <r>
    <x v="401"/>
    <x v="534"/>
  </r>
  <r>
    <x v="402"/>
    <x v="535"/>
  </r>
  <r>
    <x v="403"/>
    <x v="536"/>
  </r>
  <r>
    <x v="404"/>
    <x v="537"/>
  </r>
  <r>
    <x v="405"/>
    <x v="538"/>
  </r>
  <r>
    <x v="406"/>
    <x v="539"/>
  </r>
  <r>
    <x v="407"/>
    <x v="5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FA5F2-F881-4D86-8371-99B23630A10A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954" firstHeaderRow="1" firstDataRow="1" firstDataCol="1"/>
  <pivotFields count="2">
    <pivotField axis="axisRow" multipleItemSelectionAllowed="1" showAll="0">
      <items count="409">
        <item x="69"/>
        <item x="99"/>
        <item x="77"/>
        <item x="309"/>
        <item x="275"/>
        <item x="296"/>
        <item x="85"/>
        <item x="100"/>
        <item x="388"/>
        <item x="107"/>
        <item x="108"/>
        <item x="164"/>
        <item x="396"/>
        <item x="321"/>
        <item x="158"/>
        <item x="236"/>
        <item x="31"/>
        <item x="201"/>
        <item x="62"/>
        <item x="21"/>
        <item x="110"/>
        <item x="333"/>
        <item x="109"/>
        <item x="125"/>
        <item x="65"/>
        <item x="348"/>
        <item x="315"/>
        <item x="242"/>
        <item x="137"/>
        <item x="188"/>
        <item x="324"/>
        <item x="93"/>
        <item x="74"/>
        <item x="144"/>
        <item x="146"/>
        <item x="316"/>
        <item x="222"/>
        <item x="383"/>
        <item x="387"/>
        <item x="221"/>
        <item x="260"/>
        <item x="402"/>
        <item x="3"/>
        <item x="342"/>
        <item x="232"/>
        <item x="178"/>
        <item x="229"/>
        <item x="219"/>
        <item x="216"/>
        <item x="375"/>
        <item x="176"/>
        <item x="215"/>
        <item x="185"/>
        <item x="145"/>
        <item x="298"/>
        <item x="390"/>
        <item x="267"/>
        <item x="190"/>
        <item x="189"/>
        <item x="371"/>
        <item x="174"/>
        <item x="278"/>
        <item x="393"/>
        <item x="223"/>
        <item x="168"/>
        <item x="276"/>
        <item x="167"/>
        <item x="270"/>
        <item x="182"/>
        <item x="220"/>
        <item x="385"/>
        <item x="392"/>
        <item x="213"/>
        <item x="217"/>
        <item x="254"/>
        <item x="23"/>
        <item x="244"/>
        <item x="322"/>
        <item x="16"/>
        <item x="97"/>
        <item x="34"/>
        <item x="70"/>
        <item x="41"/>
        <item x="266"/>
        <item x="329"/>
        <item x="366"/>
        <item x="11"/>
        <item x="96"/>
        <item x="35"/>
        <item x="261"/>
        <item x="10"/>
        <item x="63"/>
        <item x="94"/>
        <item x="271"/>
        <item x="307"/>
        <item x="180"/>
        <item x="37"/>
        <item x="36"/>
        <item x="13"/>
        <item x="320"/>
        <item x="319"/>
        <item x="194"/>
        <item x="14"/>
        <item x="64"/>
        <item x="359"/>
        <item x="361"/>
        <item x="355"/>
        <item x="104"/>
        <item x="117"/>
        <item x="370"/>
        <item x="369"/>
        <item x="22"/>
        <item x="368"/>
        <item x="313"/>
        <item x="302"/>
        <item x="297"/>
        <item x="352"/>
        <item x="239"/>
        <item x="285"/>
        <item x="192"/>
        <item x="336"/>
        <item x="299"/>
        <item x="143"/>
        <item x="122"/>
        <item x="86"/>
        <item x="280"/>
        <item x="177"/>
        <item x="120"/>
        <item x="156"/>
        <item x="121"/>
        <item x="126"/>
        <item x="374"/>
        <item x="304"/>
        <item x="394"/>
        <item x="123"/>
        <item x="382"/>
        <item x="17"/>
        <item x="71"/>
        <item x="399"/>
        <item x="349"/>
        <item x="184"/>
        <item x="367"/>
        <item x="398"/>
        <item x="198"/>
        <item x="256"/>
        <item x="365"/>
        <item x="33"/>
        <item x="5"/>
        <item x="373"/>
        <item x="2"/>
        <item x="50"/>
        <item x="214"/>
        <item x="19"/>
        <item x="253"/>
        <item x="20"/>
        <item x="46"/>
        <item x="347"/>
        <item x="332"/>
        <item x="226"/>
        <item x="248"/>
        <item x="157"/>
        <item x="237"/>
        <item x="346"/>
        <item x="0"/>
        <item x="1"/>
        <item x="259"/>
        <item x="66"/>
        <item x="101"/>
        <item x="83"/>
        <item x="30"/>
        <item x="363"/>
        <item x="175"/>
        <item x="28"/>
        <item x="138"/>
        <item x="327"/>
        <item x="9"/>
        <item x="151"/>
        <item x="381"/>
        <item x="12"/>
        <item x="43"/>
        <item x="314"/>
        <item x="308"/>
        <item x="187"/>
        <item x="76"/>
        <item x="79"/>
        <item x="340"/>
        <item x="72"/>
        <item x="289"/>
        <item x="51"/>
        <item x="353"/>
        <item x="228"/>
        <item x="362"/>
        <item x="132"/>
        <item x="286"/>
        <item x="48"/>
        <item x="210"/>
        <item x="357"/>
        <item x="279"/>
        <item x="139"/>
        <item x="376"/>
        <item x="326"/>
        <item x="384"/>
        <item x="356"/>
        <item x="6"/>
        <item x="82"/>
        <item x="68"/>
        <item x="105"/>
        <item x="87"/>
        <item x="181"/>
        <item x="258"/>
        <item x="47"/>
        <item x="141"/>
        <item x="335"/>
        <item x="305"/>
        <item x="325"/>
        <item x="350"/>
        <item x="351"/>
        <item x="318"/>
        <item x="301"/>
        <item x="311"/>
        <item x="179"/>
        <item x="119"/>
        <item x="73"/>
        <item x="246"/>
        <item x="91"/>
        <item x="300"/>
        <item x="18"/>
        <item x="287"/>
        <item x="380"/>
        <item x="113"/>
        <item x="112"/>
        <item x="377"/>
        <item x="26"/>
        <item x="400"/>
        <item x="290"/>
        <item x="337"/>
        <item x="55"/>
        <item x="67"/>
        <item x="209"/>
        <item x="155"/>
        <item x="193"/>
        <item x="8"/>
        <item x="268"/>
        <item x="90"/>
        <item x="262"/>
        <item x="391"/>
        <item x="29"/>
        <item x="39"/>
        <item x="150"/>
        <item x="133"/>
        <item x="317"/>
        <item x="160"/>
        <item x="134"/>
        <item x="124"/>
        <item x="343"/>
        <item x="136"/>
        <item x="118"/>
        <item x="403"/>
        <item x="53"/>
        <item x="203"/>
        <item x="331"/>
        <item x="171"/>
        <item x="59"/>
        <item x="129"/>
        <item x="54"/>
        <item x="56"/>
        <item x="341"/>
        <item x="323"/>
        <item x="40"/>
        <item x="78"/>
        <item x="274"/>
        <item x="95"/>
        <item x="186"/>
        <item x="379"/>
        <item x="282"/>
        <item x="142"/>
        <item x="140"/>
        <item x="89"/>
        <item x="60"/>
        <item x="330"/>
        <item x="61"/>
        <item x="218"/>
        <item x="312"/>
        <item x="251"/>
        <item x="211"/>
        <item x="252"/>
        <item x="27"/>
        <item x="58"/>
        <item x="378"/>
        <item x="161"/>
        <item x="57"/>
        <item x="389"/>
        <item x="131"/>
        <item x="240"/>
        <item x="208"/>
        <item x="196"/>
        <item x="405"/>
        <item x="199"/>
        <item x="224"/>
        <item x="206"/>
        <item x="404"/>
        <item x="197"/>
        <item x="163"/>
        <item x="205"/>
        <item x="204"/>
        <item x="195"/>
        <item x="200"/>
        <item x="38"/>
        <item x="263"/>
        <item x="130"/>
        <item x="284"/>
        <item x="257"/>
        <item x="165"/>
        <item x="111"/>
        <item x="162"/>
        <item x="250"/>
        <item x="135"/>
        <item x="147"/>
        <item x="128"/>
        <item x="364"/>
        <item x="288"/>
        <item x="172"/>
        <item x="281"/>
        <item x="295"/>
        <item x="306"/>
        <item x="49"/>
        <item x="328"/>
        <item x="265"/>
        <item x="173"/>
        <item x="42"/>
        <item x="84"/>
        <item x="269"/>
        <item x="4"/>
        <item x="310"/>
        <item x="345"/>
        <item x="103"/>
        <item x="102"/>
        <item x="264"/>
        <item x="234"/>
        <item x="293"/>
        <item x="235"/>
        <item x="283"/>
        <item x="386"/>
        <item x="233"/>
        <item x="153"/>
        <item x="230"/>
        <item x="154"/>
        <item x="272"/>
        <item x="238"/>
        <item x="401"/>
        <item x="75"/>
        <item x="92"/>
        <item x="344"/>
        <item x="183"/>
        <item x="227"/>
        <item x="44"/>
        <item x="45"/>
        <item x="212"/>
        <item x="277"/>
        <item x="338"/>
        <item x="169"/>
        <item x="273"/>
        <item x="170"/>
        <item x="395"/>
        <item x="225"/>
        <item x="339"/>
        <item x="191"/>
        <item x="255"/>
        <item x="358"/>
        <item x="372"/>
        <item x="207"/>
        <item x="291"/>
        <item x="292"/>
        <item x="88"/>
        <item x="152"/>
        <item x="24"/>
        <item x="202"/>
        <item x="243"/>
        <item x="231"/>
        <item x="334"/>
        <item x="354"/>
        <item x="406"/>
        <item x="166"/>
        <item x="149"/>
        <item x="25"/>
        <item x="241"/>
        <item x="106"/>
        <item x="15"/>
        <item x="127"/>
        <item x="148"/>
        <item x="245"/>
        <item x="247"/>
        <item x="32"/>
        <item x="159"/>
        <item x="116"/>
        <item x="360"/>
        <item x="303"/>
        <item x="114"/>
        <item x="98"/>
        <item x="115"/>
        <item x="294"/>
        <item x="7"/>
        <item x="397"/>
        <item x="81"/>
        <item x="52"/>
        <item x="249"/>
        <item x="80"/>
        <item h="1" x="407"/>
        <item t="default"/>
      </items>
    </pivotField>
    <pivotField axis="axisRow" showAll="0">
      <items count="542">
        <item x="438"/>
        <item x="434"/>
        <item x="435"/>
        <item x="436"/>
        <item x="430"/>
        <item x="431"/>
        <item x="257"/>
        <item x="433"/>
        <item x="432"/>
        <item x="437"/>
        <item x="155"/>
        <item x="11"/>
        <item x="444"/>
        <item x="445"/>
        <item x="492"/>
        <item x="61"/>
        <item x="51"/>
        <item x="156"/>
        <item x="311"/>
        <item x="323"/>
        <item x="44"/>
        <item x="12"/>
        <item x="59"/>
        <item x="478"/>
        <item x="86"/>
        <item x="235"/>
        <item x="58"/>
        <item x="122"/>
        <item x="318"/>
        <item x="96"/>
        <item x="464"/>
        <item x="62"/>
        <item x="111"/>
        <item x="232"/>
        <item x="372"/>
        <item x="97"/>
        <item x="449"/>
        <item x="171"/>
        <item x="283"/>
        <item x="246"/>
        <item x="121"/>
        <item x="113"/>
        <item x="138"/>
        <item x="326"/>
        <item x="120"/>
        <item x="294"/>
        <item x="20"/>
        <item x="16"/>
        <item x="175"/>
        <item x="407"/>
        <item x="169"/>
        <item x="30"/>
        <item x="130"/>
        <item x="371"/>
        <item x="29"/>
        <item x="501"/>
        <item x="170"/>
        <item x="129"/>
        <item x="172"/>
        <item x="483"/>
        <item x="147"/>
        <item x="123"/>
        <item x="194"/>
        <item x="71"/>
        <item x="401"/>
        <item x="254"/>
        <item x="393"/>
        <item x="512"/>
        <item x="312"/>
        <item x="174"/>
        <item x="218"/>
        <item x="405"/>
        <item x="448"/>
        <item x="108"/>
        <item x="491"/>
        <item x="404"/>
        <item x="116"/>
        <item x="303"/>
        <item x="412"/>
        <item x="127"/>
        <item x="107"/>
        <item x="384"/>
        <item x="479"/>
        <item x="481"/>
        <item x="201"/>
        <item x="296"/>
        <item x="375"/>
        <item x="275"/>
        <item x="102"/>
        <item x="270"/>
        <item x="443"/>
        <item x="141"/>
        <item x="408"/>
        <item x="370"/>
        <item x="487"/>
        <item x="504"/>
        <item x="15"/>
        <item x="394"/>
        <item x="468"/>
        <item x="534"/>
        <item x="297"/>
        <item x="135"/>
        <item x="427"/>
        <item x="465"/>
        <item x="134"/>
        <item x="191"/>
        <item x="306"/>
        <item x="26"/>
        <item x="439"/>
        <item x="112"/>
        <item x="489"/>
        <item x="347"/>
        <item x="69"/>
        <item x="202"/>
        <item x="531"/>
        <item x="400"/>
        <item x="334"/>
        <item x="337"/>
        <item x="336"/>
        <item x="533"/>
        <item x="414"/>
        <item x="413"/>
        <item x="339"/>
        <item x="457"/>
        <item x="49"/>
        <item x="332"/>
        <item x="48"/>
        <item x="60"/>
        <item x="335"/>
        <item x="428"/>
        <item x="81"/>
        <item x="511"/>
        <item x="321"/>
        <item x="200"/>
        <item x="319"/>
        <item x="161"/>
        <item x="199"/>
        <item x="390"/>
        <item x="391"/>
        <item x="365"/>
        <item x="517"/>
        <item x="516"/>
        <item x="186"/>
        <item x="183"/>
        <item x="333"/>
        <item x="304"/>
        <item x="209"/>
        <item x="72"/>
        <item x="25"/>
        <item x="338"/>
        <item x="380"/>
        <item x="160"/>
        <item x="251"/>
        <item x="104"/>
        <item x="383"/>
        <item x="446"/>
        <item x="106"/>
        <item x="357"/>
        <item x="177"/>
        <item x="268"/>
        <item x="455"/>
        <item x="192"/>
        <item x="187"/>
        <item x="173"/>
        <item x="536"/>
        <item x="167"/>
        <item x="184"/>
        <item x="230"/>
        <item x="189"/>
        <item x="52"/>
        <item x="488"/>
        <item x="305"/>
        <item x="388"/>
        <item x="77"/>
        <item x="50"/>
        <item x="424"/>
        <item x="425"/>
        <item x="291"/>
        <item x="389"/>
        <item x="352"/>
        <item x="369"/>
        <item x="221"/>
        <item x="21"/>
        <item x="203"/>
        <item x="367"/>
        <item x="9"/>
        <item x="70"/>
        <item x="458"/>
        <item x="126"/>
        <item x="356"/>
        <item x="354"/>
        <item x="273"/>
        <item x="93"/>
        <item x="276"/>
        <item x="207"/>
        <item x="353"/>
        <item x="256"/>
        <item x="136"/>
        <item x="40"/>
        <item x="250"/>
        <item x="508"/>
        <item x="54"/>
        <item x="211"/>
        <item x="4"/>
        <item x="6"/>
        <item x="363"/>
        <item x="362"/>
        <item x="459"/>
        <item x="224"/>
        <item x="5"/>
        <item x="7"/>
        <item x="8"/>
        <item x="225"/>
        <item x="402"/>
        <item x="403"/>
        <item x="496"/>
        <item x="495"/>
        <item x="42"/>
        <item x="301"/>
        <item x="3"/>
        <item x="1"/>
        <item x="366"/>
        <item x="477"/>
        <item x="139"/>
        <item x="176"/>
        <item x="392"/>
        <item x="422"/>
        <item x="41"/>
        <item x="166"/>
        <item x="165"/>
        <item x="426"/>
        <item x="472"/>
        <item x="193"/>
        <item x="497"/>
        <item x="476"/>
        <item x="197"/>
        <item x="494"/>
        <item x="343"/>
        <item x="2"/>
        <item x="532"/>
        <item x="229"/>
        <item x="525"/>
        <item x="151"/>
        <item x="43"/>
        <item x="493"/>
        <item x="399"/>
        <item x="398"/>
        <item x="190"/>
        <item x="31"/>
        <item x="115"/>
        <item x="382"/>
        <item x="80"/>
        <item x="397"/>
        <item x="10"/>
        <item x="500"/>
        <item x="14"/>
        <item x="146"/>
        <item x="460"/>
        <item x="523"/>
        <item x="261"/>
        <item x="78"/>
        <item x="79"/>
        <item x="490"/>
        <item x="55"/>
        <item x="195"/>
        <item x="109"/>
        <item x="148"/>
        <item x="467"/>
        <item x="316"/>
        <item x="124"/>
        <item x="214"/>
        <item x="355"/>
        <item x="19"/>
        <item x="419"/>
        <item x="133"/>
        <item x="317"/>
        <item x="454"/>
        <item x="220"/>
        <item x="149"/>
        <item x="150"/>
        <item x="125"/>
        <item x="64"/>
        <item x="473"/>
        <item x="539"/>
        <item x="204"/>
        <item x="518"/>
        <item x="105"/>
        <item x="153"/>
        <item x="385"/>
        <item x="132"/>
        <item x="341"/>
        <item x="420"/>
        <item x="429"/>
        <item x="475"/>
        <item x="181"/>
        <item x="381"/>
        <item x="522"/>
        <item x="236"/>
        <item x="505"/>
        <item x="24"/>
        <item x="137"/>
        <item x="168"/>
        <item x="320"/>
        <item x="196"/>
        <item x="281"/>
        <item x="474"/>
        <item x="110"/>
        <item x="74"/>
        <item x="409"/>
        <item x="410"/>
        <item x="447"/>
        <item x="349"/>
        <item x="280"/>
        <item x="284"/>
        <item x="247"/>
        <item x="233"/>
        <item x="231"/>
        <item x="260"/>
        <item x="262"/>
        <item x="259"/>
        <item x="258"/>
        <item x="295"/>
        <item x="298"/>
        <item x="502"/>
        <item x="520"/>
        <item x="198"/>
        <item x="217"/>
        <item x="324"/>
        <item x="216"/>
        <item x="340"/>
        <item x="140"/>
        <item x="263"/>
        <item x="272"/>
        <item x="290"/>
        <item x="537"/>
        <item x="267"/>
        <item x="182"/>
        <item x="85"/>
        <item x="538"/>
        <item x="482"/>
        <item x="376"/>
        <item x="179"/>
        <item x="159"/>
        <item x="219"/>
        <item x="185"/>
        <item x="142"/>
        <item x="530"/>
        <item x="57"/>
        <item x="345"/>
        <item x="143"/>
        <item x="360"/>
        <item x="56"/>
        <item x="350"/>
        <item x="23"/>
        <item x="423"/>
        <item x="255"/>
        <item x="378"/>
        <item x="440"/>
        <item x="91"/>
        <item x="22"/>
        <item x="351"/>
        <item x="456"/>
        <item x="374"/>
        <item x="248"/>
        <item x="507"/>
        <item x="227"/>
        <item x="28"/>
        <item x="379"/>
        <item x="76"/>
        <item x="90"/>
        <item x="480"/>
        <item x="484"/>
        <item x="486"/>
        <item x="100"/>
        <item x="395"/>
        <item x="396"/>
        <item x="364"/>
        <item x="245"/>
        <item x="144"/>
        <item x="164"/>
        <item x="406"/>
        <item x="485"/>
        <item x="119"/>
        <item x="310"/>
        <item x="163"/>
        <item x="509"/>
        <item x="450"/>
        <item x="441"/>
        <item x="226"/>
        <item x="162"/>
        <item x="387"/>
        <item x="461"/>
        <item x="178"/>
        <item x="87"/>
        <item x="94"/>
        <item x="89"/>
        <item x="466"/>
        <item x="266"/>
        <item x="39"/>
        <item x="36"/>
        <item x="328"/>
        <item x="282"/>
        <item x="238"/>
        <item x="279"/>
        <item x="452"/>
        <item x="300"/>
        <item x="469"/>
        <item x="237"/>
        <item x="131"/>
        <item x="75"/>
        <item x="293"/>
        <item x="32"/>
        <item x="329"/>
        <item x="33"/>
        <item x="37"/>
        <item x="34"/>
        <item x="38"/>
        <item x="35"/>
        <item x="342"/>
        <item x="73"/>
        <item x="234"/>
        <item x="83"/>
        <item x="239"/>
        <item x="152"/>
        <item x="348"/>
        <item x="66"/>
        <item x="65"/>
        <item x="322"/>
        <item x="529"/>
        <item x="471"/>
        <item x="68"/>
        <item x="67"/>
        <item x="292"/>
        <item x="0"/>
        <item x="154"/>
        <item x="358"/>
        <item x="470"/>
        <item x="84"/>
        <item x="344"/>
        <item x="288"/>
        <item x="513"/>
        <item x="223"/>
        <item x="289"/>
        <item x="515"/>
        <item x="287"/>
        <item x="535"/>
        <item x="510"/>
        <item x="330"/>
        <item x="327"/>
        <item x="212"/>
        <item x="82"/>
        <item x="188"/>
        <item x="307"/>
        <item x="309"/>
        <item x="308"/>
        <item x="514"/>
        <item x="228"/>
        <item x="527"/>
        <item x="451"/>
        <item x="462"/>
        <item x="244"/>
        <item x="463"/>
        <item x="331"/>
        <item x="215"/>
        <item x="180"/>
        <item x="92"/>
        <item x="208"/>
        <item x="53"/>
        <item x="519"/>
        <item x="302"/>
        <item x="386"/>
        <item x="271"/>
        <item x="506"/>
        <item x="299"/>
        <item x="206"/>
        <item x="205"/>
        <item x="361"/>
        <item x="377"/>
        <item x="103"/>
        <item x="274"/>
        <item x="521"/>
        <item x="18"/>
        <item x="17"/>
        <item x="128"/>
        <item x="285"/>
        <item x="499"/>
        <item x="453"/>
        <item x="157"/>
        <item x="253"/>
        <item x="47"/>
        <item x="269"/>
        <item x="313"/>
        <item x="27"/>
        <item x="264"/>
        <item x="210"/>
        <item x="278"/>
        <item x="421"/>
        <item x="416"/>
        <item x="101"/>
        <item x="346"/>
        <item x="242"/>
        <item x="240"/>
        <item x="13"/>
        <item x="243"/>
        <item x="63"/>
        <item x="99"/>
        <item x="241"/>
        <item x="158"/>
        <item x="411"/>
        <item x="442"/>
        <item x="117"/>
        <item x="45"/>
        <item x="118"/>
        <item x="373"/>
        <item x="98"/>
        <item x="265"/>
        <item x="249"/>
        <item x="95"/>
        <item x="252"/>
        <item x="286"/>
        <item x="498"/>
        <item x="277"/>
        <item x="528"/>
        <item x="222"/>
        <item x="526"/>
        <item x="524"/>
        <item x="368"/>
        <item x="145"/>
        <item x="114"/>
        <item x="88"/>
        <item x="359"/>
        <item x="314"/>
        <item x="415"/>
        <item x="315"/>
        <item x="46"/>
        <item x="213"/>
        <item x="418"/>
        <item x="417"/>
        <item x="503"/>
        <item x="325"/>
        <item x="540"/>
        <item t="default"/>
      </items>
    </pivotField>
  </pivotFields>
  <rowFields count="2">
    <field x="0"/>
    <field x="1"/>
  </rowFields>
  <rowItems count="951">
    <i>
      <x/>
    </i>
    <i r="1">
      <x v="80"/>
    </i>
    <i>
      <x v="1"/>
    </i>
    <i r="1">
      <x v="527"/>
    </i>
    <i>
      <x v="2"/>
    </i>
    <i r="1">
      <x v="76"/>
    </i>
    <i>
      <x v="3"/>
    </i>
    <i r="1">
      <x v="120"/>
    </i>
    <i r="1">
      <x v="121"/>
    </i>
    <i r="1">
      <x v="497"/>
    </i>
    <i r="1">
      <x v="532"/>
    </i>
    <i r="1">
      <x v="536"/>
    </i>
    <i r="1">
      <x v="537"/>
    </i>
    <i>
      <x v="4"/>
    </i>
    <i r="1">
      <x v="139"/>
    </i>
    <i>
      <x v="5"/>
    </i>
    <i r="1">
      <x v="137"/>
    </i>
    <i r="1">
      <x v="138"/>
    </i>
    <i>
      <x v="6"/>
    </i>
    <i r="1">
      <x v="79"/>
    </i>
    <i r="1">
      <x v="483"/>
    </i>
    <i>
      <x v="7"/>
    </i>
    <i r="1">
      <x v="256"/>
    </i>
    <i>
      <x v="8"/>
    </i>
    <i r="1">
      <x v="140"/>
    </i>
    <i r="1">
      <x v="141"/>
    </i>
    <i>
      <x v="9"/>
    </i>
    <i r="1">
      <x v="10"/>
    </i>
    <i>
      <x v="10"/>
    </i>
    <i r="1">
      <x v="17"/>
    </i>
    <i>
      <x v="11"/>
    </i>
    <i r="1">
      <x v="70"/>
    </i>
    <i>
      <x v="12"/>
    </i>
    <i r="1">
      <x v="428"/>
    </i>
    <i>
      <x v="13"/>
    </i>
    <i r="1">
      <x v="108"/>
    </i>
    <i>
      <x v="14"/>
    </i>
    <i r="1">
      <x v="494"/>
    </i>
    <i>
      <x v="15"/>
    </i>
    <i r="1">
      <x v="77"/>
    </i>
    <i>
      <x v="16"/>
    </i>
    <i r="1">
      <x v="467"/>
    </i>
    <i>
      <x v="17"/>
    </i>
    <i r="1">
      <x v="493"/>
    </i>
    <i>
      <x v="18"/>
    </i>
    <i r="1">
      <x v="514"/>
    </i>
    <i>
      <x v="19"/>
    </i>
    <i r="1">
      <x v="198"/>
    </i>
    <i>
      <x v="20"/>
    </i>
    <i r="1">
      <x v="507"/>
    </i>
    <i>
      <x v="21"/>
    </i>
    <i r="1">
      <x v="486"/>
    </i>
    <i>
      <x v="22"/>
    </i>
    <i r="1">
      <x v="487"/>
    </i>
    <i>
      <x v="23"/>
    </i>
    <i r="1">
      <x v="69"/>
    </i>
    <i>
      <x v="24"/>
    </i>
    <i r="1">
      <x v="498"/>
    </i>
    <i>
      <x v="25"/>
    </i>
    <i r="1">
      <x v="231"/>
    </i>
    <i r="1">
      <x v="429"/>
    </i>
    <i r="1">
      <x v="436"/>
    </i>
    <i>
      <x v="26"/>
    </i>
    <i r="1">
      <x v="175"/>
    </i>
    <i r="1">
      <x v="176"/>
    </i>
    <i r="1">
      <x v="230"/>
    </i>
    <i>
      <x v="27"/>
    </i>
    <i r="1">
      <x v="268"/>
    </i>
    <i>
      <x v="28"/>
    </i>
    <i r="1">
      <x v="162"/>
    </i>
    <i r="1">
      <x v="451"/>
    </i>
    <i>
      <x v="29"/>
    </i>
    <i r="1">
      <x v="152"/>
    </i>
    <i>
      <x v="30"/>
    </i>
    <i r="1">
      <x v="509"/>
    </i>
    <i>
      <x v="31"/>
    </i>
    <i r="1">
      <x v="223"/>
    </i>
    <i>
      <x v="32"/>
    </i>
    <i r="1">
      <x v="32"/>
    </i>
    <i>
      <x v="33"/>
    </i>
    <i r="1">
      <x v="264"/>
    </i>
    <i>
      <x v="34"/>
    </i>
    <i r="1">
      <x v="235"/>
    </i>
    <i>
      <x v="35"/>
    </i>
    <i r="1">
      <x v="102"/>
    </i>
    <i>
      <x v="36"/>
    </i>
    <i r="1">
      <x v="439"/>
    </i>
    <i>
      <x v="37"/>
    </i>
    <i r="1">
      <x v="131"/>
    </i>
    <i>
      <x v="38"/>
    </i>
    <i r="1">
      <x v="443"/>
    </i>
    <i>
      <x v="39"/>
    </i>
    <i r="1">
      <x v="444"/>
    </i>
    <i>
      <x v="40"/>
    </i>
    <i r="1">
      <x v="438"/>
    </i>
    <i>
      <x v="41"/>
    </i>
    <i r="1">
      <x v="445"/>
    </i>
    <i>
      <x v="42"/>
    </i>
    <i r="1">
      <x v="11"/>
    </i>
    <i r="1">
      <x v="21"/>
    </i>
    <i>
      <x v="43"/>
    </i>
    <i r="1">
      <x v="30"/>
    </i>
    <i>
      <x v="44"/>
    </i>
    <i r="1">
      <x v="322"/>
    </i>
    <i>
      <x v="45"/>
    </i>
    <i r="1">
      <x v="315"/>
    </i>
    <i>
      <x v="46"/>
    </i>
    <i r="1">
      <x v="321"/>
    </i>
    <i>
      <x v="47"/>
    </i>
    <i r="1">
      <x v="313"/>
    </i>
    <i>
      <x v="48"/>
    </i>
    <i r="1">
      <x v="304"/>
    </i>
    <i>
      <x v="49"/>
    </i>
    <i r="1">
      <x v="323"/>
    </i>
    <i>
      <x v="50"/>
    </i>
    <i r="1">
      <x v="316"/>
    </i>
    <i>
      <x v="51"/>
    </i>
    <i r="1">
      <x v="312"/>
    </i>
    <i>
      <x v="52"/>
    </i>
    <i r="1">
      <x v="314"/>
    </i>
    <i>
      <x v="53"/>
    </i>
    <i r="1">
      <x v="303"/>
    </i>
    <i>
      <x v="54"/>
    </i>
    <i r="1">
      <x v="97"/>
    </i>
    <i>
      <x v="55"/>
    </i>
    <i r="1">
      <x v="324"/>
    </i>
    <i>
      <x v="56"/>
    </i>
    <i r="1">
      <x v="179"/>
    </i>
    <i>
      <x v="57"/>
    </i>
    <i r="1">
      <x v="488"/>
    </i>
    <i>
      <x v="58"/>
    </i>
    <i r="1">
      <x v="518"/>
    </i>
    <i>
      <x v="59"/>
    </i>
    <i r="1">
      <x v="520"/>
    </i>
    <i>
      <x v="60"/>
    </i>
    <i r="1">
      <x v="240"/>
    </i>
    <i>
      <x v="61"/>
    </i>
    <i r="1">
      <x v="180"/>
    </i>
    <i>
      <x v="62"/>
    </i>
    <i r="1">
      <x v="241"/>
    </i>
    <i r="1">
      <x v="524"/>
    </i>
    <i>
      <x v="63"/>
    </i>
    <i r="1">
      <x v="442"/>
    </i>
    <i>
      <x v="64"/>
    </i>
    <i r="1">
      <x v="441"/>
    </i>
    <i>
      <x v="65"/>
    </i>
    <i r="1">
      <x v="221"/>
    </i>
    <i>
      <x v="66"/>
    </i>
    <i r="1">
      <x v="181"/>
    </i>
    <i r="1">
      <x v="523"/>
    </i>
    <i>
      <x v="67"/>
    </i>
    <i r="1">
      <x v="435"/>
    </i>
    <i r="1">
      <x v="530"/>
    </i>
    <i>
      <x v="68"/>
    </i>
    <i r="1">
      <x v="460"/>
    </i>
    <i>
      <x v="69"/>
    </i>
    <i r="1">
      <x v="484"/>
    </i>
    <i r="1">
      <x v="519"/>
    </i>
    <i>
      <x v="70"/>
    </i>
    <i r="1">
      <x v="440"/>
    </i>
    <i>
      <x v="71"/>
    </i>
    <i r="1">
      <x v="258"/>
    </i>
    <i r="1">
      <x v="525"/>
    </i>
    <i>
      <x v="72"/>
    </i>
    <i r="1">
      <x v="495"/>
    </i>
    <i r="1">
      <x v="521"/>
    </i>
    <i>
      <x v="73"/>
    </i>
    <i r="1">
      <x v="401"/>
    </i>
    <i>
      <x v="74"/>
    </i>
    <i r="1">
      <x v="447"/>
    </i>
    <i>
      <x v="75"/>
    </i>
    <i r="1">
      <x v="20"/>
    </i>
    <i>
      <x v="76"/>
    </i>
    <i r="1">
      <x v="28"/>
    </i>
    <i>
      <x v="77"/>
    </i>
    <i r="1">
      <x v="357"/>
    </i>
    <i>
      <x v="78"/>
    </i>
    <i r="1">
      <x v="366"/>
    </i>
    <i>
      <x v="79"/>
    </i>
    <i r="1">
      <x v="349"/>
    </i>
    <i>
      <x v="80"/>
    </i>
    <i r="1">
      <x v="351"/>
    </i>
    <i>
      <x v="81"/>
    </i>
    <i r="1">
      <x v="73"/>
    </i>
    <i>
      <x v="82"/>
    </i>
    <i r="1">
      <x v="504"/>
    </i>
    <i>
      <x v="83"/>
    </i>
    <i r="1">
      <x v="352"/>
    </i>
    <i r="1">
      <x v="360"/>
    </i>
    <i>
      <x v="84"/>
    </i>
    <i r="1">
      <x v="72"/>
    </i>
    <i>
      <x v="85"/>
    </i>
    <i r="1">
      <x v="74"/>
    </i>
    <i>
      <x v="86"/>
    </i>
    <i r="1">
      <x v="353"/>
    </i>
    <i>
      <x v="87"/>
    </i>
    <i r="1">
      <x v="345"/>
    </i>
    <i>
      <x v="88"/>
    </i>
    <i r="1">
      <x v="347"/>
    </i>
    <i>
      <x v="89"/>
    </i>
    <i r="1">
      <x v="348"/>
    </i>
    <i>
      <x v="90"/>
    </i>
    <i r="1">
      <x v="359"/>
    </i>
    <i>
      <x v="91"/>
    </i>
    <i r="1">
      <x v="505"/>
    </i>
    <i>
      <x v="92"/>
    </i>
    <i r="1">
      <x v="330"/>
    </i>
    <i>
      <x v="93"/>
    </i>
    <i r="1">
      <x v="350"/>
    </i>
    <i>
      <x v="94"/>
    </i>
    <i r="1">
      <x v="508"/>
    </i>
    <i>
      <x v="95"/>
    </i>
    <i r="1">
      <x v="25"/>
    </i>
    <i>
      <x v="96"/>
    </i>
    <i r="1">
      <x v="22"/>
    </i>
    <i>
      <x v="97"/>
    </i>
    <i r="1">
      <x v="26"/>
    </i>
    <i>
      <x v="98"/>
    </i>
    <i r="1">
      <x v="148"/>
    </i>
    <i>
      <x v="99"/>
    </i>
    <i r="1">
      <x/>
    </i>
    <i>
      <x v="100"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>
      <x v="101"/>
    </i>
    <i r="1">
      <x v="6"/>
    </i>
    <i>
      <x v="102"/>
    </i>
    <i r="1">
      <x v="107"/>
    </i>
    <i>
      <x v="103"/>
    </i>
    <i r="1">
      <x v="373"/>
    </i>
    <i>
      <x v="104"/>
    </i>
    <i r="1">
      <x v="371"/>
    </i>
    <i>
      <x v="105"/>
    </i>
    <i r="1">
      <x v="372"/>
    </i>
    <i>
      <x v="106"/>
    </i>
    <i r="1">
      <x v="370"/>
    </i>
    <i>
      <x v="107"/>
    </i>
    <i r="1">
      <x v="242"/>
    </i>
    <i>
      <x v="108"/>
    </i>
    <i r="1">
      <x v="228"/>
    </i>
    <i r="1">
      <x v="229"/>
    </i>
    <i>
      <x v="109"/>
    </i>
    <i r="1">
      <x v="215"/>
    </i>
    <i r="1">
      <x v="233"/>
    </i>
    <i>
      <x v="110"/>
    </i>
    <i r="1">
      <x v="216"/>
    </i>
    <i r="1">
      <x v="236"/>
    </i>
    <i>
      <x v="111"/>
    </i>
    <i r="1">
      <x v="217"/>
    </i>
    <i r="1">
      <x v="227"/>
    </i>
    <i r="1">
      <x v="243"/>
    </i>
    <i>
      <x v="112"/>
    </i>
    <i r="1">
      <x v="242"/>
    </i>
    <i r="1">
      <x v="244"/>
    </i>
    <i>
      <x v="113"/>
    </i>
    <i r="1">
      <x v="226"/>
    </i>
    <i>
      <x v="114"/>
    </i>
    <i r="1">
      <x v="64"/>
    </i>
    <i r="1">
      <x v="71"/>
    </i>
    <i r="1">
      <x v="75"/>
    </i>
    <i r="1">
      <x v="213"/>
    </i>
    <i r="1">
      <x v="214"/>
    </i>
    <i>
      <x v="115"/>
    </i>
    <i r="1">
      <x v="66"/>
    </i>
    <i r="1">
      <x v="225"/>
    </i>
    <i>
      <x v="116"/>
    </i>
    <i r="1">
      <x v="222"/>
    </i>
    <i r="1">
      <x v="234"/>
    </i>
    <i>
      <x v="117"/>
    </i>
    <i r="1">
      <x v="383"/>
    </i>
    <i>
      <x v="118"/>
    </i>
    <i r="1">
      <x v="356"/>
    </i>
    <i>
      <x v="119"/>
    </i>
    <i r="1">
      <x v="355"/>
    </i>
    <i>
      <x v="120"/>
    </i>
    <i r="1">
      <x v="361"/>
    </i>
    <i>
      <x v="121"/>
    </i>
    <i r="1">
      <x v="252"/>
    </i>
    <i r="1">
      <x v="374"/>
    </i>
    <i r="1">
      <x v="375"/>
    </i>
    <i>
      <x v="122"/>
    </i>
    <i r="1">
      <x v="62"/>
    </i>
    <i>
      <x v="123"/>
    </i>
    <i r="1">
      <x v="37"/>
    </i>
    <i>
      <x v="124"/>
    </i>
    <i r="1">
      <x v="52"/>
    </i>
    <i r="1">
      <x v="57"/>
    </i>
    <i>
      <x v="125"/>
    </i>
    <i r="1">
      <x v="34"/>
    </i>
    <i r="1">
      <x v="53"/>
    </i>
    <i>
      <x v="126"/>
    </i>
    <i r="1">
      <x v="33"/>
    </i>
    <i>
      <x v="127"/>
    </i>
    <i r="1">
      <x v="50"/>
    </i>
    <i>
      <x v="128"/>
    </i>
    <i r="1">
      <x v="466"/>
    </i>
    <i>
      <x v="129"/>
    </i>
    <i r="1">
      <x v="56"/>
    </i>
    <i>
      <x v="130"/>
    </i>
    <i r="1">
      <x v="48"/>
    </i>
    <i>
      <x v="131"/>
    </i>
    <i r="1">
      <x v="55"/>
    </i>
    <i>
      <x v="132"/>
    </i>
    <i r="1">
      <x v="49"/>
    </i>
    <i>
      <x v="133"/>
    </i>
    <i r="1">
      <x v="457"/>
    </i>
    <i>
      <x v="134"/>
    </i>
    <i r="1">
      <x v="58"/>
    </i>
    <i>
      <x v="135"/>
    </i>
    <i r="1">
      <x v="446"/>
    </i>
    <i>
      <x v="136"/>
    </i>
    <i r="1">
      <x v="51"/>
    </i>
    <i r="1">
      <x v="54"/>
    </i>
    <i>
      <x v="137"/>
    </i>
    <i r="1">
      <x v="51"/>
    </i>
    <i r="1">
      <x v="54"/>
    </i>
    <i>
      <x v="138"/>
    </i>
    <i r="1">
      <x v="239"/>
    </i>
    <i>
      <x v="139"/>
    </i>
    <i r="1">
      <x v="282"/>
    </i>
    <i>
      <x v="140"/>
    </i>
    <i r="1">
      <x v="39"/>
    </i>
    <i>
      <x v="141"/>
    </i>
    <i r="1">
      <x v="14"/>
    </i>
    <i>
      <x v="142"/>
    </i>
    <i r="1">
      <x v="114"/>
    </i>
    <i>
      <x v="143"/>
    </i>
    <i r="1">
      <x v="259"/>
    </i>
    <i>
      <x v="144"/>
    </i>
    <i r="1">
      <x v="116"/>
    </i>
    <i r="1">
      <x v="117"/>
    </i>
    <i r="1">
      <x v="118"/>
    </i>
    <i r="1">
      <x v="122"/>
    </i>
    <i r="1">
      <x v="125"/>
    </i>
    <i r="1">
      <x v="128"/>
    </i>
    <i r="1">
      <x v="144"/>
    </i>
    <i r="1">
      <x v="149"/>
    </i>
    <i>
      <x v="145"/>
    </i>
    <i r="1">
      <x v="262"/>
    </i>
    <i>
      <x v="146"/>
    </i>
    <i r="1">
      <x v="263"/>
    </i>
    <i>
      <x v="147"/>
    </i>
    <i r="1">
      <x v="255"/>
    </i>
    <i>
      <x v="148"/>
    </i>
    <i r="1">
      <x v="254"/>
    </i>
    <i>
      <x v="149"/>
    </i>
    <i r="1">
      <x v="253"/>
    </i>
    <i>
      <x v="150"/>
    </i>
    <i r="1">
      <x v="251"/>
    </i>
    <i r="1">
      <x v="260"/>
    </i>
    <i r="1">
      <x v="261"/>
    </i>
    <i>
      <x v="151"/>
    </i>
    <i r="1">
      <x v="403"/>
    </i>
    <i>
      <x v="152"/>
    </i>
    <i r="1">
      <x v="399"/>
    </i>
    <i r="1">
      <x v="411"/>
    </i>
    <i r="1">
      <x v="413"/>
    </i>
    <i r="1">
      <x v="415"/>
    </i>
    <i r="1">
      <x v="417"/>
    </i>
    <i>
      <x v="153"/>
    </i>
    <i r="1">
      <x v="400"/>
    </i>
    <i r="1">
      <x v="412"/>
    </i>
    <i>
      <x v="154"/>
    </i>
    <i r="1">
      <x v="398"/>
    </i>
    <i r="1">
      <x v="414"/>
    </i>
    <i r="1">
      <x v="416"/>
    </i>
    <i>
      <x v="155"/>
    </i>
    <i r="1">
      <x v="419"/>
    </i>
    <i>
      <x v="156"/>
    </i>
    <i r="1">
      <x v="406"/>
    </i>
    <i>
      <x v="157"/>
    </i>
    <i r="1">
      <x v="404"/>
    </i>
    <i>
      <x v="158"/>
    </i>
    <i r="1">
      <x v="432"/>
    </i>
    <i>
      <x v="159"/>
    </i>
    <i r="1">
      <x v="427"/>
    </i>
    <i>
      <x v="160"/>
    </i>
    <i r="1">
      <x v="146"/>
    </i>
    <i>
      <x v="161"/>
    </i>
    <i r="1">
      <x v="145"/>
    </i>
    <i r="1">
      <x v="171"/>
    </i>
    <i>
      <x v="162"/>
    </i>
    <i r="1">
      <x v="98"/>
    </i>
    <i>
      <x v="163"/>
    </i>
    <i r="1">
      <x v="433"/>
    </i>
    <i>
      <x v="164"/>
    </i>
    <i r="1">
      <x v="185"/>
    </i>
    <i r="1">
      <x v="203"/>
    </i>
    <i r="1">
      <x v="204"/>
    </i>
    <i r="1">
      <x v="209"/>
    </i>
    <i r="1">
      <x v="210"/>
    </i>
    <i r="1">
      <x v="211"/>
    </i>
    <i r="1">
      <x v="219"/>
    </i>
    <i r="1">
      <x v="220"/>
    </i>
    <i r="1">
      <x v="238"/>
    </i>
    <i>
      <x v="165"/>
    </i>
    <i r="1">
      <x v="237"/>
    </i>
    <i>
      <x v="166"/>
    </i>
    <i r="1">
      <x v="88"/>
    </i>
    <i r="1">
      <x v="478"/>
    </i>
    <i>
      <x v="167"/>
    </i>
    <i r="1">
      <x v="60"/>
    </i>
    <i>
      <x v="168"/>
    </i>
    <i r="1">
      <x v="61"/>
    </i>
    <i>
      <x v="169"/>
    </i>
    <i r="1">
      <x v="169"/>
    </i>
    <i>
      <x v="170"/>
    </i>
    <i r="1">
      <x v="170"/>
    </i>
    <i>
      <x v="171"/>
    </i>
    <i r="1">
      <x v="167"/>
    </i>
    <i>
      <x v="172"/>
    </i>
    <i r="1">
      <x v="174"/>
    </i>
    <i>
      <x v="173"/>
    </i>
    <i r="1">
      <x v="168"/>
    </i>
    <i>
      <x v="174"/>
    </i>
    <i r="1">
      <x v="155"/>
    </i>
    <i>
      <x v="175"/>
    </i>
    <i r="1">
      <x v="182"/>
    </i>
    <i>
      <x v="176"/>
    </i>
    <i r="1">
      <x v="183"/>
    </i>
    <i>
      <x v="177"/>
    </i>
    <i r="1">
      <x v="385"/>
    </i>
    <i>
      <x v="178"/>
    </i>
    <i r="1">
      <x v="299"/>
    </i>
    <i>
      <x v="179"/>
    </i>
    <i r="1">
      <x v="112"/>
    </i>
    <i r="1">
      <x v="186"/>
    </i>
    <i>
      <x v="180"/>
    </i>
    <i r="1">
      <x v="354"/>
    </i>
    <i>
      <x v="181"/>
    </i>
    <i r="1">
      <x v="78"/>
    </i>
    <i>
      <x v="182"/>
    </i>
    <i r="1">
      <x v="199"/>
    </i>
    <i>
      <x v="183"/>
    </i>
    <i r="1">
      <x v="249"/>
    </i>
    <i>
      <x v="184"/>
    </i>
    <i r="1">
      <x v="382"/>
    </i>
    <i>
      <x v="185"/>
    </i>
    <i r="1">
      <x v="257"/>
    </i>
    <i>
      <x v="186"/>
    </i>
    <i r="1">
      <x v="265"/>
    </i>
    <i>
      <x v="187"/>
    </i>
    <i r="1">
      <x v="250"/>
    </i>
    <i>
      <x v="188"/>
    </i>
    <i r="1">
      <x v="130"/>
    </i>
    <i r="1">
      <x v="421"/>
    </i>
    <i r="1">
      <x v="437"/>
    </i>
    <i r="1">
      <x v="450"/>
    </i>
    <i>
      <x v="189"/>
    </i>
    <i r="1">
      <x v="23"/>
    </i>
    <i>
      <x v="190"/>
    </i>
    <i r="1">
      <x v="45"/>
    </i>
    <i>
      <x v="191"/>
    </i>
    <i r="1">
      <x v="94"/>
    </i>
    <i>
      <x v="192"/>
    </i>
    <i r="1">
      <x v="336"/>
    </i>
    <i>
      <x v="193"/>
    </i>
    <i r="1">
      <x v="367"/>
    </i>
    <i>
      <x v="194"/>
    </i>
    <i r="1">
      <x v="368"/>
    </i>
    <i>
      <x v="195"/>
    </i>
    <i r="1">
      <x v="479"/>
    </i>
    <i>
      <x v="196"/>
    </i>
    <i r="1">
      <x v="339"/>
    </i>
    <i>
      <x v="197"/>
    </i>
    <i r="1">
      <x v="93"/>
    </i>
    <i>
      <x v="198"/>
    </i>
    <i r="1">
      <x v="247"/>
    </i>
    <i>
      <x v="199"/>
    </i>
    <i r="1">
      <x v="538"/>
    </i>
    <i>
      <x v="200"/>
    </i>
    <i r="1">
      <x v="12"/>
    </i>
    <i r="1">
      <x v="13"/>
    </i>
    <i>
      <x v="201"/>
    </i>
    <i r="1">
      <x v="67"/>
    </i>
    <i>
      <x v="202"/>
    </i>
    <i r="1">
      <x v="83"/>
    </i>
    <i>
      <x v="203"/>
    </i>
    <i r="1">
      <x v="96"/>
    </i>
    <i>
      <x v="204"/>
    </i>
    <i r="1">
      <x v="27"/>
    </i>
    <i>
      <x v="205"/>
    </i>
    <i r="1">
      <x v="156"/>
    </i>
    <i r="1">
      <x v="286"/>
    </i>
    <i>
      <x v="206"/>
    </i>
    <i r="1">
      <x v="287"/>
    </i>
    <i r="1">
      <x v="423"/>
    </i>
    <i>
      <x v="207"/>
    </i>
    <i r="1">
      <x v="289"/>
    </i>
    <i r="1">
      <x v="408"/>
    </i>
    <i>
      <x v="208"/>
    </i>
    <i r="1">
      <x v="297"/>
    </i>
    <i r="1">
      <x v="402"/>
    </i>
    <i r="1">
      <x v="407"/>
    </i>
    <i r="1">
      <x v="422"/>
    </i>
    <i r="1">
      <x v="500"/>
    </i>
    <i r="1">
      <x v="501"/>
    </i>
    <i r="1">
      <x v="503"/>
    </i>
    <i r="1">
      <x v="506"/>
    </i>
    <i>
      <x v="209"/>
    </i>
    <i r="1">
      <x v="290"/>
    </i>
    <i r="1">
      <x v="418"/>
    </i>
    <i>
      <x v="210"/>
    </i>
    <i r="1">
      <x v="307"/>
    </i>
    <i r="1">
      <x v="409"/>
    </i>
    <i>
      <x v="211"/>
    </i>
    <i r="1">
      <x v="161"/>
    </i>
    <i>
      <x v="212"/>
    </i>
    <i r="1">
      <x v="160"/>
    </i>
    <i>
      <x v="213"/>
    </i>
    <i r="1">
      <x v="92"/>
    </i>
    <i>
      <x v="214"/>
    </i>
    <i r="1">
      <x v="90"/>
    </i>
    <i>
      <x v="215"/>
    </i>
    <i r="1">
      <x v="305"/>
    </i>
    <i>
      <x v="216"/>
    </i>
    <i r="1">
      <x v="293"/>
    </i>
    <i>
      <x v="217"/>
    </i>
    <i r="1">
      <x v="292"/>
    </i>
    <i>
      <x v="218"/>
    </i>
    <i r="1">
      <x v="115"/>
    </i>
    <i>
      <x v="219"/>
    </i>
    <i r="1">
      <x v="291"/>
    </i>
    <i>
      <x v="220"/>
    </i>
    <i r="1">
      <x v="420"/>
    </i>
    <i>
      <x v="221"/>
    </i>
    <i r="1">
      <x v="301"/>
    </i>
    <i>
      <x v="222"/>
    </i>
    <i r="1">
      <x v="306"/>
    </i>
    <i>
      <x v="223"/>
    </i>
    <i r="1">
      <x v="302"/>
    </i>
    <i>
      <x v="224"/>
    </i>
    <i r="1">
      <x v="300"/>
    </i>
    <i>
      <x v="225"/>
    </i>
    <i r="1">
      <x v="245"/>
    </i>
    <i r="1">
      <x v="246"/>
    </i>
    <i>
      <x v="226"/>
    </i>
    <i r="1">
      <x v="248"/>
    </i>
    <i>
      <x v="227"/>
    </i>
    <i r="1">
      <x v="150"/>
    </i>
    <i>
      <x v="228"/>
    </i>
    <i r="1">
      <x v="200"/>
    </i>
    <i>
      <x v="229"/>
    </i>
    <i r="1">
      <x v="135"/>
    </i>
    <i>
      <x v="230"/>
    </i>
    <i r="1">
      <x v="151"/>
    </i>
    <i>
      <x v="231"/>
    </i>
    <i r="1">
      <x v="95"/>
    </i>
    <i>
      <x v="232"/>
    </i>
    <i r="1">
      <x v="126"/>
    </i>
    <i>
      <x v="233"/>
    </i>
    <i r="1">
      <x v="119"/>
    </i>
    <i>
      <x v="234"/>
    </i>
    <i r="1">
      <x v="154"/>
    </i>
    <i>
      <x v="235"/>
    </i>
    <i r="1">
      <x v="123"/>
    </i>
    <i>
      <x v="236"/>
    </i>
    <i r="1">
      <x v="529"/>
    </i>
    <i>
      <x v="237"/>
    </i>
    <i r="1">
      <x v="153"/>
    </i>
    <i>
      <x v="238"/>
    </i>
    <i r="1">
      <x v="191"/>
    </i>
    <i>
      <x v="239"/>
    </i>
    <i r="1">
      <x v="194"/>
    </i>
    <i>
      <x v="240"/>
    </i>
    <i r="1">
      <x v="196"/>
    </i>
    <i>
      <x v="241"/>
    </i>
    <i r="1">
      <x v="46"/>
    </i>
    <i r="1">
      <x v="272"/>
    </i>
    <i>
      <x v="242"/>
    </i>
    <i r="1">
      <x v="195"/>
    </i>
    <i>
      <x v="243"/>
    </i>
    <i r="1">
      <x v="197"/>
    </i>
    <i>
      <x v="244"/>
    </i>
    <i r="1">
      <x v="499"/>
    </i>
    <i>
      <x v="245"/>
    </i>
    <i r="1">
      <x v="296"/>
    </i>
    <i r="1">
      <x v="480"/>
    </i>
    <i>
      <x v="246"/>
    </i>
    <i r="1">
      <x v="16"/>
    </i>
    <i>
      <x v="247"/>
    </i>
    <i r="1">
      <x v="15"/>
    </i>
    <i>
      <x v="248"/>
    </i>
    <i r="1">
      <x v="113"/>
    </i>
    <i>
      <x v="249"/>
    </i>
    <i r="1">
      <x v="143"/>
    </i>
    <i>
      <x v="250"/>
    </i>
    <i r="1">
      <x v="129"/>
    </i>
    <i>
      <x v="251"/>
    </i>
    <i r="1">
      <x v="449"/>
    </i>
    <i r="1">
      <x v="535"/>
    </i>
    <i>
      <x v="252"/>
    </i>
    <i r="1">
      <x v="166"/>
    </i>
    <i>
      <x v="253"/>
    </i>
    <i r="1">
      <x v="163"/>
    </i>
    <i>
      <x v="254"/>
    </i>
    <i r="1">
      <x v="103"/>
    </i>
    <i>
      <x v="255"/>
    </i>
    <i r="1">
      <x v="142"/>
    </i>
    <i>
      <x v="256"/>
    </i>
    <i r="1">
      <x v="165"/>
    </i>
    <i>
      <x v="257"/>
    </i>
    <i r="1">
      <x v="164"/>
    </i>
    <i>
      <x v="258"/>
    </i>
    <i r="1">
      <x v="24"/>
    </i>
    <i>
      <x v="259"/>
    </i>
    <i r="1">
      <x v="397"/>
    </i>
    <i>
      <x v="260"/>
    </i>
    <i r="1">
      <x v="386"/>
    </i>
    <i r="1">
      <x v="458"/>
    </i>
    <i>
      <x v="261"/>
    </i>
    <i r="1">
      <x v="388"/>
    </i>
    <i>
      <x v="262"/>
    </i>
    <i r="1">
      <x v="394"/>
    </i>
    <i r="1">
      <x v="517"/>
    </i>
    <i>
      <x v="263"/>
    </i>
    <i r="1">
      <x v="392"/>
    </i>
    <i>
      <x v="264"/>
    </i>
    <i r="1">
      <x v="393"/>
    </i>
    <i>
      <x v="265"/>
    </i>
    <i r="1">
      <x v="395"/>
    </i>
    <i>
      <x v="266"/>
    </i>
    <i r="1">
      <x v="391"/>
    </i>
    <i r="1">
      <x v="459"/>
    </i>
    <i r="1">
      <x v="461"/>
    </i>
    <i>
      <x v="267"/>
    </i>
    <i r="1">
      <x v="387"/>
    </i>
    <i>
      <x v="268"/>
    </i>
    <i r="1">
      <x v="31"/>
    </i>
    <i>
      <x v="269"/>
    </i>
    <i r="1">
      <x v="510"/>
    </i>
    <i r="1">
      <x v="512"/>
    </i>
    <i>
      <x v="270"/>
    </i>
    <i r="1">
      <x v="376"/>
    </i>
    <i>
      <x v="271"/>
    </i>
    <i r="1">
      <x v="91"/>
    </i>
    <i>
      <x v="272"/>
    </i>
    <i r="1">
      <x v="363"/>
    </i>
    <i r="1">
      <x v="516"/>
    </i>
    <i>
      <x v="273"/>
    </i>
    <i r="1">
      <x v="364"/>
    </i>
    <i>
      <x v="274"/>
    </i>
    <i r="1">
      <x v="362"/>
    </i>
    <i>
      <x v="275"/>
    </i>
    <i r="1">
      <x v="232"/>
    </i>
    <i>
      <x v="276"/>
    </i>
    <i r="1">
      <x v="105"/>
    </i>
    <i>
      <x v="277"/>
    </i>
    <i r="1">
      <x v="101"/>
    </i>
    <i r="1">
      <x v="104"/>
    </i>
    <i>
      <x v="278"/>
    </i>
    <i r="1">
      <x v="29"/>
    </i>
    <i>
      <x v="279"/>
    </i>
    <i r="1">
      <x v="36"/>
    </i>
    <i>
      <x v="280"/>
    </i>
    <i r="1">
      <x v="35"/>
    </i>
    <i>
      <x v="281"/>
    </i>
    <i r="1">
      <x v="38"/>
    </i>
    <i>
      <x v="282"/>
    </i>
    <i r="1">
      <x v="496"/>
    </i>
    <i>
      <x v="283"/>
    </i>
    <i r="1">
      <x v="539"/>
    </i>
    <i>
      <x v="284"/>
    </i>
    <i r="1">
      <x v="87"/>
    </i>
    <i>
      <x v="285"/>
    </i>
    <i r="1">
      <x v="43"/>
    </i>
    <i r="1">
      <x v="448"/>
    </i>
    <i>
      <x v="286"/>
    </i>
    <i r="1">
      <x v="124"/>
    </i>
    <i>
      <x v="287"/>
    </i>
    <i r="1">
      <x v="192"/>
    </i>
    <i r="1">
      <x v="465"/>
    </i>
    <i>
      <x v="288"/>
    </i>
    <i r="1">
      <x v="298"/>
    </i>
    <i r="1">
      <x v="472"/>
    </i>
    <i>
      <x v="289"/>
    </i>
    <i r="1">
      <x v="270"/>
    </i>
    <i r="1">
      <x v="463"/>
    </i>
    <i>
      <x v="290"/>
    </i>
    <i r="1">
      <x v="358"/>
    </i>
    <i r="1">
      <x v="369"/>
    </i>
    <i>
      <x v="291"/>
    </i>
    <i r="1">
      <x v="285"/>
    </i>
    <i r="1">
      <x v="468"/>
    </i>
    <i>
      <x v="292"/>
    </i>
    <i r="1">
      <x v="294"/>
    </i>
    <i r="1">
      <x v="464"/>
    </i>
    <i>
      <x v="293"/>
    </i>
    <i r="1">
      <x v="18"/>
    </i>
    <i>
      <x v="294"/>
    </i>
    <i r="1">
      <x v="332"/>
    </i>
    <i>
      <x v="295"/>
    </i>
    <i r="1">
      <x v="319"/>
    </i>
    <i>
      <x v="296"/>
    </i>
    <i r="1">
      <x v="338"/>
    </i>
    <i>
      <x v="297"/>
    </i>
    <i r="1">
      <x v="318"/>
    </i>
    <i>
      <x v="298"/>
    </i>
    <i r="1">
      <x v="333"/>
    </i>
    <i>
      <x v="299"/>
    </i>
    <i r="1">
      <x v="490"/>
    </i>
    <i>
      <x v="300"/>
    </i>
    <i r="1">
      <x v="334"/>
    </i>
    <i>
      <x v="301"/>
    </i>
    <i r="1">
      <x v="317"/>
    </i>
    <i>
      <x v="302"/>
    </i>
    <i r="1">
      <x v="326"/>
    </i>
    <i>
      <x v="303"/>
    </i>
    <i r="1">
      <x v="159"/>
    </i>
    <i>
      <x v="304"/>
    </i>
    <i r="1">
      <x v="335"/>
    </i>
    <i>
      <x v="305"/>
    </i>
    <i r="1">
      <x v="320"/>
    </i>
    <i>
      <x v="306"/>
    </i>
    <i r="1">
      <x v="331"/>
    </i>
    <i>
      <x v="307"/>
    </i>
    <i r="1">
      <x v="127"/>
    </i>
    <i>
      <x v="308"/>
    </i>
    <i r="1">
      <x v="111"/>
    </i>
    <i>
      <x v="309"/>
    </i>
    <i r="1">
      <x v="341"/>
    </i>
    <i>
      <x v="310"/>
    </i>
    <i r="1">
      <x v="340"/>
    </i>
    <i r="1">
      <x v="477"/>
    </i>
    <i>
      <x v="311"/>
    </i>
    <i r="1">
      <x v="329"/>
    </i>
    <i>
      <x v="312"/>
    </i>
    <i r="1">
      <x v="343"/>
    </i>
    <i>
      <x v="313"/>
    </i>
    <i r="1">
      <x v="342"/>
    </i>
    <i>
      <x v="314"/>
    </i>
    <i r="1">
      <x v="328"/>
    </i>
    <i>
      <x v="315"/>
    </i>
    <i r="1">
      <x v="327"/>
    </i>
    <i>
      <x v="316"/>
    </i>
    <i r="1">
      <x v="344"/>
    </i>
    <i>
      <x v="317"/>
    </i>
    <i r="1">
      <x v="325"/>
    </i>
    <i>
      <x v="318"/>
    </i>
    <i r="1">
      <x v="158"/>
    </i>
    <i>
      <x v="319"/>
    </i>
    <i r="1">
      <x v="110"/>
    </i>
    <i>
      <x v="320"/>
    </i>
    <i r="1">
      <x v="295"/>
    </i>
    <i>
      <x v="321"/>
    </i>
    <i r="1">
      <x v="365"/>
    </i>
    <i>
      <x v="322"/>
    </i>
    <i r="1">
      <x v="513"/>
    </i>
    <i>
      <x v="323"/>
    </i>
    <i r="1">
      <x v="172"/>
    </i>
    <i r="1">
      <x v="178"/>
    </i>
    <i>
      <x v="324"/>
    </i>
    <i r="1">
      <x v="308"/>
    </i>
    <i r="1">
      <x v="309"/>
    </i>
    <i>
      <x v="325"/>
    </i>
    <i r="1">
      <x v="173"/>
    </i>
    <i>
      <x v="326"/>
    </i>
    <i r="1">
      <x v="310"/>
    </i>
    <i>
      <x v="327"/>
    </i>
    <i r="1">
      <x v="311"/>
    </i>
    <i>
      <x v="328"/>
    </i>
    <i r="1">
      <x v="456"/>
    </i>
    <i>
      <x v="329"/>
    </i>
    <i r="1">
      <x v="281"/>
    </i>
    <i r="1">
      <x v="425"/>
    </i>
    <i r="1">
      <x v="426"/>
    </i>
    <i r="1">
      <x v="430"/>
    </i>
    <i r="1">
      <x v="431"/>
    </i>
    <i>
      <x v="330"/>
    </i>
    <i r="1">
      <x v="188"/>
    </i>
    <i r="1">
      <x v="269"/>
    </i>
    <i r="1">
      <x v="280"/>
    </i>
    <i>
      <x v="331"/>
    </i>
    <i r="1">
      <x v="157"/>
    </i>
    <i r="1">
      <x v="189"/>
    </i>
    <i r="1">
      <x v="190"/>
    </i>
    <i r="1">
      <x v="271"/>
    </i>
    <i>
      <x v="332"/>
    </i>
    <i r="1">
      <x v="502"/>
    </i>
    <i>
      <x v="333"/>
    </i>
    <i r="1">
      <x v="273"/>
    </i>
    <i>
      <x v="334"/>
    </i>
    <i r="1">
      <x v="267"/>
    </i>
    <i>
      <x v="335"/>
    </i>
    <i r="1">
      <x v="278"/>
    </i>
    <i r="1">
      <x v="279"/>
    </i>
    <i>
      <x v="336"/>
    </i>
    <i r="1">
      <x v="266"/>
    </i>
    <i>
      <x v="337"/>
    </i>
    <i r="1">
      <x v="424"/>
    </i>
    <i>
      <x v="338"/>
    </i>
    <i r="1">
      <x v="218"/>
    </i>
    <i r="1">
      <x v="405"/>
    </i>
    <i>
      <x v="339"/>
    </i>
    <i r="1">
      <x v="470"/>
    </i>
    <i>
      <x v="340"/>
    </i>
    <i r="1">
      <x v="469"/>
    </i>
    <i>
      <x v="341"/>
    </i>
    <i r="1">
      <x v="86"/>
    </i>
    <i>
      <x v="342"/>
    </i>
    <i r="1">
      <x v="455"/>
    </i>
    <i>
      <x v="343"/>
    </i>
    <i r="1">
      <x v="473"/>
    </i>
    <i>
      <x v="344"/>
    </i>
    <i r="1">
      <x v="475"/>
    </i>
    <i>
      <x v="345"/>
    </i>
    <i r="1">
      <x v="85"/>
    </i>
    <i>
      <x v="346"/>
    </i>
    <i r="1">
      <x v="474"/>
    </i>
    <i>
      <x v="347"/>
    </i>
    <i r="1">
      <x v="476"/>
    </i>
    <i>
      <x v="348"/>
    </i>
    <i r="1">
      <x v="106"/>
    </i>
    <i r="1">
      <x v="452"/>
    </i>
    <i r="1">
      <x v="453"/>
    </i>
    <i r="1">
      <x v="454"/>
    </i>
    <i>
      <x v="349"/>
    </i>
    <i r="1">
      <x v="99"/>
    </i>
    <i>
      <x v="350"/>
    </i>
    <i r="1">
      <x v="41"/>
    </i>
    <i r="1">
      <x v="109"/>
    </i>
    <i r="1">
      <x v="528"/>
    </i>
    <i>
      <x v="351"/>
    </i>
    <i r="1">
      <x v="42"/>
    </i>
    <i>
      <x v="352"/>
    </i>
    <i r="1">
      <x v="396"/>
    </i>
    <i>
      <x v="353"/>
    </i>
    <i r="1">
      <x v="377"/>
    </i>
    <i>
      <x v="354"/>
    </i>
    <i r="1">
      <x v="410"/>
    </i>
    <i>
      <x v="355"/>
    </i>
    <i r="1">
      <x v="63"/>
    </i>
    <i>
      <x v="356"/>
    </i>
    <i r="1">
      <x v="147"/>
    </i>
    <i>
      <x v="357"/>
    </i>
    <i r="1">
      <x v="193"/>
    </i>
    <i>
      <x v="358"/>
    </i>
    <i r="1">
      <x v="184"/>
    </i>
    <i r="1">
      <x v="526"/>
    </i>
    <i>
      <x v="359"/>
    </i>
    <i r="1">
      <x v="187"/>
    </i>
    <i>
      <x v="360"/>
    </i>
    <i r="1">
      <x v="208"/>
    </i>
    <i>
      <x v="361"/>
    </i>
    <i r="1">
      <x v="205"/>
    </i>
    <i r="1">
      <x v="206"/>
    </i>
    <i>
      <x v="362"/>
    </i>
    <i r="1">
      <x v="212"/>
    </i>
    <i>
      <x v="363"/>
    </i>
    <i r="1">
      <x v="522"/>
    </i>
    <i>
      <x v="364"/>
    </i>
    <i r="1">
      <x v="177"/>
    </i>
    <i>
      <x v="365"/>
    </i>
    <i r="1">
      <x v="207"/>
    </i>
    <i>
      <x v="366"/>
    </i>
    <i r="1">
      <x v="65"/>
    </i>
    <i>
      <x v="367"/>
    </i>
    <i r="1">
      <x v="462"/>
    </i>
    <i>
      <x v="368"/>
    </i>
    <i r="1">
      <x v="59"/>
    </i>
    <i>
      <x v="369"/>
    </i>
    <i r="1">
      <x v="485"/>
    </i>
    <i>
      <x v="370"/>
    </i>
    <i r="1">
      <x v="89"/>
    </i>
    <i r="1">
      <x v="471"/>
    </i>
    <i>
      <x v="371"/>
    </i>
    <i r="1">
      <x v="81"/>
    </i>
    <i>
      <x v="372"/>
    </i>
    <i r="1">
      <x v="288"/>
    </i>
    <i>
      <x v="373"/>
    </i>
    <i r="1">
      <x v="274"/>
    </i>
    <i>
      <x v="374"/>
    </i>
    <i r="1">
      <x v="284"/>
    </i>
    <i>
      <x v="375"/>
    </i>
    <i r="1">
      <x v="511"/>
    </i>
    <i>
      <x v="376"/>
    </i>
    <i r="1">
      <x v="515"/>
    </i>
    <i>
      <x v="377"/>
    </i>
    <i r="1">
      <x v="275"/>
    </i>
    <i>
      <x v="378"/>
    </i>
    <i r="1">
      <x v="100"/>
    </i>
    <i>
      <x v="379"/>
    </i>
    <i r="1">
      <x v="276"/>
    </i>
    <i>
      <x v="380"/>
    </i>
    <i r="1">
      <x v="82"/>
    </i>
    <i>
      <x v="381"/>
    </i>
    <i r="1">
      <x v="283"/>
    </i>
    <i>
      <x v="382"/>
    </i>
    <i r="1">
      <x v="277"/>
    </i>
    <i>
      <x v="383"/>
    </i>
    <i r="1">
      <x v="84"/>
    </i>
    <i>
      <x v="384"/>
    </i>
    <i r="1">
      <x v="489"/>
    </i>
    <i r="1">
      <x v="534"/>
    </i>
    <i>
      <x v="385"/>
    </i>
    <i r="1">
      <x v="68"/>
    </i>
    <i r="1">
      <x v="491"/>
    </i>
    <i r="1">
      <x v="531"/>
    </i>
    <i r="1">
      <x v="533"/>
    </i>
    <i>
      <x v="386"/>
    </i>
    <i r="1">
      <x v="434"/>
    </i>
    <i>
      <x v="387"/>
    </i>
    <i r="1">
      <x v="492"/>
    </i>
    <i>
      <x v="388"/>
    </i>
    <i r="1">
      <x v="224"/>
    </i>
    <i>
      <x v="389"/>
    </i>
    <i r="1">
      <x v="133"/>
    </i>
    <i r="1">
      <x v="136"/>
    </i>
    <i>
      <x v="390"/>
    </i>
    <i r="1">
      <x v="134"/>
    </i>
    <i>
      <x v="391"/>
    </i>
    <i r="1">
      <x v="132"/>
    </i>
    <i>
      <x v="392"/>
    </i>
    <i r="1">
      <x v="201"/>
    </i>
    <i>
      <x v="393"/>
    </i>
    <i r="1">
      <x v="202"/>
    </i>
    <i>
      <x v="394"/>
    </i>
    <i r="1">
      <x v="379"/>
    </i>
    <i>
      <x v="395"/>
    </i>
    <i r="1">
      <x v="381"/>
    </i>
    <i>
      <x v="396"/>
    </i>
    <i r="1">
      <x v="380"/>
    </i>
    <i>
      <x v="397"/>
    </i>
    <i r="1">
      <x v="389"/>
    </i>
    <i>
      <x v="398"/>
    </i>
    <i r="1">
      <x v="378"/>
    </i>
    <i>
      <x v="399"/>
    </i>
    <i r="1">
      <x v="384"/>
    </i>
    <i>
      <x v="400"/>
    </i>
    <i r="1">
      <x v="390"/>
    </i>
    <i>
      <x v="401"/>
    </i>
    <i r="1">
      <x v="47"/>
    </i>
    <i r="1">
      <x v="481"/>
    </i>
    <i r="1">
      <x v="482"/>
    </i>
    <i>
      <x v="402"/>
    </i>
    <i r="1">
      <x v="346"/>
    </i>
    <i>
      <x v="403"/>
    </i>
    <i r="1">
      <x v="40"/>
    </i>
    <i>
      <x v="404"/>
    </i>
    <i r="1">
      <x v="337"/>
    </i>
    <i>
      <x v="405"/>
    </i>
    <i r="1">
      <x v="19"/>
    </i>
    <i>
      <x v="406"/>
    </i>
    <i r="1">
      <x v="4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546"/>
  <sheetViews>
    <sheetView topLeftCell="AI1" workbookViewId="0">
      <selection activeCell="AJ18" sqref="A1:AR546"/>
    </sheetView>
  </sheetViews>
  <sheetFormatPr defaultColWidth="16.5" defaultRowHeight="14.3" x14ac:dyDescent="0.25"/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16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</row>
    <row r="2" spans="1:44" x14ac:dyDescent="0.25">
      <c r="A2" t="s">
        <v>42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K2" t="s">
        <v>49</v>
      </c>
      <c r="L2" t="s">
        <v>47</v>
      </c>
      <c r="M2" t="s">
        <v>50</v>
      </c>
      <c r="N2">
        <v>0</v>
      </c>
      <c r="O2" t="s">
        <v>51</v>
      </c>
      <c r="P2" t="s">
        <v>52</v>
      </c>
      <c r="Q2">
        <v>327</v>
      </c>
      <c r="S2" t="s">
        <v>53</v>
      </c>
      <c r="V2" t="s">
        <v>54</v>
      </c>
      <c r="W2" s="1">
        <v>189244</v>
      </c>
      <c r="X2" t="s">
        <v>55</v>
      </c>
      <c r="Y2" t="s">
        <v>56</v>
      </c>
      <c r="Z2" t="s">
        <v>57</v>
      </c>
      <c r="AA2" t="s">
        <v>58</v>
      </c>
      <c r="AE2" t="s">
        <v>59</v>
      </c>
      <c r="AF2">
        <v>0</v>
      </c>
      <c r="AG2">
        <v>0</v>
      </c>
      <c r="AH2">
        <v>0</v>
      </c>
      <c r="AK2" t="s">
        <v>60</v>
      </c>
      <c r="AL2" t="s">
        <v>56</v>
      </c>
      <c r="AM2">
        <v>0</v>
      </c>
      <c r="AO2" t="s">
        <v>56</v>
      </c>
      <c r="AP2">
        <v>0</v>
      </c>
      <c r="AQ2" t="s">
        <v>61</v>
      </c>
      <c r="AR2" t="s">
        <v>62</v>
      </c>
    </row>
    <row r="3" spans="1:44" x14ac:dyDescent="0.25">
      <c r="A3" t="s">
        <v>63</v>
      </c>
      <c r="B3" t="s">
        <v>64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K3" t="s">
        <v>49</v>
      </c>
      <c r="L3" t="s">
        <v>47</v>
      </c>
      <c r="M3" t="s">
        <v>50</v>
      </c>
      <c r="N3">
        <v>0</v>
      </c>
      <c r="O3" t="s">
        <v>51</v>
      </c>
      <c r="P3" t="s">
        <v>65</v>
      </c>
      <c r="Q3">
        <v>53</v>
      </c>
      <c r="S3" t="s">
        <v>53</v>
      </c>
      <c r="V3" t="s">
        <v>54</v>
      </c>
      <c r="W3" s="1">
        <v>46193</v>
      </c>
      <c r="X3" t="s">
        <v>66</v>
      </c>
      <c r="Y3" t="s">
        <v>67</v>
      </c>
      <c r="Z3" t="s">
        <v>68</v>
      </c>
      <c r="AA3" t="s">
        <v>58</v>
      </c>
      <c r="AE3" t="s">
        <v>59</v>
      </c>
      <c r="AF3">
        <v>0</v>
      </c>
      <c r="AG3">
        <v>0</v>
      </c>
      <c r="AH3">
        <v>0</v>
      </c>
      <c r="AK3" t="s">
        <v>69</v>
      </c>
      <c r="AL3" t="s">
        <v>67</v>
      </c>
      <c r="AM3">
        <v>0</v>
      </c>
      <c r="AO3" t="s">
        <v>67</v>
      </c>
      <c r="AP3">
        <v>0</v>
      </c>
      <c r="AQ3" t="s">
        <v>61</v>
      </c>
      <c r="AR3" t="s">
        <v>70</v>
      </c>
    </row>
    <row r="4" spans="1:44" x14ac:dyDescent="0.25">
      <c r="A4" t="s">
        <v>63</v>
      </c>
      <c r="B4" t="s">
        <v>64</v>
      </c>
      <c r="C4" t="s">
        <v>44</v>
      </c>
      <c r="D4" t="s">
        <v>45</v>
      </c>
      <c r="E4" t="s">
        <v>46</v>
      </c>
      <c r="F4" t="s">
        <v>47</v>
      </c>
      <c r="G4" t="s">
        <v>71</v>
      </c>
      <c r="K4" t="s">
        <v>49</v>
      </c>
      <c r="L4" t="s">
        <v>47</v>
      </c>
      <c r="M4" t="s">
        <v>50</v>
      </c>
      <c r="N4">
        <v>0</v>
      </c>
      <c r="O4" t="s">
        <v>51</v>
      </c>
      <c r="P4" t="s">
        <v>65</v>
      </c>
      <c r="Q4">
        <v>18</v>
      </c>
      <c r="S4" t="s">
        <v>53</v>
      </c>
      <c r="V4" t="s">
        <v>54</v>
      </c>
      <c r="W4" s="1">
        <v>15166</v>
      </c>
      <c r="X4" t="s">
        <v>66</v>
      </c>
      <c r="Y4" t="s">
        <v>67</v>
      </c>
      <c r="Z4" t="s">
        <v>72</v>
      </c>
      <c r="AA4" t="s">
        <v>58</v>
      </c>
      <c r="AE4" t="s">
        <v>59</v>
      </c>
      <c r="AF4">
        <v>0</v>
      </c>
      <c r="AG4">
        <v>0</v>
      </c>
      <c r="AH4">
        <v>0</v>
      </c>
      <c r="AK4" t="s">
        <v>69</v>
      </c>
      <c r="AL4" t="s">
        <v>67</v>
      </c>
      <c r="AM4">
        <v>0</v>
      </c>
      <c r="AO4" t="s">
        <v>67</v>
      </c>
      <c r="AP4">
        <v>0</v>
      </c>
      <c r="AQ4" t="s">
        <v>61</v>
      </c>
      <c r="AR4" t="s">
        <v>70</v>
      </c>
    </row>
    <row r="5" spans="1:44" x14ac:dyDescent="0.25">
      <c r="A5" t="s">
        <v>63</v>
      </c>
      <c r="B5" t="s">
        <v>64</v>
      </c>
      <c r="C5" t="s">
        <v>44</v>
      </c>
      <c r="D5" t="s">
        <v>45</v>
      </c>
      <c r="E5" t="s">
        <v>46</v>
      </c>
      <c r="F5" t="s">
        <v>47</v>
      </c>
      <c r="G5" t="s">
        <v>73</v>
      </c>
      <c r="K5" t="s">
        <v>49</v>
      </c>
      <c r="L5" t="s">
        <v>47</v>
      </c>
      <c r="M5" t="s">
        <v>50</v>
      </c>
      <c r="N5">
        <v>0</v>
      </c>
      <c r="O5" t="s">
        <v>51</v>
      </c>
      <c r="P5" t="s">
        <v>52</v>
      </c>
      <c r="Q5">
        <v>69</v>
      </c>
      <c r="S5" t="s">
        <v>53</v>
      </c>
      <c r="V5" t="s">
        <v>54</v>
      </c>
      <c r="W5" s="1">
        <v>59210</v>
      </c>
      <c r="X5" t="s">
        <v>66</v>
      </c>
      <c r="Y5" t="s">
        <v>67</v>
      </c>
      <c r="Z5" t="s">
        <v>74</v>
      </c>
      <c r="AA5" t="s">
        <v>58</v>
      </c>
      <c r="AE5" t="s">
        <v>59</v>
      </c>
      <c r="AF5">
        <v>0</v>
      </c>
      <c r="AG5">
        <v>0</v>
      </c>
      <c r="AH5">
        <v>0</v>
      </c>
      <c r="AK5" t="s">
        <v>69</v>
      </c>
      <c r="AL5" t="s">
        <v>67</v>
      </c>
      <c r="AM5">
        <v>0</v>
      </c>
      <c r="AO5" t="s">
        <v>67</v>
      </c>
      <c r="AP5">
        <v>0</v>
      </c>
      <c r="AQ5" t="s">
        <v>61</v>
      </c>
      <c r="AR5" t="s">
        <v>70</v>
      </c>
    </row>
    <row r="6" spans="1:44" x14ac:dyDescent="0.25">
      <c r="A6" t="s">
        <v>63</v>
      </c>
      <c r="B6" t="s">
        <v>64</v>
      </c>
      <c r="C6" t="s">
        <v>44</v>
      </c>
      <c r="D6" t="s">
        <v>45</v>
      </c>
      <c r="E6" t="s">
        <v>46</v>
      </c>
      <c r="F6" t="s">
        <v>47</v>
      </c>
      <c r="G6" t="s">
        <v>75</v>
      </c>
      <c r="K6" t="s">
        <v>49</v>
      </c>
      <c r="L6" t="s">
        <v>47</v>
      </c>
      <c r="M6" t="s">
        <v>50</v>
      </c>
      <c r="N6">
        <v>0</v>
      </c>
      <c r="O6" t="s">
        <v>51</v>
      </c>
      <c r="P6" t="s">
        <v>52</v>
      </c>
      <c r="Q6">
        <v>79</v>
      </c>
      <c r="S6" t="s">
        <v>53</v>
      </c>
      <c r="V6" t="s">
        <v>54</v>
      </c>
      <c r="W6" s="1">
        <v>68432</v>
      </c>
      <c r="X6" t="s">
        <v>66</v>
      </c>
      <c r="Y6" t="s">
        <v>67</v>
      </c>
      <c r="Z6" t="s">
        <v>76</v>
      </c>
      <c r="AA6" t="s">
        <v>58</v>
      </c>
      <c r="AE6" t="s">
        <v>59</v>
      </c>
      <c r="AF6">
        <v>0</v>
      </c>
      <c r="AG6">
        <v>0</v>
      </c>
      <c r="AH6">
        <v>0</v>
      </c>
      <c r="AK6" t="s">
        <v>69</v>
      </c>
      <c r="AL6" t="s">
        <v>67</v>
      </c>
      <c r="AM6">
        <v>0</v>
      </c>
      <c r="AO6" t="s">
        <v>67</v>
      </c>
      <c r="AP6">
        <v>0</v>
      </c>
      <c r="AQ6" t="s">
        <v>61</v>
      </c>
      <c r="AR6" t="s">
        <v>70</v>
      </c>
    </row>
    <row r="7" spans="1:44" x14ac:dyDescent="0.25">
      <c r="A7" t="s">
        <v>63</v>
      </c>
      <c r="B7" t="s">
        <v>64</v>
      </c>
      <c r="C7" t="s">
        <v>44</v>
      </c>
      <c r="D7" t="s">
        <v>45</v>
      </c>
      <c r="E7" t="s">
        <v>46</v>
      </c>
      <c r="F7" t="s">
        <v>47</v>
      </c>
      <c r="G7" t="s">
        <v>77</v>
      </c>
      <c r="K7" t="s">
        <v>49</v>
      </c>
      <c r="L7" t="s">
        <v>47</v>
      </c>
      <c r="M7" t="s">
        <v>50</v>
      </c>
      <c r="N7">
        <v>0</v>
      </c>
      <c r="O7" t="s">
        <v>51</v>
      </c>
      <c r="P7" t="s">
        <v>52</v>
      </c>
      <c r="Q7">
        <v>57</v>
      </c>
      <c r="S7" t="s">
        <v>53</v>
      </c>
      <c r="V7" t="s">
        <v>54</v>
      </c>
      <c r="W7" s="1">
        <v>49678</v>
      </c>
      <c r="X7" t="s">
        <v>66</v>
      </c>
      <c r="Y7" t="s">
        <v>67</v>
      </c>
      <c r="Z7" t="s">
        <v>78</v>
      </c>
      <c r="AA7" t="s">
        <v>58</v>
      </c>
      <c r="AE7" t="s">
        <v>59</v>
      </c>
      <c r="AF7">
        <v>0</v>
      </c>
      <c r="AG7">
        <v>0</v>
      </c>
      <c r="AH7">
        <v>0</v>
      </c>
      <c r="AK7" t="s">
        <v>69</v>
      </c>
      <c r="AL7" t="s">
        <v>67</v>
      </c>
      <c r="AM7">
        <v>0</v>
      </c>
      <c r="AO7" t="s">
        <v>67</v>
      </c>
      <c r="AP7">
        <v>0</v>
      </c>
      <c r="AQ7" t="s">
        <v>61</v>
      </c>
      <c r="AR7" t="s">
        <v>70</v>
      </c>
    </row>
    <row r="8" spans="1:44" x14ac:dyDescent="0.25">
      <c r="A8" t="s">
        <v>63</v>
      </c>
      <c r="B8" t="s">
        <v>64</v>
      </c>
      <c r="C8" t="s">
        <v>44</v>
      </c>
      <c r="D8" t="s">
        <v>45</v>
      </c>
      <c r="E8" t="s">
        <v>46</v>
      </c>
      <c r="F8" t="s">
        <v>47</v>
      </c>
      <c r="G8" t="s">
        <v>79</v>
      </c>
      <c r="K8" t="s">
        <v>49</v>
      </c>
      <c r="L8" t="s">
        <v>47</v>
      </c>
      <c r="M8" t="s">
        <v>50</v>
      </c>
      <c r="N8">
        <v>0</v>
      </c>
      <c r="O8" t="s">
        <v>51</v>
      </c>
      <c r="P8" t="s">
        <v>52</v>
      </c>
      <c r="Q8">
        <v>52</v>
      </c>
      <c r="S8" t="s">
        <v>53</v>
      </c>
      <c r="V8" t="s">
        <v>54</v>
      </c>
      <c r="W8" s="1">
        <v>44749</v>
      </c>
      <c r="X8" t="s">
        <v>66</v>
      </c>
      <c r="Y8" t="s">
        <v>67</v>
      </c>
      <c r="Z8" t="s">
        <v>80</v>
      </c>
      <c r="AA8" t="s">
        <v>58</v>
      </c>
      <c r="AE8" t="s">
        <v>59</v>
      </c>
      <c r="AF8">
        <v>0</v>
      </c>
      <c r="AG8">
        <v>0</v>
      </c>
      <c r="AH8">
        <v>0</v>
      </c>
      <c r="AK8" t="s">
        <v>69</v>
      </c>
      <c r="AL8" t="s">
        <v>67</v>
      </c>
      <c r="AM8">
        <v>0</v>
      </c>
      <c r="AO8" t="s">
        <v>67</v>
      </c>
      <c r="AP8">
        <v>0</v>
      </c>
      <c r="AQ8" t="s">
        <v>61</v>
      </c>
      <c r="AR8" t="s">
        <v>70</v>
      </c>
    </row>
    <row r="9" spans="1:44" x14ac:dyDescent="0.25">
      <c r="A9" t="s">
        <v>63</v>
      </c>
      <c r="B9" t="s">
        <v>64</v>
      </c>
      <c r="C9" t="s">
        <v>44</v>
      </c>
      <c r="D9" t="s">
        <v>45</v>
      </c>
      <c r="E9" t="s">
        <v>46</v>
      </c>
      <c r="F9" t="s">
        <v>47</v>
      </c>
      <c r="G9" t="s">
        <v>81</v>
      </c>
      <c r="K9" t="s">
        <v>49</v>
      </c>
      <c r="L9" t="s">
        <v>47</v>
      </c>
      <c r="M9" t="s">
        <v>50</v>
      </c>
      <c r="N9">
        <v>0</v>
      </c>
      <c r="O9" t="s">
        <v>51</v>
      </c>
      <c r="P9" t="s">
        <v>52</v>
      </c>
      <c r="Q9">
        <v>80</v>
      </c>
      <c r="S9" t="s">
        <v>53</v>
      </c>
      <c r="V9" t="s">
        <v>54</v>
      </c>
      <c r="W9" s="1">
        <v>68811</v>
      </c>
      <c r="X9" t="s">
        <v>66</v>
      </c>
      <c r="Y9" t="s">
        <v>67</v>
      </c>
      <c r="Z9" t="s">
        <v>82</v>
      </c>
      <c r="AA9" t="s">
        <v>58</v>
      </c>
      <c r="AE9" t="s">
        <v>59</v>
      </c>
      <c r="AF9">
        <v>0</v>
      </c>
      <c r="AG9">
        <v>0</v>
      </c>
      <c r="AH9">
        <v>0</v>
      </c>
      <c r="AK9" t="s">
        <v>69</v>
      </c>
      <c r="AL9" t="s">
        <v>67</v>
      </c>
      <c r="AM9">
        <v>0</v>
      </c>
      <c r="AO9" t="s">
        <v>67</v>
      </c>
      <c r="AP9">
        <v>0</v>
      </c>
      <c r="AQ9" t="s">
        <v>61</v>
      </c>
      <c r="AR9" t="s">
        <v>70</v>
      </c>
    </row>
    <row r="10" spans="1:44" x14ac:dyDescent="0.25">
      <c r="A10" t="s">
        <v>63</v>
      </c>
      <c r="B10" t="s">
        <v>64</v>
      </c>
      <c r="C10" t="s">
        <v>44</v>
      </c>
      <c r="D10" t="s">
        <v>45</v>
      </c>
      <c r="E10" t="s">
        <v>46</v>
      </c>
      <c r="F10" t="s">
        <v>47</v>
      </c>
      <c r="G10" t="s">
        <v>83</v>
      </c>
      <c r="K10" t="s">
        <v>49</v>
      </c>
      <c r="L10" t="s">
        <v>47</v>
      </c>
      <c r="M10" t="s">
        <v>50</v>
      </c>
      <c r="N10">
        <v>0</v>
      </c>
      <c r="O10" t="s">
        <v>51</v>
      </c>
      <c r="P10" t="s">
        <v>52</v>
      </c>
      <c r="Q10">
        <v>59</v>
      </c>
      <c r="S10" t="s">
        <v>53</v>
      </c>
      <c r="V10" t="s">
        <v>54</v>
      </c>
      <c r="W10" s="1">
        <v>51084</v>
      </c>
      <c r="X10" t="s">
        <v>66</v>
      </c>
      <c r="Y10" t="s">
        <v>67</v>
      </c>
      <c r="Z10" t="s">
        <v>84</v>
      </c>
      <c r="AA10" t="s">
        <v>58</v>
      </c>
      <c r="AE10" t="s">
        <v>59</v>
      </c>
      <c r="AF10">
        <v>0</v>
      </c>
      <c r="AG10">
        <v>0</v>
      </c>
      <c r="AH10">
        <v>0</v>
      </c>
      <c r="AK10" t="s">
        <v>69</v>
      </c>
      <c r="AL10" t="s">
        <v>67</v>
      </c>
      <c r="AM10">
        <v>0</v>
      </c>
      <c r="AO10" t="s">
        <v>67</v>
      </c>
      <c r="AP10">
        <v>0</v>
      </c>
      <c r="AQ10" t="s">
        <v>61</v>
      </c>
      <c r="AR10" t="s">
        <v>70</v>
      </c>
    </row>
    <row r="11" spans="1:44" x14ac:dyDescent="0.25">
      <c r="A11" t="s">
        <v>63</v>
      </c>
      <c r="B11" t="s">
        <v>64</v>
      </c>
      <c r="C11" t="s">
        <v>44</v>
      </c>
      <c r="D11" t="s">
        <v>45</v>
      </c>
      <c r="E11" t="s">
        <v>46</v>
      </c>
      <c r="F11" t="s">
        <v>47</v>
      </c>
      <c r="G11" t="s">
        <v>85</v>
      </c>
      <c r="K11" t="s">
        <v>49</v>
      </c>
      <c r="L11" t="s">
        <v>47</v>
      </c>
      <c r="M11" t="s">
        <v>50</v>
      </c>
      <c r="N11">
        <v>0</v>
      </c>
      <c r="O11" t="s">
        <v>51</v>
      </c>
      <c r="P11" t="s">
        <v>52</v>
      </c>
      <c r="Q11">
        <v>25</v>
      </c>
      <c r="S11" t="s">
        <v>53</v>
      </c>
      <c r="V11" t="s">
        <v>54</v>
      </c>
      <c r="W11" s="1">
        <v>21771</v>
      </c>
      <c r="X11" t="s">
        <v>66</v>
      </c>
      <c r="Y11" t="s">
        <v>67</v>
      </c>
      <c r="Z11" t="s">
        <v>86</v>
      </c>
      <c r="AA11" t="s">
        <v>58</v>
      </c>
      <c r="AE11" t="s">
        <v>59</v>
      </c>
      <c r="AF11">
        <v>0</v>
      </c>
      <c r="AG11">
        <v>0</v>
      </c>
      <c r="AH11">
        <v>0</v>
      </c>
      <c r="AK11" t="s">
        <v>69</v>
      </c>
      <c r="AL11" t="s">
        <v>67</v>
      </c>
      <c r="AM11">
        <v>0</v>
      </c>
      <c r="AO11" t="s">
        <v>67</v>
      </c>
      <c r="AP11">
        <v>0</v>
      </c>
      <c r="AQ11" t="s">
        <v>61</v>
      </c>
      <c r="AR11" t="s">
        <v>70</v>
      </c>
    </row>
    <row r="12" spans="1:44" x14ac:dyDescent="0.25">
      <c r="A12" t="s">
        <v>87</v>
      </c>
      <c r="B12" t="s">
        <v>88</v>
      </c>
      <c r="C12" t="s">
        <v>44</v>
      </c>
      <c r="D12" t="s">
        <v>89</v>
      </c>
      <c r="E12" t="s">
        <v>46</v>
      </c>
      <c r="F12" t="s">
        <v>47</v>
      </c>
      <c r="G12" t="s">
        <v>71</v>
      </c>
      <c r="K12" t="s">
        <v>49</v>
      </c>
      <c r="L12" t="s">
        <v>47</v>
      </c>
      <c r="M12" t="s">
        <v>90</v>
      </c>
      <c r="N12">
        <v>0</v>
      </c>
      <c r="O12" t="s">
        <v>51</v>
      </c>
      <c r="P12" t="s">
        <v>65</v>
      </c>
      <c r="Q12">
        <v>58</v>
      </c>
      <c r="S12" t="s">
        <v>53</v>
      </c>
      <c r="V12" t="s">
        <v>54</v>
      </c>
      <c r="W12" s="1">
        <v>62875</v>
      </c>
      <c r="X12" t="s">
        <v>66</v>
      </c>
      <c r="Y12" t="s">
        <v>91</v>
      </c>
      <c r="Z12" t="s">
        <v>92</v>
      </c>
      <c r="AA12" t="s">
        <v>58</v>
      </c>
      <c r="AE12" t="s">
        <v>59</v>
      </c>
      <c r="AF12">
        <v>0</v>
      </c>
      <c r="AG12">
        <v>0</v>
      </c>
      <c r="AH12">
        <v>0</v>
      </c>
      <c r="AK12" t="s">
        <v>93</v>
      </c>
      <c r="AL12" t="s">
        <v>91</v>
      </c>
      <c r="AM12">
        <v>0</v>
      </c>
      <c r="AO12" t="s">
        <v>91</v>
      </c>
      <c r="AP12">
        <v>0</v>
      </c>
      <c r="AQ12" t="s">
        <v>94</v>
      </c>
      <c r="AR12" t="s">
        <v>95</v>
      </c>
    </row>
    <row r="13" spans="1:44" x14ac:dyDescent="0.25">
      <c r="A13" t="s">
        <v>96</v>
      </c>
      <c r="B13" t="s">
        <v>97</v>
      </c>
      <c r="C13" t="s">
        <v>44</v>
      </c>
      <c r="D13" t="s">
        <v>45</v>
      </c>
      <c r="E13" t="s">
        <v>46</v>
      </c>
      <c r="F13" t="s">
        <v>47</v>
      </c>
      <c r="G13" t="s">
        <v>71</v>
      </c>
      <c r="K13" t="s">
        <v>49</v>
      </c>
      <c r="L13" t="s">
        <v>47</v>
      </c>
      <c r="M13" t="s">
        <v>50</v>
      </c>
      <c r="N13">
        <v>0</v>
      </c>
      <c r="O13" t="s">
        <v>51</v>
      </c>
      <c r="P13" t="s">
        <v>52</v>
      </c>
      <c r="Q13" s="1">
        <v>1336</v>
      </c>
      <c r="S13" t="s">
        <v>53</v>
      </c>
      <c r="V13" t="s">
        <v>54</v>
      </c>
      <c r="W13" s="1">
        <v>1709536</v>
      </c>
      <c r="X13" t="s">
        <v>98</v>
      </c>
      <c r="Y13" t="s">
        <v>99</v>
      </c>
      <c r="Z13" t="s">
        <v>100</v>
      </c>
      <c r="AA13" t="s">
        <v>58</v>
      </c>
      <c r="AE13" t="s">
        <v>59</v>
      </c>
      <c r="AF13">
        <v>0</v>
      </c>
      <c r="AG13">
        <v>0</v>
      </c>
      <c r="AH13">
        <v>0</v>
      </c>
      <c r="AK13" t="s">
        <v>101</v>
      </c>
      <c r="AL13" t="s">
        <v>99</v>
      </c>
      <c r="AM13">
        <v>0</v>
      </c>
      <c r="AO13" t="s">
        <v>99</v>
      </c>
      <c r="AP13">
        <v>0</v>
      </c>
      <c r="AQ13" t="s">
        <v>102</v>
      </c>
      <c r="AR13" t="s">
        <v>103</v>
      </c>
    </row>
    <row r="14" spans="1:44" x14ac:dyDescent="0.25">
      <c r="A14" t="s">
        <v>96</v>
      </c>
      <c r="B14" t="s">
        <v>97</v>
      </c>
      <c r="C14" t="s">
        <v>44</v>
      </c>
      <c r="D14" t="s">
        <v>45</v>
      </c>
      <c r="E14" t="s">
        <v>46</v>
      </c>
      <c r="F14" t="s">
        <v>47</v>
      </c>
      <c r="G14" t="s">
        <v>48</v>
      </c>
      <c r="K14" t="s">
        <v>49</v>
      </c>
      <c r="L14" t="s">
        <v>47</v>
      </c>
      <c r="M14" t="s">
        <v>50</v>
      </c>
      <c r="N14">
        <v>0</v>
      </c>
      <c r="O14" t="s">
        <v>51</v>
      </c>
      <c r="P14" t="s">
        <v>52</v>
      </c>
      <c r="Q14" s="1">
        <v>1153</v>
      </c>
      <c r="S14" t="s">
        <v>53</v>
      </c>
      <c r="V14" t="s">
        <v>54</v>
      </c>
      <c r="W14" s="1">
        <v>1475964</v>
      </c>
      <c r="X14" t="s">
        <v>98</v>
      </c>
      <c r="Y14" t="s">
        <v>99</v>
      </c>
      <c r="Z14" t="s">
        <v>104</v>
      </c>
      <c r="AA14" t="s">
        <v>58</v>
      </c>
      <c r="AE14" t="s">
        <v>59</v>
      </c>
      <c r="AF14">
        <v>0</v>
      </c>
      <c r="AG14">
        <v>0</v>
      </c>
      <c r="AH14">
        <v>0</v>
      </c>
      <c r="AK14" t="s">
        <v>101</v>
      </c>
      <c r="AL14" t="s">
        <v>99</v>
      </c>
      <c r="AM14">
        <v>0</v>
      </c>
      <c r="AO14" t="s">
        <v>99</v>
      </c>
      <c r="AP14">
        <v>0</v>
      </c>
      <c r="AQ14" t="s">
        <v>102</v>
      </c>
      <c r="AR14" t="s">
        <v>103</v>
      </c>
    </row>
    <row r="15" spans="1:44" x14ac:dyDescent="0.25">
      <c r="A15" t="s">
        <v>105</v>
      </c>
      <c r="C15" t="s">
        <v>106</v>
      </c>
      <c r="D15" t="s">
        <v>107</v>
      </c>
      <c r="E15" t="s">
        <v>46</v>
      </c>
      <c r="F15" t="s">
        <v>47</v>
      </c>
      <c r="G15" t="s">
        <v>71</v>
      </c>
      <c r="K15" t="s">
        <v>49</v>
      </c>
      <c r="L15" t="s">
        <v>47</v>
      </c>
      <c r="M15" t="s">
        <v>50</v>
      </c>
      <c r="N15">
        <v>0</v>
      </c>
      <c r="O15" t="s">
        <v>51</v>
      </c>
      <c r="P15" t="s">
        <v>52</v>
      </c>
      <c r="Q15">
        <v>165</v>
      </c>
      <c r="S15" t="s">
        <v>53</v>
      </c>
      <c r="V15" t="s">
        <v>54</v>
      </c>
      <c r="W15" s="1">
        <v>49823</v>
      </c>
      <c r="X15" t="s">
        <v>66</v>
      </c>
      <c r="Y15" t="s">
        <v>108</v>
      </c>
      <c r="Z15" t="s">
        <v>109</v>
      </c>
      <c r="AA15" t="s">
        <v>58</v>
      </c>
      <c r="AE15" t="s">
        <v>59</v>
      </c>
      <c r="AF15">
        <v>0</v>
      </c>
      <c r="AG15">
        <v>0</v>
      </c>
      <c r="AH15">
        <v>0</v>
      </c>
      <c r="AK15" t="s">
        <v>110</v>
      </c>
      <c r="AL15" t="s">
        <v>108</v>
      </c>
      <c r="AM15">
        <v>0</v>
      </c>
      <c r="AO15" t="s">
        <v>108</v>
      </c>
      <c r="AP15">
        <v>0</v>
      </c>
      <c r="AQ15" t="s">
        <v>111</v>
      </c>
      <c r="AR15" t="s">
        <v>112</v>
      </c>
    </row>
    <row r="16" spans="1:44" x14ac:dyDescent="0.25">
      <c r="A16" t="s">
        <v>113</v>
      </c>
      <c r="B16" t="s">
        <v>114</v>
      </c>
      <c r="C16" t="s">
        <v>44</v>
      </c>
      <c r="D16" t="s">
        <v>115</v>
      </c>
      <c r="E16" t="s">
        <v>46</v>
      </c>
      <c r="F16" t="s">
        <v>47</v>
      </c>
      <c r="G16" t="s">
        <v>71</v>
      </c>
      <c r="K16" t="s">
        <v>49</v>
      </c>
      <c r="L16" t="s">
        <v>47</v>
      </c>
      <c r="M16" t="s">
        <v>50</v>
      </c>
      <c r="N16">
        <v>0</v>
      </c>
      <c r="P16" t="s">
        <v>52</v>
      </c>
      <c r="Q16">
        <v>152</v>
      </c>
      <c r="S16" t="s">
        <v>53</v>
      </c>
      <c r="V16" t="s">
        <v>54</v>
      </c>
      <c r="W16" s="1">
        <v>167615</v>
      </c>
      <c r="X16" t="s">
        <v>66</v>
      </c>
      <c r="Y16" t="s">
        <v>116</v>
      </c>
      <c r="Z16" t="s">
        <v>117</v>
      </c>
      <c r="AA16" t="s">
        <v>58</v>
      </c>
      <c r="AE16" t="s">
        <v>59</v>
      </c>
      <c r="AF16">
        <v>0</v>
      </c>
      <c r="AG16">
        <v>0</v>
      </c>
      <c r="AH16">
        <v>0</v>
      </c>
      <c r="AK16" t="s">
        <v>101</v>
      </c>
      <c r="AL16" t="s">
        <v>116</v>
      </c>
      <c r="AM16">
        <v>0</v>
      </c>
      <c r="AO16" t="s">
        <v>116</v>
      </c>
      <c r="AP16">
        <v>0</v>
      </c>
      <c r="AQ16" t="s">
        <v>94</v>
      </c>
      <c r="AR16" t="s">
        <v>118</v>
      </c>
    </row>
    <row r="17" spans="1:44" x14ac:dyDescent="0.25">
      <c r="A17" t="s">
        <v>119</v>
      </c>
      <c r="B17" t="s">
        <v>120</v>
      </c>
      <c r="C17" t="s">
        <v>44</v>
      </c>
      <c r="D17" t="s">
        <v>121</v>
      </c>
      <c r="E17" t="s">
        <v>46</v>
      </c>
      <c r="F17" t="s">
        <v>47</v>
      </c>
      <c r="G17" t="s">
        <v>71</v>
      </c>
      <c r="K17" t="s">
        <v>49</v>
      </c>
      <c r="L17" t="s">
        <v>47</v>
      </c>
      <c r="M17" t="s">
        <v>50</v>
      </c>
      <c r="N17">
        <v>0</v>
      </c>
      <c r="O17" t="s">
        <v>51</v>
      </c>
      <c r="P17" t="s">
        <v>52</v>
      </c>
      <c r="Q17">
        <v>56</v>
      </c>
      <c r="S17" t="s">
        <v>53</v>
      </c>
      <c r="V17" t="s">
        <v>54</v>
      </c>
      <c r="W17" s="1">
        <v>58203</v>
      </c>
      <c r="X17" t="s">
        <v>66</v>
      </c>
      <c r="Y17" t="s">
        <v>122</v>
      </c>
      <c r="Z17" t="s">
        <v>123</v>
      </c>
      <c r="AA17" t="s">
        <v>58</v>
      </c>
      <c r="AE17" t="s">
        <v>59</v>
      </c>
      <c r="AF17">
        <v>0</v>
      </c>
      <c r="AG17">
        <v>0</v>
      </c>
      <c r="AH17">
        <v>0</v>
      </c>
      <c r="AK17" t="s">
        <v>124</v>
      </c>
      <c r="AL17" t="s">
        <v>122</v>
      </c>
      <c r="AM17">
        <v>0</v>
      </c>
      <c r="AO17" t="s">
        <v>122</v>
      </c>
      <c r="AP17">
        <v>0</v>
      </c>
      <c r="AQ17" t="s">
        <v>125</v>
      </c>
      <c r="AR17" t="s">
        <v>126</v>
      </c>
    </row>
    <row r="18" spans="1:44" x14ac:dyDescent="0.25">
      <c r="A18" t="s">
        <v>127</v>
      </c>
      <c r="B18" t="s">
        <v>128</v>
      </c>
      <c r="C18" t="s">
        <v>44</v>
      </c>
      <c r="D18" t="s">
        <v>129</v>
      </c>
      <c r="E18" t="s">
        <v>46</v>
      </c>
      <c r="F18" t="s">
        <v>47</v>
      </c>
      <c r="G18" t="s">
        <v>71</v>
      </c>
      <c r="K18" t="s">
        <v>49</v>
      </c>
      <c r="L18" t="s">
        <v>47</v>
      </c>
      <c r="M18" t="s">
        <v>50</v>
      </c>
      <c r="N18">
        <v>0</v>
      </c>
      <c r="O18" t="s">
        <v>51</v>
      </c>
      <c r="P18" t="s">
        <v>52</v>
      </c>
      <c r="Q18">
        <v>891</v>
      </c>
      <c r="S18" t="s">
        <v>53</v>
      </c>
      <c r="V18" t="s">
        <v>54</v>
      </c>
      <c r="W18" s="1">
        <v>1132172</v>
      </c>
      <c r="X18" t="s">
        <v>130</v>
      </c>
      <c r="Y18" t="s">
        <v>131</v>
      </c>
      <c r="Z18" t="s">
        <v>132</v>
      </c>
      <c r="AA18" t="s">
        <v>58</v>
      </c>
      <c r="AE18" t="s">
        <v>59</v>
      </c>
      <c r="AF18">
        <v>0</v>
      </c>
      <c r="AG18">
        <v>0</v>
      </c>
      <c r="AH18">
        <v>0</v>
      </c>
      <c r="AK18" t="s">
        <v>133</v>
      </c>
      <c r="AL18" t="s">
        <v>131</v>
      </c>
      <c r="AM18">
        <v>0</v>
      </c>
      <c r="AO18" t="s">
        <v>131</v>
      </c>
      <c r="AP18">
        <v>0</v>
      </c>
      <c r="AQ18" t="s">
        <v>134</v>
      </c>
      <c r="AR18" t="s">
        <v>135</v>
      </c>
    </row>
    <row r="19" spans="1:44" x14ac:dyDescent="0.25">
      <c r="A19" t="s">
        <v>127</v>
      </c>
      <c r="B19" t="s">
        <v>128</v>
      </c>
      <c r="C19" t="s">
        <v>44</v>
      </c>
      <c r="D19" t="s">
        <v>129</v>
      </c>
      <c r="E19" t="s">
        <v>46</v>
      </c>
      <c r="F19" t="s">
        <v>47</v>
      </c>
      <c r="G19" t="s">
        <v>73</v>
      </c>
      <c r="K19" t="s">
        <v>49</v>
      </c>
      <c r="L19" t="s">
        <v>47</v>
      </c>
      <c r="M19" t="s">
        <v>50</v>
      </c>
      <c r="N19">
        <v>0</v>
      </c>
      <c r="O19" t="s">
        <v>51</v>
      </c>
      <c r="P19" t="s">
        <v>52</v>
      </c>
      <c r="Q19">
        <v>435</v>
      </c>
      <c r="S19" t="s">
        <v>53</v>
      </c>
      <c r="V19" t="s">
        <v>54</v>
      </c>
      <c r="W19" s="1">
        <v>152514</v>
      </c>
      <c r="X19" t="s">
        <v>136</v>
      </c>
      <c r="Y19" t="s">
        <v>137</v>
      </c>
      <c r="Z19" t="s">
        <v>138</v>
      </c>
      <c r="AA19" t="s">
        <v>58</v>
      </c>
      <c r="AE19" t="s">
        <v>59</v>
      </c>
      <c r="AF19">
        <v>0</v>
      </c>
      <c r="AG19">
        <v>0</v>
      </c>
      <c r="AH19">
        <v>0</v>
      </c>
      <c r="AK19" t="s">
        <v>139</v>
      </c>
      <c r="AL19" t="s">
        <v>137</v>
      </c>
      <c r="AM19">
        <v>0</v>
      </c>
      <c r="AO19" t="s">
        <v>137</v>
      </c>
      <c r="AP19">
        <v>0</v>
      </c>
      <c r="AQ19" t="s">
        <v>134</v>
      </c>
      <c r="AR19" t="s">
        <v>135</v>
      </c>
    </row>
    <row r="20" spans="1:44" x14ac:dyDescent="0.25">
      <c r="A20" t="s">
        <v>127</v>
      </c>
      <c r="B20" t="s">
        <v>128</v>
      </c>
      <c r="C20" t="s">
        <v>44</v>
      </c>
      <c r="D20" t="s">
        <v>129</v>
      </c>
      <c r="E20" t="s">
        <v>46</v>
      </c>
      <c r="F20" t="s">
        <v>47</v>
      </c>
      <c r="G20" t="s">
        <v>48</v>
      </c>
      <c r="K20" t="s">
        <v>49</v>
      </c>
      <c r="L20" t="s">
        <v>47</v>
      </c>
      <c r="M20" t="s">
        <v>50</v>
      </c>
      <c r="N20">
        <v>0</v>
      </c>
      <c r="O20" t="s">
        <v>51</v>
      </c>
      <c r="P20" t="s">
        <v>52</v>
      </c>
      <c r="Q20">
        <v>36</v>
      </c>
      <c r="S20" t="s">
        <v>53</v>
      </c>
      <c r="V20" t="s">
        <v>54</v>
      </c>
      <c r="W20" s="1">
        <v>12535</v>
      </c>
      <c r="X20" t="s">
        <v>136</v>
      </c>
      <c r="Y20" t="s">
        <v>137</v>
      </c>
      <c r="Z20" t="s">
        <v>140</v>
      </c>
      <c r="AA20" t="s">
        <v>58</v>
      </c>
      <c r="AE20" t="s">
        <v>59</v>
      </c>
      <c r="AF20">
        <v>0</v>
      </c>
      <c r="AG20">
        <v>0</v>
      </c>
      <c r="AH20">
        <v>0</v>
      </c>
      <c r="AK20" t="s">
        <v>139</v>
      </c>
      <c r="AL20" t="s">
        <v>137</v>
      </c>
      <c r="AM20">
        <v>0</v>
      </c>
      <c r="AO20" t="s">
        <v>137</v>
      </c>
      <c r="AP20">
        <v>0</v>
      </c>
      <c r="AQ20" t="s">
        <v>134</v>
      </c>
      <c r="AR20" t="s">
        <v>135</v>
      </c>
    </row>
    <row r="21" spans="1:44" x14ac:dyDescent="0.25">
      <c r="A21" t="s">
        <v>141</v>
      </c>
      <c r="B21" t="s">
        <v>142</v>
      </c>
      <c r="C21" t="s">
        <v>44</v>
      </c>
      <c r="D21" t="s">
        <v>115</v>
      </c>
      <c r="E21" t="s">
        <v>46</v>
      </c>
      <c r="F21" t="s">
        <v>47</v>
      </c>
      <c r="G21" t="s">
        <v>71</v>
      </c>
      <c r="K21" t="s">
        <v>49</v>
      </c>
      <c r="L21" t="s">
        <v>47</v>
      </c>
      <c r="M21" t="s">
        <v>50</v>
      </c>
      <c r="N21">
        <v>0</v>
      </c>
      <c r="O21" t="s">
        <v>51</v>
      </c>
      <c r="P21" t="s">
        <v>52</v>
      </c>
      <c r="Q21">
        <v>64</v>
      </c>
      <c r="S21" t="s">
        <v>53</v>
      </c>
      <c r="V21" t="s">
        <v>54</v>
      </c>
      <c r="W21" s="1">
        <v>65812</v>
      </c>
      <c r="X21" t="s">
        <v>66</v>
      </c>
      <c r="Y21" t="s">
        <v>143</v>
      </c>
      <c r="Z21" t="s">
        <v>144</v>
      </c>
      <c r="AA21" t="s">
        <v>58</v>
      </c>
      <c r="AE21" t="s">
        <v>59</v>
      </c>
      <c r="AF21">
        <v>0</v>
      </c>
      <c r="AG21">
        <v>0</v>
      </c>
      <c r="AH21">
        <v>0</v>
      </c>
      <c r="AK21" t="s">
        <v>133</v>
      </c>
      <c r="AL21" t="s">
        <v>143</v>
      </c>
      <c r="AM21">
        <v>0</v>
      </c>
      <c r="AO21" t="s">
        <v>143</v>
      </c>
      <c r="AP21">
        <v>0</v>
      </c>
      <c r="AQ21" t="s">
        <v>145</v>
      </c>
      <c r="AR21" t="s">
        <v>146</v>
      </c>
    </row>
    <row r="22" spans="1:44" x14ac:dyDescent="0.25">
      <c r="A22" t="s">
        <v>141</v>
      </c>
      <c r="B22" t="s">
        <v>142</v>
      </c>
      <c r="C22" t="s">
        <v>44</v>
      </c>
      <c r="D22" t="s">
        <v>115</v>
      </c>
      <c r="E22" t="s">
        <v>46</v>
      </c>
      <c r="F22" t="s">
        <v>47</v>
      </c>
      <c r="G22" t="s">
        <v>48</v>
      </c>
      <c r="K22" t="s">
        <v>49</v>
      </c>
      <c r="L22" t="s">
        <v>47</v>
      </c>
      <c r="M22" t="s">
        <v>50</v>
      </c>
      <c r="N22">
        <v>0</v>
      </c>
      <c r="O22" t="s">
        <v>51</v>
      </c>
      <c r="P22" t="s">
        <v>52</v>
      </c>
      <c r="Q22">
        <v>69</v>
      </c>
      <c r="S22" t="s">
        <v>53</v>
      </c>
      <c r="V22" t="s">
        <v>54</v>
      </c>
      <c r="W22" s="1">
        <v>70975</v>
      </c>
      <c r="X22" t="s">
        <v>66</v>
      </c>
      <c r="Y22" t="s">
        <v>143</v>
      </c>
      <c r="Z22" t="s">
        <v>147</v>
      </c>
      <c r="AA22" t="s">
        <v>58</v>
      </c>
      <c r="AE22" t="s">
        <v>59</v>
      </c>
      <c r="AF22">
        <v>0</v>
      </c>
      <c r="AG22">
        <v>0</v>
      </c>
      <c r="AH22">
        <v>0</v>
      </c>
      <c r="AK22" t="s">
        <v>133</v>
      </c>
      <c r="AL22" t="s">
        <v>143</v>
      </c>
      <c r="AM22">
        <v>0</v>
      </c>
      <c r="AO22" t="s">
        <v>143</v>
      </c>
      <c r="AP22">
        <v>0</v>
      </c>
      <c r="AQ22" t="s">
        <v>145</v>
      </c>
      <c r="AR22" t="s">
        <v>146</v>
      </c>
    </row>
    <row r="23" spans="1:44" x14ac:dyDescent="0.25">
      <c r="A23" t="s">
        <v>148</v>
      </c>
      <c r="B23" t="s">
        <v>149</v>
      </c>
      <c r="C23" t="s">
        <v>44</v>
      </c>
      <c r="D23" t="s">
        <v>150</v>
      </c>
      <c r="E23" t="s">
        <v>46</v>
      </c>
      <c r="F23" t="s">
        <v>47</v>
      </c>
      <c r="G23" t="s">
        <v>71</v>
      </c>
      <c r="K23" t="s">
        <v>49</v>
      </c>
      <c r="L23" t="s">
        <v>47</v>
      </c>
      <c r="M23" t="s">
        <v>50</v>
      </c>
      <c r="N23">
        <v>0</v>
      </c>
      <c r="O23" t="s">
        <v>51</v>
      </c>
      <c r="P23" t="s">
        <v>52</v>
      </c>
      <c r="Q23">
        <v>401</v>
      </c>
      <c r="S23" t="s">
        <v>53</v>
      </c>
      <c r="V23" t="s">
        <v>54</v>
      </c>
      <c r="W23" s="1">
        <v>399989</v>
      </c>
      <c r="X23" t="s">
        <v>136</v>
      </c>
      <c r="Y23" t="s">
        <v>151</v>
      </c>
      <c r="Z23" t="s">
        <v>152</v>
      </c>
      <c r="AA23" t="s">
        <v>58</v>
      </c>
      <c r="AE23" t="s">
        <v>59</v>
      </c>
      <c r="AF23">
        <v>0</v>
      </c>
      <c r="AG23">
        <v>0</v>
      </c>
      <c r="AH23">
        <v>0</v>
      </c>
      <c r="AK23" t="s">
        <v>153</v>
      </c>
      <c r="AL23" t="s">
        <v>151</v>
      </c>
      <c r="AM23">
        <v>0</v>
      </c>
      <c r="AO23" t="s">
        <v>151</v>
      </c>
      <c r="AP23">
        <v>0</v>
      </c>
      <c r="AQ23" t="s">
        <v>154</v>
      </c>
      <c r="AR23" t="s">
        <v>155</v>
      </c>
    </row>
    <row r="24" spans="1:44" x14ac:dyDescent="0.25">
      <c r="A24" t="s">
        <v>156</v>
      </c>
      <c r="B24" t="s">
        <v>157</v>
      </c>
      <c r="C24" t="s">
        <v>44</v>
      </c>
      <c r="D24" t="s">
        <v>89</v>
      </c>
      <c r="E24" t="s">
        <v>46</v>
      </c>
      <c r="F24" t="s">
        <v>47</v>
      </c>
      <c r="G24" t="s">
        <v>71</v>
      </c>
      <c r="K24" t="s">
        <v>49</v>
      </c>
      <c r="L24" t="s">
        <v>47</v>
      </c>
      <c r="M24" t="s">
        <v>50</v>
      </c>
      <c r="N24">
        <v>0</v>
      </c>
      <c r="O24" t="s">
        <v>51</v>
      </c>
      <c r="P24" t="s">
        <v>52</v>
      </c>
      <c r="Q24">
        <v>37</v>
      </c>
      <c r="S24" t="s">
        <v>53</v>
      </c>
      <c r="V24" t="s">
        <v>54</v>
      </c>
      <c r="W24" s="1">
        <v>31995</v>
      </c>
      <c r="X24" t="s">
        <v>66</v>
      </c>
      <c r="Y24" t="s">
        <v>67</v>
      </c>
      <c r="Z24" t="s">
        <v>158</v>
      </c>
      <c r="AA24" t="s">
        <v>58</v>
      </c>
      <c r="AE24" t="s">
        <v>59</v>
      </c>
      <c r="AF24">
        <v>0</v>
      </c>
      <c r="AG24">
        <v>0</v>
      </c>
      <c r="AH24">
        <v>0</v>
      </c>
      <c r="AK24" t="s">
        <v>159</v>
      </c>
      <c r="AL24" t="s">
        <v>67</v>
      </c>
      <c r="AM24">
        <v>0</v>
      </c>
      <c r="AO24" t="s">
        <v>67</v>
      </c>
      <c r="AP24">
        <v>0</v>
      </c>
      <c r="AQ24" t="s">
        <v>160</v>
      </c>
      <c r="AR24" t="s">
        <v>161</v>
      </c>
    </row>
    <row r="25" spans="1:44" x14ac:dyDescent="0.25">
      <c r="A25" t="s">
        <v>162</v>
      </c>
      <c r="B25" t="s">
        <v>163</v>
      </c>
      <c r="C25" t="s">
        <v>44</v>
      </c>
      <c r="D25" t="s">
        <v>164</v>
      </c>
      <c r="E25" t="s">
        <v>46</v>
      </c>
      <c r="F25" t="s">
        <v>47</v>
      </c>
      <c r="G25" t="s">
        <v>71</v>
      </c>
      <c r="K25" t="s">
        <v>49</v>
      </c>
      <c r="L25" t="s">
        <v>47</v>
      </c>
      <c r="M25" t="s">
        <v>50</v>
      </c>
      <c r="N25">
        <v>0</v>
      </c>
      <c r="O25" t="s">
        <v>51</v>
      </c>
      <c r="P25" t="s">
        <v>52</v>
      </c>
      <c r="Q25">
        <v>25</v>
      </c>
      <c r="S25" t="s">
        <v>53</v>
      </c>
      <c r="V25" t="s">
        <v>54</v>
      </c>
      <c r="W25" s="1">
        <v>19618</v>
      </c>
      <c r="X25" t="s">
        <v>66</v>
      </c>
      <c r="Y25" t="s">
        <v>165</v>
      </c>
      <c r="Z25" t="s">
        <v>166</v>
      </c>
      <c r="AA25" t="s">
        <v>58</v>
      </c>
      <c r="AE25" t="s">
        <v>59</v>
      </c>
      <c r="AF25">
        <v>0</v>
      </c>
      <c r="AG25">
        <v>0</v>
      </c>
      <c r="AH25">
        <v>0</v>
      </c>
      <c r="AK25" t="s">
        <v>159</v>
      </c>
      <c r="AL25" t="s">
        <v>165</v>
      </c>
      <c r="AM25">
        <v>0</v>
      </c>
      <c r="AO25" t="s">
        <v>165</v>
      </c>
      <c r="AP25">
        <v>0</v>
      </c>
      <c r="AQ25" t="s">
        <v>160</v>
      </c>
      <c r="AR25" t="s">
        <v>167</v>
      </c>
    </row>
    <row r="26" spans="1:44" x14ac:dyDescent="0.25">
      <c r="A26" t="s">
        <v>168</v>
      </c>
      <c r="B26" t="s">
        <v>169</v>
      </c>
      <c r="C26" t="s">
        <v>44</v>
      </c>
      <c r="D26" t="s">
        <v>89</v>
      </c>
      <c r="E26" t="s">
        <v>46</v>
      </c>
      <c r="F26" t="s">
        <v>47</v>
      </c>
      <c r="G26" t="s">
        <v>71</v>
      </c>
      <c r="K26" t="s">
        <v>49</v>
      </c>
      <c r="L26" t="s">
        <v>47</v>
      </c>
      <c r="M26" t="s">
        <v>50</v>
      </c>
      <c r="N26">
        <v>0</v>
      </c>
      <c r="O26" t="s">
        <v>51</v>
      </c>
      <c r="P26" t="s">
        <v>52</v>
      </c>
      <c r="Q26">
        <v>10</v>
      </c>
      <c r="S26" t="s">
        <v>53</v>
      </c>
      <c r="V26" t="s">
        <v>54</v>
      </c>
      <c r="W26" s="1">
        <v>9365</v>
      </c>
      <c r="X26" t="s">
        <v>66</v>
      </c>
      <c r="Y26" t="s">
        <v>170</v>
      </c>
      <c r="Z26" t="s">
        <v>171</v>
      </c>
      <c r="AA26" t="s">
        <v>58</v>
      </c>
      <c r="AE26" t="s">
        <v>59</v>
      </c>
      <c r="AF26">
        <v>0</v>
      </c>
      <c r="AG26">
        <v>0</v>
      </c>
      <c r="AH26">
        <v>0</v>
      </c>
      <c r="AK26" t="s">
        <v>159</v>
      </c>
      <c r="AL26" t="s">
        <v>170</v>
      </c>
      <c r="AM26">
        <v>0</v>
      </c>
      <c r="AO26" t="s">
        <v>170</v>
      </c>
      <c r="AP26">
        <v>0</v>
      </c>
      <c r="AQ26" t="s">
        <v>172</v>
      </c>
      <c r="AR26" t="s">
        <v>173</v>
      </c>
    </row>
    <row r="27" spans="1:44" x14ac:dyDescent="0.25">
      <c r="A27" t="s">
        <v>174</v>
      </c>
      <c r="B27" t="s">
        <v>175</v>
      </c>
      <c r="C27" t="s">
        <v>44</v>
      </c>
      <c r="D27" t="s">
        <v>150</v>
      </c>
      <c r="E27" t="s">
        <v>46</v>
      </c>
      <c r="F27" t="s">
        <v>47</v>
      </c>
      <c r="G27" t="s">
        <v>71</v>
      </c>
      <c r="K27" t="s">
        <v>49</v>
      </c>
      <c r="L27" t="s">
        <v>47</v>
      </c>
      <c r="M27" t="s">
        <v>50</v>
      </c>
      <c r="N27">
        <v>0</v>
      </c>
      <c r="O27" t="s">
        <v>51</v>
      </c>
      <c r="P27" t="s">
        <v>52</v>
      </c>
      <c r="Q27">
        <v>52</v>
      </c>
      <c r="S27" t="s">
        <v>53</v>
      </c>
      <c r="V27" t="s">
        <v>54</v>
      </c>
      <c r="W27" s="1">
        <v>65963</v>
      </c>
      <c r="X27" t="s">
        <v>66</v>
      </c>
      <c r="Y27" t="s">
        <v>131</v>
      </c>
      <c r="Z27" t="s">
        <v>176</v>
      </c>
      <c r="AA27" t="s">
        <v>58</v>
      </c>
      <c r="AE27" t="s">
        <v>59</v>
      </c>
      <c r="AF27">
        <v>0</v>
      </c>
      <c r="AG27">
        <v>0</v>
      </c>
      <c r="AH27">
        <v>0</v>
      </c>
      <c r="AK27" t="s">
        <v>159</v>
      </c>
      <c r="AL27" t="s">
        <v>131</v>
      </c>
      <c r="AM27">
        <v>0</v>
      </c>
      <c r="AO27" t="s">
        <v>131</v>
      </c>
      <c r="AP27">
        <v>0</v>
      </c>
      <c r="AQ27" t="s">
        <v>177</v>
      </c>
      <c r="AR27" t="s">
        <v>178</v>
      </c>
    </row>
    <row r="28" spans="1:44" x14ac:dyDescent="0.25">
      <c r="A28" t="s">
        <v>179</v>
      </c>
      <c r="B28" t="s">
        <v>180</v>
      </c>
      <c r="C28" t="s">
        <v>44</v>
      </c>
      <c r="D28" t="s">
        <v>121</v>
      </c>
      <c r="E28" t="s">
        <v>46</v>
      </c>
      <c r="F28" t="s">
        <v>47</v>
      </c>
      <c r="G28" t="s">
        <v>71</v>
      </c>
      <c r="K28" t="s">
        <v>49</v>
      </c>
      <c r="L28" t="s">
        <v>47</v>
      </c>
      <c r="M28" t="s">
        <v>50</v>
      </c>
      <c r="N28">
        <v>0</v>
      </c>
      <c r="O28" t="s">
        <v>51</v>
      </c>
      <c r="P28" t="s">
        <v>52</v>
      </c>
      <c r="Q28">
        <v>122</v>
      </c>
      <c r="S28" t="s">
        <v>53</v>
      </c>
      <c r="V28" t="s">
        <v>54</v>
      </c>
      <c r="W28" s="1">
        <v>117700</v>
      </c>
      <c r="X28" t="s">
        <v>55</v>
      </c>
      <c r="Y28" t="s">
        <v>181</v>
      </c>
      <c r="Z28" t="s">
        <v>182</v>
      </c>
      <c r="AA28" t="s">
        <v>58</v>
      </c>
      <c r="AE28" t="s">
        <v>59</v>
      </c>
      <c r="AF28">
        <v>0</v>
      </c>
      <c r="AG28">
        <v>0</v>
      </c>
      <c r="AH28">
        <v>0</v>
      </c>
      <c r="AK28" t="s">
        <v>159</v>
      </c>
      <c r="AL28" t="s">
        <v>181</v>
      </c>
      <c r="AM28">
        <v>0</v>
      </c>
      <c r="AO28" t="s">
        <v>181</v>
      </c>
      <c r="AP28">
        <v>0</v>
      </c>
      <c r="AQ28" t="s">
        <v>183</v>
      </c>
      <c r="AR28" t="s">
        <v>184</v>
      </c>
    </row>
    <row r="29" spans="1:44" x14ac:dyDescent="0.25">
      <c r="A29" t="s">
        <v>185</v>
      </c>
      <c r="B29" t="s">
        <v>186</v>
      </c>
      <c r="C29" t="s">
        <v>44</v>
      </c>
      <c r="D29" t="s">
        <v>115</v>
      </c>
      <c r="E29" t="s">
        <v>46</v>
      </c>
      <c r="F29" t="s">
        <v>47</v>
      </c>
      <c r="G29" t="s">
        <v>71</v>
      </c>
      <c r="K29" t="s">
        <v>49</v>
      </c>
      <c r="L29" t="s">
        <v>47</v>
      </c>
      <c r="M29" t="s">
        <v>50</v>
      </c>
      <c r="N29">
        <v>0</v>
      </c>
      <c r="O29" t="s">
        <v>51</v>
      </c>
      <c r="P29" t="s">
        <v>52</v>
      </c>
      <c r="Q29">
        <v>158</v>
      </c>
      <c r="S29" t="s">
        <v>53</v>
      </c>
      <c r="V29" t="s">
        <v>54</v>
      </c>
      <c r="W29" s="1">
        <v>55476</v>
      </c>
      <c r="X29" t="s">
        <v>187</v>
      </c>
      <c r="Y29" t="s">
        <v>137</v>
      </c>
      <c r="Z29" t="s">
        <v>188</v>
      </c>
      <c r="AA29" t="s">
        <v>189</v>
      </c>
      <c r="AE29" t="s">
        <v>59</v>
      </c>
      <c r="AF29">
        <v>0</v>
      </c>
      <c r="AG29">
        <v>0</v>
      </c>
      <c r="AH29">
        <v>0</v>
      </c>
      <c r="AK29" t="s">
        <v>190</v>
      </c>
      <c r="AL29" t="s">
        <v>137</v>
      </c>
      <c r="AM29">
        <v>0</v>
      </c>
      <c r="AO29" t="s">
        <v>137</v>
      </c>
      <c r="AP29">
        <v>0</v>
      </c>
      <c r="AQ29" t="s">
        <v>191</v>
      </c>
      <c r="AR29" t="s">
        <v>192</v>
      </c>
    </row>
    <row r="30" spans="1:44" x14ac:dyDescent="0.25">
      <c r="A30" t="s">
        <v>193</v>
      </c>
      <c r="B30" t="s">
        <v>194</v>
      </c>
      <c r="C30" t="s">
        <v>44</v>
      </c>
      <c r="D30" t="s">
        <v>89</v>
      </c>
      <c r="E30" t="s">
        <v>46</v>
      </c>
      <c r="F30" t="s">
        <v>47</v>
      </c>
      <c r="G30" t="s">
        <v>71</v>
      </c>
      <c r="K30" t="s">
        <v>49</v>
      </c>
      <c r="L30" t="s">
        <v>47</v>
      </c>
      <c r="M30" t="s">
        <v>50</v>
      </c>
      <c r="N30">
        <v>0</v>
      </c>
      <c r="O30" t="s">
        <v>51</v>
      </c>
      <c r="P30" t="s">
        <v>52</v>
      </c>
      <c r="Q30">
        <v>82</v>
      </c>
      <c r="S30" t="s">
        <v>53</v>
      </c>
      <c r="V30" t="s">
        <v>54</v>
      </c>
      <c r="W30" s="1">
        <v>65630</v>
      </c>
      <c r="X30" t="s">
        <v>66</v>
      </c>
      <c r="Y30" t="s">
        <v>195</v>
      </c>
      <c r="Z30" t="s">
        <v>196</v>
      </c>
      <c r="AA30" t="s">
        <v>58</v>
      </c>
      <c r="AE30" t="s">
        <v>59</v>
      </c>
      <c r="AF30">
        <v>0</v>
      </c>
      <c r="AG30">
        <v>0</v>
      </c>
      <c r="AH30">
        <v>0</v>
      </c>
      <c r="AK30" t="s">
        <v>159</v>
      </c>
      <c r="AL30" t="s">
        <v>195</v>
      </c>
      <c r="AM30">
        <v>0</v>
      </c>
      <c r="AO30" t="s">
        <v>195</v>
      </c>
      <c r="AP30">
        <v>0</v>
      </c>
      <c r="AQ30" t="s">
        <v>160</v>
      </c>
      <c r="AR30" t="s">
        <v>197</v>
      </c>
    </row>
    <row r="31" spans="1:44" x14ac:dyDescent="0.25">
      <c r="A31" t="s">
        <v>198</v>
      </c>
      <c r="C31" t="s">
        <v>106</v>
      </c>
      <c r="D31" t="s">
        <v>107</v>
      </c>
      <c r="E31" t="s">
        <v>46</v>
      </c>
      <c r="F31" t="s">
        <v>47</v>
      </c>
      <c r="G31" t="s">
        <v>73</v>
      </c>
      <c r="K31" t="s">
        <v>199</v>
      </c>
      <c r="L31" t="s">
        <v>47</v>
      </c>
      <c r="M31" t="s">
        <v>50</v>
      </c>
      <c r="N31">
        <v>0</v>
      </c>
      <c r="O31" t="s">
        <v>51</v>
      </c>
      <c r="P31" t="s">
        <v>52</v>
      </c>
      <c r="Q31">
        <v>0</v>
      </c>
      <c r="S31" t="s">
        <v>53</v>
      </c>
      <c r="V31" t="s">
        <v>54</v>
      </c>
      <c r="W31">
        <v>0</v>
      </c>
      <c r="X31" t="s">
        <v>66</v>
      </c>
      <c r="Y31" t="s">
        <v>200</v>
      </c>
      <c r="Z31" t="s">
        <v>201</v>
      </c>
      <c r="AA31" t="s">
        <v>58</v>
      </c>
      <c r="AE31" t="s">
        <v>59</v>
      </c>
      <c r="AF31">
        <v>0</v>
      </c>
      <c r="AG31">
        <v>0</v>
      </c>
      <c r="AH31">
        <v>0</v>
      </c>
      <c r="AK31" t="s">
        <v>199</v>
      </c>
      <c r="AL31" t="s">
        <v>202</v>
      </c>
      <c r="AM31">
        <v>0</v>
      </c>
      <c r="AO31" t="s">
        <v>200</v>
      </c>
      <c r="AP31">
        <v>0</v>
      </c>
      <c r="AQ31" t="s">
        <v>203</v>
      </c>
      <c r="AR31" t="s">
        <v>204</v>
      </c>
    </row>
    <row r="32" spans="1:44" x14ac:dyDescent="0.25">
      <c r="A32" t="s">
        <v>198</v>
      </c>
      <c r="C32" t="s">
        <v>106</v>
      </c>
      <c r="D32" t="s">
        <v>107</v>
      </c>
      <c r="E32" t="s">
        <v>46</v>
      </c>
      <c r="F32" t="s">
        <v>47</v>
      </c>
      <c r="G32" t="s">
        <v>75</v>
      </c>
      <c r="K32" t="s">
        <v>199</v>
      </c>
      <c r="L32" t="s">
        <v>47</v>
      </c>
      <c r="M32" t="s">
        <v>50</v>
      </c>
      <c r="N32">
        <v>0</v>
      </c>
      <c r="O32" t="s">
        <v>51</v>
      </c>
      <c r="P32" t="s">
        <v>52</v>
      </c>
      <c r="Q32">
        <v>0</v>
      </c>
      <c r="S32" t="s">
        <v>53</v>
      </c>
      <c r="V32" t="s">
        <v>54</v>
      </c>
      <c r="W32">
        <v>0</v>
      </c>
      <c r="X32" t="s">
        <v>66</v>
      </c>
      <c r="Y32" t="s">
        <v>205</v>
      </c>
      <c r="Z32" t="s">
        <v>206</v>
      </c>
      <c r="AA32" t="s">
        <v>58</v>
      </c>
      <c r="AE32" t="s">
        <v>59</v>
      </c>
      <c r="AF32">
        <v>0</v>
      </c>
      <c r="AG32">
        <v>0</v>
      </c>
      <c r="AH32">
        <v>0</v>
      </c>
      <c r="AK32" t="s">
        <v>199</v>
      </c>
      <c r="AL32" t="s">
        <v>207</v>
      </c>
      <c r="AM32">
        <v>0</v>
      </c>
      <c r="AO32" t="s">
        <v>205</v>
      </c>
      <c r="AP32">
        <v>0</v>
      </c>
      <c r="AQ32" t="s">
        <v>203</v>
      </c>
      <c r="AR32" t="s">
        <v>204</v>
      </c>
    </row>
    <row r="33" spans="1:44" x14ac:dyDescent="0.25">
      <c r="A33" t="s">
        <v>208</v>
      </c>
      <c r="B33" t="s">
        <v>209</v>
      </c>
      <c r="C33" t="s">
        <v>44</v>
      </c>
      <c r="D33" t="s">
        <v>150</v>
      </c>
      <c r="E33" t="s">
        <v>46</v>
      </c>
      <c r="F33" t="s">
        <v>47</v>
      </c>
      <c r="G33" t="s">
        <v>71</v>
      </c>
      <c r="K33" t="s">
        <v>49</v>
      </c>
      <c r="L33" t="s">
        <v>47</v>
      </c>
      <c r="M33" t="s">
        <v>50</v>
      </c>
      <c r="N33">
        <v>0</v>
      </c>
      <c r="O33" t="s">
        <v>51</v>
      </c>
      <c r="P33" t="s">
        <v>52</v>
      </c>
      <c r="Q33">
        <v>80</v>
      </c>
      <c r="S33" t="s">
        <v>53</v>
      </c>
      <c r="V33" t="s">
        <v>54</v>
      </c>
      <c r="W33" s="1">
        <v>64921</v>
      </c>
      <c r="X33" t="s">
        <v>66</v>
      </c>
      <c r="Y33" t="s">
        <v>200</v>
      </c>
      <c r="Z33" t="s">
        <v>210</v>
      </c>
      <c r="AA33" t="s">
        <v>58</v>
      </c>
      <c r="AE33" t="s">
        <v>59</v>
      </c>
      <c r="AF33">
        <v>0</v>
      </c>
      <c r="AG33">
        <v>0</v>
      </c>
      <c r="AH33">
        <v>0</v>
      </c>
      <c r="AK33" t="s">
        <v>133</v>
      </c>
      <c r="AL33" t="s">
        <v>200</v>
      </c>
      <c r="AM33">
        <v>0</v>
      </c>
      <c r="AO33" t="s">
        <v>200</v>
      </c>
      <c r="AP33">
        <v>0</v>
      </c>
      <c r="AQ33" t="s">
        <v>211</v>
      </c>
      <c r="AR33" t="s">
        <v>212</v>
      </c>
    </row>
    <row r="34" spans="1:44" x14ac:dyDescent="0.25">
      <c r="A34" t="s">
        <v>213</v>
      </c>
      <c r="B34" t="s">
        <v>214</v>
      </c>
      <c r="C34" t="s">
        <v>44</v>
      </c>
      <c r="D34" t="s">
        <v>150</v>
      </c>
      <c r="E34" t="s">
        <v>46</v>
      </c>
      <c r="F34" t="s">
        <v>47</v>
      </c>
      <c r="G34" t="s">
        <v>71</v>
      </c>
      <c r="K34" t="s">
        <v>49</v>
      </c>
      <c r="L34" t="s">
        <v>47</v>
      </c>
      <c r="M34" t="s">
        <v>50</v>
      </c>
      <c r="N34">
        <v>0</v>
      </c>
      <c r="O34" t="s">
        <v>51</v>
      </c>
      <c r="P34" t="s">
        <v>52</v>
      </c>
      <c r="Q34">
        <v>4</v>
      </c>
      <c r="S34" t="s">
        <v>53</v>
      </c>
      <c r="V34" t="s">
        <v>54</v>
      </c>
      <c r="W34" s="1">
        <v>3364</v>
      </c>
      <c r="X34" t="s">
        <v>66</v>
      </c>
      <c r="Y34" t="s">
        <v>215</v>
      </c>
      <c r="Z34" t="s">
        <v>216</v>
      </c>
      <c r="AA34" t="s">
        <v>58</v>
      </c>
      <c r="AE34" t="s">
        <v>59</v>
      </c>
      <c r="AF34">
        <v>0</v>
      </c>
      <c r="AG34">
        <v>0</v>
      </c>
      <c r="AH34">
        <v>0</v>
      </c>
      <c r="AK34" t="s">
        <v>133</v>
      </c>
      <c r="AL34" t="s">
        <v>215</v>
      </c>
      <c r="AM34">
        <v>0</v>
      </c>
      <c r="AO34" t="s">
        <v>215</v>
      </c>
      <c r="AP34">
        <v>0</v>
      </c>
      <c r="AQ34" t="s">
        <v>217</v>
      </c>
      <c r="AR34" t="s">
        <v>218</v>
      </c>
    </row>
    <row r="35" spans="1:44" x14ac:dyDescent="0.25">
      <c r="A35" t="s">
        <v>213</v>
      </c>
      <c r="B35" t="s">
        <v>214</v>
      </c>
      <c r="C35" t="s">
        <v>44</v>
      </c>
      <c r="D35" t="s">
        <v>150</v>
      </c>
      <c r="E35" t="s">
        <v>46</v>
      </c>
      <c r="F35" t="s">
        <v>47</v>
      </c>
      <c r="G35" t="s">
        <v>48</v>
      </c>
      <c r="K35" t="s">
        <v>49</v>
      </c>
      <c r="L35" t="s">
        <v>47</v>
      </c>
      <c r="M35" t="s">
        <v>50</v>
      </c>
      <c r="N35">
        <v>0</v>
      </c>
      <c r="O35" t="s">
        <v>51</v>
      </c>
      <c r="P35" t="s">
        <v>52</v>
      </c>
      <c r="Q35">
        <v>4</v>
      </c>
      <c r="S35" t="s">
        <v>53</v>
      </c>
      <c r="V35" t="s">
        <v>54</v>
      </c>
      <c r="W35" s="1">
        <v>3230</v>
      </c>
      <c r="X35" t="s">
        <v>66</v>
      </c>
      <c r="Y35" t="s">
        <v>215</v>
      </c>
      <c r="Z35" t="s">
        <v>219</v>
      </c>
      <c r="AA35" t="s">
        <v>58</v>
      </c>
      <c r="AE35" t="s">
        <v>59</v>
      </c>
      <c r="AF35">
        <v>0</v>
      </c>
      <c r="AG35">
        <v>0</v>
      </c>
      <c r="AH35">
        <v>0</v>
      </c>
      <c r="AK35" t="s">
        <v>133</v>
      </c>
      <c r="AL35" t="s">
        <v>215</v>
      </c>
      <c r="AM35">
        <v>0</v>
      </c>
      <c r="AO35" t="s">
        <v>215</v>
      </c>
      <c r="AP35">
        <v>0</v>
      </c>
      <c r="AQ35" t="s">
        <v>217</v>
      </c>
      <c r="AR35" t="s">
        <v>218</v>
      </c>
    </row>
    <row r="36" spans="1:44" x14ac:dyDescent="0.25">
      <c r="A36" t="s">
        <v>213</v>
      </c>
      <c r="B36" t="s">
        <v>214</v>
      </c>
      <c r="C36" t="s">
        <v>44</v>
      </c>
      <c r="D36" t="s">
        <v>150</v>
      </c>
      <c r="E36" t="s">
        <v>46</v>
      </c>
      <c r="F36" t="s">
        <v>47</v>
      </c>
      <c r="G36" t="s">
        <v>73</v>
      </c>
      <c r="K36" t="s">
        <v>49</v>
      </c>
      <c r="L36" t="s">
        <v>47</v>
      </c>
      <c r="M36" t="s">
        <v>50</v>
      </c>
      <c r="N36">
        <v>0</v>
      </c>
      <c r="O36" t="s">
        <v>51</v>
      </c>
      <c r="P36" t="s">
        <v>52</v>
      </c>
      <c r="Q36">
        <v>43</v>
      </c>
      <c r="S36" t="s">
        <v>53</v>
      </c>
      <c r="V36" t="s">
        <v>54</v>
      </c>
      <c r="W36" s="1">
        <v>33159</v>
      </c>
      <c r="X36" t="s">
        <v>66</v>
      </c>
      <c r="Y36" t="s">
        <v>215</v>
      </c>
      <c r="Z36" t="s">
        <v>220</v>
      </c>
      <c r="AA36" t="s">
        <v>58</v>
      </c>
      <c r="AE36" t="s">
        <v>59</v>
      </c>
      <c r="AF36">
        <v>0</v>
      </c>
      <c r="AG36">
        <v>0</v>
      </c>
      <c r="AH36">
        <v>0</v>
      </c>
      <c r="AK36" t="s">
        <v>133</v>
      </c>
      <c r="AL36" t="s">
        <v>215</v>
      </c>
      <c r="AM36">
        <v>0</v>
      </c>
      <c r="AO36" t="s">
        <v>215</v>
      </c>
      <c r="AP36">
        <v>0</v>
      </c>
      <c r="AQ36" t="s">
        <v>217</v>
      </c>
      <c r="AR36" t="s">
        <v>218</v>
      </c>
    </row>
    <row r="37" spans="1:44" x14ac:dyDescent="0.25">
      <c r="A37" t="s">
        <v>213</v>
      </c>
      <c r="B37" t="s">
        <v>214</v>
      </c>
      <c r="C37" t="s">
        <v>44</v>
      </c>
      <c r="D37" t="s">
        <v>150</v>
      </c>
      <c r="E37" t="s">
        <v>46</v>
      </c>
      <c r="F37" t="s">
        <v>47</v>
      </c>
      <c r="G37" t="s">
        <v>75</v>
      </c>
      <c r="K37" t="s">
        <v>49</v>
      </c>
      <c r="L37" t="s">
        <v>47</v>
      </c>
      <c r="M37" t="s">
        <v>50</v>
      </c>
      <c r="N37">
        <v>0</v>
      </c>
      <c r="O37" t="s">
        <v>51</v>
      </c>
      <c r="P37" t="s">
        <v>52</v>
      </c>
      <c r="Q37">
        <v>5</v>
      </c>
      <c r="S37" t="s">
        <v>53</v>
      </c>
      <c r="V37" t="s">
        <v>54</v>
      </c>
      <c r="W37" s="1">
        <v>4124</v>
      </c>
      <c r="X37" t="s">
        <v>66</v>
      </c>
      <c r="Y37" t="s">
        <v>215</v>
      </c>
      <c r="Z37" t="s">
        <v>221</v>
      </c>
      <c r="AA37" t="s">
        <v>58</v>
      </c>
      <c r="AE37" t="s">
        <v>59</v>
      </c>
      <c r="AF37">
        <v>0</v>
      </c>
      <c r="AG37">
        <v>0</v>
      </c>
      <c r="AH37">
        <v>0</v>
      </c>
      <c r="AK37" t="s">
        <v>133</v>
      </c>
      <c r="AL37" t="s">
        <v>215</v>
      </c>
      <c r="AM37">
        <v>0</v>
      </c>
      <c r="AO37" t="s">
        <v>215</v>
      </c>
      <c r="AP37">
        <v>0</v>
      </c>
      <c r="AQ37" t="s">
        <v>217</v>
      </c>
      <c r="AR37" t="s">
        <v>218</v>
      </c>
    </row>
    <row r="38" spans="1:44" x14ac:dyDescent="0.25">
      <c r="A38" t="s">
        <v>213</v>
      </c>
      <c r="B38" t="s">
        <v>214</v>
      </c>
      <c r="C38" t="s">
        <v>44</v>
      </c>
      <c r="D38" t="s">
        <v>150</v>
      </c>
      <c r="E38" t="s">
        <v>46</v>
      </c>
      <c r="F38" t="s">
        <v>47</v>
      </c>
      <c r="G38" t="s">
        <v>77</v>
      </c>
      <c r="K38" t="s">
        <v>49</v>
      </c>
      <c r="L38" t="s">
        <v>47</v>
      </c>
      <c r="M38" t="s">
        <v>50</v>
      </c>
      <c r="N38">
        <v>0</v>
      </c>
      <c r="O38" t="s">
        <v>51</v>
      </c>
      <c r="P38" t="s">
        <v>52</v>
      </c>
      <c r="Q38">
        <v>30</v>
      </c>
      <c r="S38" t="s">
        <v>53</v>
      </c>
      <c r="V38" t="s">
        <v>54</v>
      </c>
      <c r="W38" s="1">
        <v>23460</v>
      </c>
      <c r="X38" t="s">
        <v>66</v>
      </c>
      <c r="Y38" t="s">
        <v>215</v>
      </c>
      <c r="Z38" t="s">
        <v>222</v>
      </c>
      <c r="AA38" t="s">
        <v>58</v>
      </c>
      <c r="AE38" t="s">
        <v>59</v>
      </c>
      <c r="AF38">
        <v>0</v>
      </c>
      <c r="AG38">
        <v>0</v>
      </c>
      <c r="AH38">
        <v>0</v>
      </c>
      <c r="AK38" t="s">
        <v>133</v>
      </c>
      <c r="AL38" t="s">
        <v>215</v>
      </c>
      <c r="AM38">
        <v>0</v>
      </c>
      <c r="AO38" t="s">
        <v>215</v>
      </c>
      <c r="AP38">
        <v>0</v>
      </c>
      <c r="AQ38" t="s">
        <v>217</v>
      </c>
      <c r="AR38" t="s">
        <v>218</v>
      </c>
    </row>
    <row r="39" spans="1:44" x14ac:dyDescent="0.25">
      <c r="A39" t="s">
        <v>223</v>
      </c>
      <c r="B39" t="s">
        <v>224</v>
      </c>
      <c r="C39" t="s">
        <v>44</v>
      </c>
      <c r="D39" t="s">
        <v>150</v>
      </c>
      <c r="E39" t="s">
        <v>225</v>
      </c>
      <c r="F39" t="s">
        <v>226</v>
      </c>
      <c r="G39" t="s">
        <v>71</v>
      </c>
      <c r="K39" t="s">
        <v>227</v>
      </c>
      <c r="L39" t="s">
        <v>47</v>
      </c>
      <c r="M39" t="s">
        <v>50</v>
      </c>
      <c r="N39">
        <v>0</v>
      </c>
      <c r="O39" t="s">
        <v>51</v>
      </c>
      <c r="P39" t="s">
        <v>52</v>
      </c>
      <c r="Q39">
        <v>39</v>
      </c>
      <c r="S39" t="s">
        <v>53</v>
      </c>
      <c r="V39" t="s">
        <v>54</v>
      </c>
      <c r="W39" s="1">
        <v>29156</v>
      </c>
      <c r="X39" t="s">
        <v>66</v>
      </c>
      <c r="Y39" t="s">
        <v>228</v>
      </c>
      <c r="Z39" t="s">
        <v>229</v>
      </c>
      <c r="AA39" t="s">
        <v>58</v>
      </c>
      <c r="AE39" t="s">
        <v>59</v>
      </c>
      <c r="AF39">
        <v>0</v>
      </c>
      <c r="AG39">
        <v>0</v>
      </c>
      <c r="AH39">
        <v>0</v>
      </c>
      <c r="AK39" t="s">
        <v>133</v>
      </c>
      <c r="AL39" t="s">
        <v>228</v>
      </c>
      <c r="AM39">
        <v>0</v>
      </c>
      <c r="AO39" t="s">
        <v>228</v>
      </c>
      <c r="AP39">
        <v>0</v>
      </c>
      <c r="AQ39" t="s">
        <v>217</v>
      </c>
      <c r="AR39" t="s">
        <v>230</v>
      </c>
    </row>
    <row r="40" spans="1:44" x14ac:dyDescent="0.25">
      <c r="A40" t="s">
        <v>223</v>
      </c>
      <c r="B40" t="s">
        <v>224</v>
      </c>
      <c r="C40" t="s">
        <v>44</v>
      </c>
      <c r="D40" t="s">
        <v>150</v>
      </c>
      <c r="E40" t="s">
        <v>225</v>
      </c>
      <c r="F40" t="s">
        <v>226</v>
      </c>
      <c r="G40" t="s">
        <v>48</v>
      </c>
      <c r="K40" t="s">
        <v>227</v>
      </c>
      <c r="L40" t="s">
        <v>47</v>
      </c>
      <c r="M40" t="s">
        <v>50</v>
      </c>
      <c r="N40">
        <v>0</v>
      </c>
      <c r="O40" t="s">
        <v>51</v>
      </c>
      <c r="P40" t="s">
        <v>52</v>
      </c>
      <c r="Q40">
        <v>57</v>
      </c>
      <c r="S40" t="s">
        <v>53</v>
      </c>
      <c r="V40" t="s">
        <v>54</v>
      </c>
      <c r="W40" s="1">
        <v>41905</v>
      </c>
      <c r="X40" t="s">
        <v>66</v>
      </c>
      <c r="Y40" t="s">
        <v>228</v>
      </c>
      <c r="Z40" t="s">
        <v>231</v>
      </c>
      <c r="AA40" t="s">
        <v>58</v>
      </c>
      <c r="AE40" t="s">
        <v>59</v>
      </c>
      <c r="AF40">
        <v>0</v>
      </c>
      <c r="AG40">
        <v>0</v>
      </c>
      <c r="AH40">
        <v>0</v>
      </c>
      <c r="AK40" t="s">
        <v>133</v>
      </c>
      <c r="AL40" t="s">
        <v>228</v>
      </c>
      <c r="AM40">
        <v>0</v>
      </c>
      <c r="AO40" t="s">
        <v>228</v>
      </c>
      <c r="AP40">
        <v>0</v>
      </c>
      <c r="AQ40" t="s">
        <v>217</v>
      </c>
      <c r="AR40" t="s">
        <v>230</v>
      </c>
    </row>
    <row r="41" spans="1:44" x14ac:dyDescent="0.25">
      <c r="A41" t="s">
        <v>223</v>
      </c>
      <c r="B41" t="s">
        <v>224</v>
      </c>
      <c r="C41" t="s">
        <v>44</v>
      </c>
      <c r="D41" t="s">
        <v>150</v>
      </c>
      <c r="E41" t="s">
        <v>225</v>
      </c>
      <c r="F41" t="s">
        <v>226</v>
      </c>
      <c r="G41" t="s">
        <v>73</v>
      </c>
      <c r="K41" t="s">
        <v>227</v>
      </c>
      <c r="L41" t="s">
        <v>47</v>
      </c>
      <c r="M41" t="s">
        <v>50</v>
      </c>
      <c r="N41">
        <v>0</v>
      </c>
      <c r="O41" t="s">
        <v>232</v>
      </c>
      <c r="P41" t="s">
        <v>52</v>
      </c>
      <c r="Q41">
        <v>71</v>
      </c>
      <c r="S41" t="s">
        <v>53</v>
      </c>
      <c r="V41" t="s">
        <v>54</v>
      </c>
      <c r="W41" s="1">
        <v>52364</v>
      </c>
      <c r="X41" t="s">
        <v>66</v>
      </c>
      <c r="Y41" t="s">
        <v>228</v>
      </c>
      <c r="Z41" t="s">
        <v>233</v>
      </c>
      <c r="AA41" t="s">
        <v>58</v>
      </c>
      <c r="AE41" t="s">
        <v>59</v>
      </c>
      <c r="AF41">
        <v>0</v>
      </c>
      <c r="AG41">
        <v>0</v>
      </c>
      <c r="AH41">
        <v>0</v>
      </c>
      <c r="AK41" t="s">
        <v>133</v>
      </c>
      <c r="AL41" t="s">
        <v>228</v>
      </c>
      <c r="AM41">
        <v>0</v>
      </c>
      <c r="AO41" t="s">
        <v>228</v>
      </c>
      <c r="AP41">
        <v>0</v>
      </c>
      <c r="AQ41" t="s">
        <v>217</v>
      </c>
      <c r="AR41" t="s">
        <v>230</v>
      </c>
    </row>
    <row r="42" spans="1:44" x14ac:dyDescent="0.25">
      <c r="A42" t="s">
        <v>234</v>
      </c>
      <c r="B42" t="s">
        <v>235</v>
      </c>
      <c r="C42" t="s">
        <v>44</v>
      </c>
      <c r="D42" t="s">
        <v>236</v>
      </c>
      <c r="E42" t="s">
        <v>46</v>
      </c>
      <c r="F42" t="s">
        <v>47</v>
      </c>
      <c r="G42" t="s">
        <v>71</v>
      </c>
      <c r="K42" t="s">
        <v>49</v>
      </c>
      <c r="L42" t="s">
        <v>47</v>
      </c>
      <c r="M42" t="s">
        <v>50</v>
      </c>
      <c r="N42">
        <v>0</v>
      </c>
      <c r="O42" t="s">
        <v>51</v>
      </c>
      <c r="P42" t="s">
        <v>52</v>
      </c>
      <c r="Q42">
        <v>930</v>
      </c>
      <c r="S42" t="s">
        <v>53</v>
      </c>
      <c r="V42" t="s">
        <v>54</v>
      </c>
      <c r="W42" s="1">
        <v>379641</v>
      </c>
      <c r="X42" t="s">
        <v>130</v>
      </c>
      <c r="Y42" t="s">
        <v>237</v>
      </c>
      <c r="Z42" t="s">
        <v>238</v>
      </c>
      <c r="AA42" t="s">
        <v>58</v>
      </c>
      <c r="AE42" t="s">
        <v>59</v>
      </c>
      <c r="AF42">
        <v>0</v>
      </c>
      <c r="AG42">
        <v>0</v>
      </c>
      <c r="AH42">
        <v>0</v>
      </c>
      <c r="AK42" t="s">
        <v>239</v>
      </c>
      <c r="AL42" t="s">
        <v>237</v>
      </c>
      <c r="AM42">
        <v>0</v>
      </c>
      <c r="AO42" t="s">
        <v>237</v>
      </c>
      <c r="AP42">
        <v>0</v>
      </c>
      <c r="AQ42" t="s">
        <v>240</v>
      </c>
      <c r="AR42" t="s">
        <v>241</v>
      </c>
    </row>
    <row r="43" spans="1:44" x14ac:dyDescent="0.25">
      <c r="A43" t="s">
        <v>242</v>
      </c>
      <c r="B43" t="s">
        <v>243</v>
      </c>
      <c r="C43" t="s">
        <v>44</v>
      </c>
      <c r="D43" t="s">
        <v>89</v>
      </c>
      <c r="E43" t="s">
        <v>46</v>
      </c>
      <c r="F43" t="s">
        <v>47</v>
      </c>
      <c r="G43" t="s">
        <v>71</v>
      </c>
      <c r="K43" t="s">
        <v>49</v>
      </c>
      <c r="L43" t="s">
        <v>47</v>
      </c>
      <c r="M43" t="s">
        <v>50</v>
      </c>
      <c r="N43">
        <v>0</v>
      </c>
      <c r="O43" t="s">
        <v>51</v>
      </c>
      <c r="P43" t="s">
        <v>52</v>
      </c>
      <c r="Q43">
        <v>31</v>
      </c>
      <c r="S43" t="s">
        <v>53</v>
      </c>
      <c r="V43" t="s">
        <v>54</v>
      </c>
      <c r="W43" s="1">
        <v>35314</v>
      </c>
      <c r="X43" t="s">
        <v>66</v>
      </c>
      <c r="Y43" t="s">
        <v>244</v>
      </c>
      <c r="Z43" t="s">
        <v>245</v>
      </c>
      <c r="AA43" t="s">
        <v>58</v>
      </c>
      <c r="AE43" t="s">
        <v>59</v>
      </c>
      <c r="AF43">
        <v>0</v>
      </c>
      <c r="AG43">
        <v>0</v>
      </c>
      <c r="AH43">
        <v>0</v>
      </c>
      <c r="AK43" t="s">
        <v>133</v>
      </c>
      <c r="AL43" t="s">
        <v>244</v>
      </c>
      <c r="AM43">
        <v>0</v>
      </c>
      <c r="AO43" t="s">
        <v>244</v>
      </c>
      <c r="AP43">
        <v>0</v>
      </c>
      <c r="AQ43" t="s">
        <v>246</v>
      </c>
      <c r="AR43" t="s">
        <v>247</v>
      </c>
    </row>
    <row r="44" spans="1:44" x14ac:dyDescent="0.25">
      <c r="A44" t="s">
        <v>242</v>
      </c>
      <c r="B44" t="s">
        <v>243</v>
      </c>
      <c r="C44" t="s">
        <v>44</v>
      </c>
      <c r="D44" t="s">
        <v>89</v>
      </c>
      <c r="E44" t="s">
        <v>46</v>
      </c>
      <c r="F44" t="s">
        <v>47</v>
      </c>
      <c r="G44" t="s">
        <v>48</v>
      </c>
      <c r="K44" t="s">
        <v>49</v>
      </c>
      <c r="L44" t="s">
        <v>47</v>
      </c>
      <c r="M44" t="s">
        <v>50</v>
      </c>
      <c r="N44">
        <v>0</v>
      </c>
      <c r="O44" t="s">
        <v>51</v>
      </c>
      <c r="P44" t="s">
        <v>52</v>
      </c>
      <c r="Q44">
        <v>4</v>
      </c>
      <c r="S44" t="s">
        <v>53</v>
      </c>
      <c r="V44" t="s">
        <v>54</v>
      </c>
      <c r="W44" s="1">
        <v>4069</v>
      </c>
      <c r="X44" t="s">
        <v>66</v>
      </c>
      <c r="Y44" t="s">
        <v>248</v>
      </c>
      <c r="Z44" t="s">
        <v>249</v>
      </c>
      <c r="AA44" t="s">
        <v>58</v>
      </c>
      <c r="AE44" t="s">
        <v>59</v>
      </c>
      <c r="AF44">
        <v>0</v>
      </c>
      <c r="AG44">
        <v>0</v>
      </c>
      <c r="AH44">
        <v>0</v>
      </c>
      <c r="AK44" t="s">
        <v>133</v>
      </c>
      <c r="AL44" t="s">
        <v>248</v>
      </c>
      <c r="AM44">
        <v>0</v>
      </c>
      <c r="AO44" t="s">
        <v>248</v>
      </c>
      <c r="AP44">
        <v>0</v>
      </c>
      <c r="AQ44" t="s">
        <v>246</v>
      </c>
      <c r="AR44" t="s">
        <v>247</v>
      </c>
    </row>
    <row r="45" spans="1:44" x14ac:dyDescent="0.25">
      <c r="A45" t="s">
        <v>242</v>
      </c>
      <c r="B45" t="s">
        <v>243</v>
      </c>
      <c r="C45" t="s">
        <v>44</v>
      </c>
      <c r="D45" t="s">
        <v>89</v>
      </c>
      <c r="E45" t="s">
        <v>46</v>
      </c>
      <c r="F45" t="s">
        <v>47</v>
      </c>
      <c r="G45" t="s">
        <v>73</v>
      </c>
      <c r="K45" t="s">
        <v>49</v>
      </c>
      <c r="L45" t="s">
        <v>47</v>
      </c>
      <c r="M45" t="s">
        <v>50</v>
      </c>
      <c r="N45">
        <v>0</v>
      </c>
      <c r="O45" t="s">
        <v>51</v>
      </c>
      <c r="P45" t="s">
        <v>52</v>
      </c>
      <c r="Q45">
        <v>22</v>
      </c>
      <c r="S45" t="s">
        <v>53</v>
      </c>
      <c r="V45" t="s">
        <v>54</v>
      </c>
      <c r="W45" s="1">
        <v>24799</v>
      </c>
      <c r="X45" t="s">
        <v>66</v>
      </c>
      <c r="Y45" t="s">
        <v>244</v>
      </c>
      <c r="Z45" t="s">
        <v>250</v>
      </c>
      <c r="AA45" t="s">
        <v>58</v>
      </c>
      <c r="AE45" t="s">
        <v>59</v>
      </c>
      <c r="AF45">
        <v>0</v>
      </c>
      <c r="AG45">
        <v>0</v>
      </c>
      <c r="AH45">
        <v>0</v>
      </c>
      <c r="AK45" t="s">
        <v>133</v>
      </c>
      <c r="AL45" t="s">
        <v>244</v>
      </c>
      <c r="AM45">
        <v>0</v>
      </c>
      <c r="AO45" t="s">
        <v>244</v>
      </c>
      <c r="AP45">
        <v>0</v>
      </c>
      <c r="AQ45" t="s">
        <v>246</v>
      </c>
      <c r="AR45" t="s">
        <v>247</v>
      </c>
    </row>
    <row r="46" spans="1:44" x14ac:dyDescent="0.25">
      <c r="A46" t="s">
        <v>251</v>
      </c>
      <c r="B46" t="s">
        <v>252</v>
      </c>
      <c r="C46" t="s">
        <v>44</v>
      </c>
      <c r="D46" t="s">
        <v>150</v>
      </c>
      <c r="E46" t="s">
        <v>46</v>
      </c>
      <c r="F46" t="s">
        <v>47</v>
      </c>
      <c r="G46" t="s">
        <v>71</v>
      </c>
      <c r="K46" t="s">
        <v>49</v>
      </c>
      <c r="L46" t="s">
        <v>47</v>
      </c>
      <c r="M46" t="s">
        <v>50</v>
      </c>
      <c r="N46">
        <v>0</v>
      </c>
      <c r="O46" t="s">
        <v>51</v>
      </c>
      <c r="P46" t="s">
        <v>52</v>
      </c>
      <c r="Q46">
        <v>72</v>
      </c>
      <c r="S46" t="s">
        <v>53</v>
      </c>
      <c r="V46" t="s">
        <v>54</v>
      </c>
      <c r="W46" s="1">
        <v>71677</v>
      </c>
      <c r="X46" t="s">
        <v>66</v>
      </c>
      <c r="Y46" t="s">
        <v>253</v>
      </c>
      <c r="Z46" t="s">
        <v>254</v>
      </c>
      <c r="AA46" t="s">
        <v>58</v>
      </c>
      <c r="AE46" t="s">
        <v>59</v>
      </c>
      <c r="AF46">
        <v>0</v>
      </c>
      <c r="AG46">
        <v>0</v>
      </c>
      <c r="AH46">
        <v>0</v>
      </c>
      <c r="AK46" t="s">
        <v>255</v>
      </c>
      <c r="AL46" t="s">
        <v>253</v>
      </c>
      <c r="AM46">
        <v>0</v>
      </c>
      <c r="AO46" t="s">
        <v>253</v>
      </c>
      <c r="AP46">
        <v>0</v>
      </c>
      <c r="AQ46" t="s">
        <v>256</v>
      </c>
      <c r="AR46" t="s">
        <v>257</v>
      </c>
    </row>
    <row r="47" spans="1:44" x14ac:dyDescent="0.25">
      <c r="A47" t="s">
        <v>258</v>
      </c>
      <c r="B47" t="s">
        <v>259</v>
      </c>
      <c r="C47" t="s">
        <v>44</v>
      </c>
      <c r="D47" t="s">
        <v>89</v>
      </c>
      <c r="E47" t="s">
        <v>46</v>
      </c>
      <c r="F47" t="s">
        <v>47</v>
      </c>
      <c r="G47" t="s">
        <v>48</v>
      </c>
      <c r="K47" t="s">
        <v>49</v>
      </c>
      <c r="L47" t="s">
        <v>47</v>
      </c>
      <c r="M47" t="s">
        <v>50</v>
      </c>
      <c r="N47">
        <v>0</v>
      </c>
      <c r="O47" t="s">
        <v>51</v>
      </c>
      <c r="P47" t="s">
        <v>52</v>
      </c>
      <c r="Q47">
        <v>147</v>
      </c>
      <c r="S47" t="s">
        <v>53</v>
      </c>
      <c r="V47" t="s">
        <v>54</v>
      </c>
      <c r="W47" s="1">
        <v>57481</v>
      </c>
      <c r="X47" t="s">
        <v>66</v>
      </c>
      <c r="Y47" t="s">
        <v>260</v>
      </c>
      <c r="Z47" t="s">
        <v>261</v>
      </c>
      <c r="AA47" t="s">
        <v>189</v>
      </c>
      <c r="AE47" t="s">
        <v>59</v>
      </c>
      <c r="AF47">
        <v>0</v>
      </c>
      <c r="AG47">
        <v>0</v>
      </c>
      <c r="AH47">
        <v>0</v>
      </c>
      <c r="AK47" t="s">
        <v>260</v>
      </c>
      <c r="AL47" t="s">
        <v>260</v>
      </c>
      <c r="AM47">
        <v>0</v>
      </c>
      <c r="AO47" t="s">
        <v>260</v>
      </c>
      <c r="AP47">
        <v>0</v>
      </c>
      <c r="AQ47" t="s">
        <v>262</v>
      </c>
      <c r="AR47" t="s">
        <v>263</v>
      </c>
    </row>
    <row r="48" spans="1:44" x14ac:dyDescent="0.25">
      <c r="A48" t="s">
        <v>264</v>
      </c>
      <c r="B48" t="s">
        <v>265</v>
      </c>
      <c r="C48" t="s">
        <v>44</v>
      </c>
      <c r="D48" t="s">
        <v>115</v>
      </c>
      <c r="E48" t="s">
        <v>46</v>
      </c>
      <c r="F48" t="s">
        <v>47</v>
      </c>
      <c r="G48" t="s">
        <v>71</v>
      </c>
      <c r="K48" t="s">
        <v>49</v>
      </c>
      <c r="L48" t="s">
        <v>47</v>
      </c>
      <c r="M48" t="s">
        <v>50</v>
      </c>
      <c r="N48">
        <v>0</v>
      </c>
      <c r="O48" t="s">
        <v>51</v>
      </c>
      <c r="P48" t="s">
        <v>52</v>
      </c>
      <c r="Q48">
        <v>38</v>
      </c>
      <c r="S48" t="s">
        <v>53</v>
      </c>
      <c r="V48" t="s">
        <v>54</v>
      </c>
      <c r="W48" s="1">
        <v>11374</v>
      </c>
      <c r="X48" t="s">
        <v>66</v>
      </c>
      <c r="Y48" t="s">
        <v>266</v>
      </c>
      <c r="Z48" t="s">
        <v>267</v>
      </c>
      <c r="AA48" t="s">
        <v>189</v>
      </c>
      <c r="AE48" t="s">
        <v>59</v>
      </c>
      <c r="AF48">
        <v>0</v>
      </c>
      <c r="AG48">
        <v>0</v>
      </c>
      <c r="AH48">
        <v>0</v>
      </c>
      <c r="AK48" t="s">
        <v>268</v>
      </c>
      <c r="AL48" t="s">
        <v>266</v>
      </c>
      <c r="AM48">
        <v>0</v>
      </c>
      <c r="AO48" t="s">
        <v>266</v>
      </c>
      <c r="AP48">
        <v>0</v>
      </c>
      <c r="AQ48" t="s">
        <v>191</v>
      </c>
      <c r="AR48" t="s">
        <v>269</v>
      </c>
    </row>
    <row r="49" spans="1:44" x14ac:dyDescent="0.25">
      <c r="A49" t="s">
        <v>264</v>
      </c>
      <c r="B49" t="s">
        <v>265</v>
      </c>
      <c r="C49" t="s">
        <v>44</v>
      </c>
      <c r="D49" t="s">
        <v>115</v>
      </c>
      <c r="E49" t="s">
        <v>46</v>
      </c>
      <c r="F49" t="s">
        <v>47</v>
      </c>
      <c r="G49" t="s">
        <v>48</v>
      </c>
      <c r="K49" t="s">
        <v>49</v>
      </c>
      <c r="L49" t="s">
        <v>47</v>
      </c>
      <c r="M49" t="s">
        <v>50</v>
      </c>
      <c r="N49">
        <v>0</v>
      </c>
      <c r="O49" t="s">
        <v>51</v>
      </c>
      <c r="P49" t="s">
        <v>52</v>
      </c>
      <c r="Q49">
        <v>54</v>
      </c>
      <c r="S49" t="s">
        <v>53</v>
      </c>
      <c r="V49" t="s">
        <v>54</v>
      </c>
      <c r="W49" s="1">
        <v>16361</v>
      </c>
      <c r="X49" t="s">
        <v>66</v>
      </c>
      <c r="Y49" t="s">
        <v>266</v>
      </c>
      <c r="Z49" t="s">
        <v>270</v>
      </c>
      <c r="AA49" t="s">
        <v>189</v>
      </c>
      <c r="AE49" t="s">
        <v>59</v>
      </c>
      <c r="AF49">
        <v>0</v>
      </c>
      <c r="AG49">
        <v>0</v>
      </c>
      <c r="AH49">
        <v>0</v>
      </c>
      <c r="AK49" t="s">
        <v>268</v>
      </c>
      <c r="AL49" t="s">
        <v>266</v>
      </c>
      <c r="AM49">
        <v>0</v>
      </c>
      <c r="AO49" t="s">
        <v>266</v>
      </c>
      <c r="AP49">
        <v>0</v>
      </c>
      <c r="AQ49" t="s">
        <v>191</v>
      </c>
      <c r="AR49" t="s">
        <v>269</v>
      </c>
    </row>
    <row r="50" spans="1:44" x14ac:dyDescent="0.25">
      <c r="A50" t="s">
        <v>271</v>
      </c>
      <c r="B50" t="s">
        <v>272</v>
      </c>
      <c r="C50" t="s">
        <v>44</v>
      </c>
      <c r="D50" t="s">
        <v>89</v>
      </c>
      <c r="E50" t="s">
        <v>46</v>
      </c>
      <c r="F50" t="s">
        <v>47</v>
      </c>
      <c r="G50" t="s">
        <v>71</v>
      </c>
      <c r="K50" t="s">
        <v>49</v>
      </c>
      <c r="L50" t="s">
        <v>47</v>
      </c>
      <c r="M50" t="s">
        <v>50</v>
      </c>
      <c r="N50">
        <v>0</v>
      </c>
      <c r="O50" t="s">
        <v>51</v>
      </c>
      <c r="P50" t="s">
        <v>52</v>
      </c>
      <c r="Q50">
        <v>92</v>
      </c>
      <c r="S50" t="s">
        <v>53</v>
      </c>
      <c r="V50" t="s">
        <v>54</v>
      </c>
      <c r="W50" s="1">
        <v>106308</v>
      </c>
      <c r="X50" t="s">
        <v>66</v>
      </c>
      <c r="Y50" t="s">
        <v>273</v>
      </c>
      <c r="Z50" t="s">
        <v>274</v>
      </c>
      <c r="AA50" t="s">
        <v>58</v>
      </c>
      <c r="AE50" t="s">
        <v>59</v>
      </c>
      <c r="AF50">
        <v>0</v>
      </c>
      <c r="AG50">
        <v>0</v>
      </c>
      <c r="AH50">
        <v>0</v>
      </c>
      <c r="AK50" t="s">
        <v>133</v>
      </c>
      <c r="AL50" t="s">
        <v>273</v>
      </c>
      <c r="AM50">
        <v>0</v>
      </c>
      <c r="AO50" t="s">
        <v>273</v>
      </c>
      <c r="AP50">
        <v>0</v>
      </c>
      <c r="AQ50" t="s">
        <v>275</v>
      </c>
      <c r="AR50" t="s">
        <v>276</v>
      </c>
    </row>
    <row r="51" spans="1:44" x14ac:dyDescent="0.25">
      <c r="A51" t="s">
        <v>277</v>
      </c>
      <c r="B51" t="s">
        <v>278</v>
      </c>
      <c r="C51" t="s">
        <v>44</v>
      </c>
      <c r="D51" t="s">
        <v>150</v>
      </c>
      <c r="E51" t="s">
        <v>46</v>
      </c>
      <c r="F51" t="s">
        <v>47</v>
      </c>
      <c r="G51" t="s">
        <v>71</v>
      </c>
      <c r="K51" t="s">
        <v>49</v>
      </c>
      <c r="L51" t="s">
        <v>47</v>
      </c>
      <c r="M51" t="s">
        <v>50</v>
      </c>
      <c r="N51">
        <v>0</v>
      </c>
      <c r="O51" t="s">
        <v>51</v>
      </c>
      <c r="P51" t="s">
        <v>52</v>
      </c>
      <c r="Q51">
        <v>16</v>
      </c>
      <c r="S51" t="s">
        <v>53</v>
      </c>
      <c r="V51" t="s">
        <v>54</v>
      </c>
      <c r="W51" s="1">
        <v>16143</v>
      </c>
      <c r="X51" t="s">
        <v>66</v>
      </c>
      <c r="Y51" t="s">
        <v>279</v>
      </c>
      <c r="Z51" t="s">
        <v>280</v>
      </c>
      <c r="AA51" t="s">
        <v>58</v>
      </c>
      <c r="AE51" t="s">
        <v>59</v>
      </c>
      <c r="AF51">
        <v>0</v>
      </c>
      <c r="AG51">
        <v>0</v>
      </c>
      <c r="AH51">
        <v>0</v>
      </c>
      <c r="AK51" t="s">
        <v>133</v>
      </c>
      <c r="AL51" t="s">
        <v>279</v>
      </c>
      <c r="AM51">
        <v>0</v>
      </c>
      <c r="AO51" t="s">
        <v>279</v>
      </c>
      <c r="AP51">
        <v>0</v>
      </c>
      <c r="AQ51" t="s">
        <v>281</v>
      </c>
      <c r="AR51" t="s">
        <v>282</v>
      </c>
    </row>
    <row r="52" spans="1:44" x14ac:dyDescent="0.25">
      <c r="A52" t="s">
        <v>283</v>
      </c>
      <c r="B52" t="s">
        <v>284</v>
      </c>
      <c r="C52" t="s">
        <v>44</v>
      </c>
      <c r="D52" t="s">
        <v>115</v>
      </c>
      <c r="E52" t="s">
        <v>46</v>
      </c>
      <c r="F52" t="s">
        <v>47</v>
      </c>
      <c r="G52" t="s">
        <v>71</v>
      </c>
      <c r="K52" t="s">
        <v>49</v>
      </c>
      <c r="L52" t="s">
        <v>47</v>
      </c>
      <c r="M52" t="s">
        <v>50</v>
      </c>
      <c r="N52">
        <v>0</v>
      </c>
      <c r="O52" t="s">
        <v>51</v>
      </c>
      <c r="P52" t="s">
        <v>52</v>
      </c>
      <c r="Q52">
        <v>230</v>
      </c>
      <c r="S52" t="s">
        <v>53</v>
      </c>
      <c r="V52" t="s">
        <v>54</v>
      </c>
      <c r="W52" s="1">
        <v>197648</v>
      </c>
      <c r="X52" t="s">
        <v>66</v>
      </c>
      <c r="Y52" t="s">
        <v>285</v>
      </c>
      <c r="Z52" t="s">
        <v>286</v>
      </c>
      <c r="AA52" t="s">
        <v>58</v>
      </c>
      <c r="AE52" t="s">
        <v>59</v>
      </c>
      <c r="AF52">
        <v>0</v>
      </c>
      <c r="AG52">
        <v>0</v>
      </c>
      <c r="AH52">
        <v>0</v>
      </c>
      <c r="AK52" t="s">
        <v>255</v>
      </c>
      <c r="AL52" t="s">
        <v>285</v>
      </c>
      <c r="AM52">
        <v>0</v>
      </c>
      <c r="AO52" t="s">
        <v>285</v>
      </c>
      <c r="AP52">
        <v>0</v>
      </c>
      <c r="AQ52" t="s">
        <v>287</v>
      </c>
      <c r="AR52" t="s">
        <v>288</v>
      </c>
    </row>
    <row r="53" spans="1:44" x14ac:dyDescent="0.25">
      <c r="A53" t="s">
        <v>289</v>
      </c>
      <c r="B53" t="s">
        <v>290</v>
      </c>
      <c r="C53" t="s">
        <v>44</v>
      </c>
      <c r="D53" t="s">
        <v>164</v>
      </c>
      <c r="E53" t="s">
        <v>46</v>
      </c>
      <c r="F53" t="s">
        <v>47</v>
      </c>
      <c r="G53" t="s">
        <v>71</v>
      </c>
      <c r="K53" t="s">
        <v>49</v>
      </c>
      <c r="L53" t="s">
        <v>47</v>
      </c>
      <c r="M53" t="s">
        <v>50</v>
      </c>
      <c r="N53">
        <v>0</v>
      </c>
      <c r="O53" t="s">
        <v>51</v>
      </c>
      <c r="P53" t="s">
        <v>52</v>
      </c>
      <c r="Q53">
        <v>17</v>
      </c>
      <c r="S53" t="s">
        <v>53</v>
      </c>
      <c r="V53" t="s">
        <v>54</v>
      </c>
      <c r="W53" s="1">
        <v>11809</v>
      </c>
      <c r="X53" t="s">
        <v>66</v>
      </c>
      <c r="Y53" t="s">
        <v>291</v>
      </c>
      <c r="Z53" t="s">
        <v>292</v>
      </c>
      <c r="AA53" t="s">
        <v>58</v>
      </c>
      <c r="AE53" t="s">
        <v>59</v>
      </c>
      <c r="AF53">
        <v>0</v>
      </c>
      <c r="AG53">
        <v>0</v>
      </c>
      <c r="AH53">
        <v>0</v>
      </c>
      <c r="AK53" t="s">
        <v>101</v>
      </c>
      <c r="AL53" t="s">
        <v>291</v>
      </c>
      <c r="AM53">
        <v>0</v>
      </c>
      <c r="AO53" t="s">
        <v>291</v>
      </c>
      <c r="AP53">
        <v>0</v>
      </c>
      <c r="AQ53" t="s">
        <v>293</v>
      </c>
      <c r="AR53" t="s">
        <v>294</v>
      </c>
    </row>
    <row r="54" spans="1:44" x14ac:dyDescent="0.25">
      <c r="A54" t="s">
        <v>295</v>
      </c>
      <c r="B54" t="s">
        <v>296</v>
      </c>
      <c r="C54" t="s">
        <v>44</v>
      </c>
      <c r="D54" t="s">
        <v>164</v>
      </c>
      <c r="E54" t="s">
        <v>46</v>
      </c>
      <c r="F54" t="s">
        <v>47</v>
      </c>
      <c r="G54" t="s">
        <v>71</v>
      </c>
      <c r="K54" t="s">
        <v>49</v>
      </c>
      <c r="L54" t="s">
        <v>47</v>
      </c>
      <c r="M54" t="s">
        <v>50</v>
      </c>
      <c r="N54">
        <v>0</v>
      </c>
      <c r="O54" t="s">
        <v>51</v>
      </c>
      <c r="P54" t="s">
        <v>52</v>
      </c>
      <c r="Q54">
        <v>24</v>
      </c>
      <c r="S54" t="s">
        <v>53</v>
      </c>
      <c r="V54" t="s">
        <v>54</v>
      </c>
      <c r="W54" s="1">
        <v>20047</v>
      </c>
      <c r="X54" t="s">
        <v>66</v>
      </c>
      <c r="Y54" t="s">
        <v>297</v>
      </c>
      <c r="Z54" t="s">
        <v>298</v>
      </c>
      <c r="AA54" t="s">
        <v>58</v>
      </c>
      <c r="AE54" t="s">
        <v>59</v>
      </c>
      <c r="AF54">
        <v>0</v>
      </c>
      <c r="AG54">
        <v>0</v>
      </c>
      <c r="AH54">
        <v>0</v>
      </c>
      <c r="AK54" t="s">
        <v>255</v>
      </c>
      <c r="AL54" t="s">
        <v>297</v>
      </c>
      <c r="AM54">
        <v>0</v>
      </c>
      <c r="AO54" t="s">
        <v>297</v>
      </c>
      <c r="AP54">
        <v>0</v>
      </c>
      <c r="AQ54" t="s">
        <v>287</v>
      </c>
      <c r="AR54" t="s">
        <v>299</v>
      </c>
    </row>
    <row r="55" spans="1:44" x14ac:dyDescent="0.25">
      <c r="A55" t="s">
        <v>300</v>
      </c>
      <c r="B55" t="s">
        <v>301</v>
      </c>
      <c r="C55" t="s">
        <v>44</v>
      </c>
      <c r="D55" t="s">
        <v>89</v>
      </c>
      <c r="E55" t="s">
        <v>46</v>
      </c>
      <c r="F55" t="s">
        <v>47</v>
      </c>
      <c r="G55" t="s">
        <v>71</v>
      </c>
      <c r="K55" t="s">
        <v>49</v>
      </c>
      <c r="L55" t="s">
        <v>47</v>
      </c>
      <c r="M55" t="s">
        <v>50</v>
      </c>
      <c r="N55">
        <v>0</v>
      </c>
      <c r="O55" t="s">
        <v>51</v>
      </c>
      <c r="P55" t="s">
        <v>52</v>
      </c>
      <c r="Q55">
        <v>26</v>
      </c>
      <c r="S55" t="s">
        <v>53</v>
      </c>
      <c r="V55" t="s">
        <v>54</v>
      </c>
      <c r="W55" s="1">
        <v>29008</v>
      </c>
      <c r="X55" t="s">
        <v>66</v>
      </c>
      <c r="Y55" t="s">
        <v>302</v>
      </c>
      <c r="Z55" t="s">
        <v>303</v>
      </c>
      <c r="AA55" t="s">
        <v>58</v>
      </c>
      <c r="AE55" t="s">
        <v>59</v>
      </c>
      <c r="AF55">
        <v>0</v>
      </c>
      <c r="AG55">
        <v>0</v>
      </c>
      <c r="AH55">
        <v>0</v>
      </c>
      <c r="AK55" t="s">
        <v>153</v>
      </c>
      <c r="AL55" t="s">
        <v>302</v>
      </c>
      <c r="AM55">
        <v>0</v>
      </c>
      <c r="AO55" t="s">
        <v>302</v>
      </c>
      <c r="AP55">
        <v>0</v>
      </c>
      <c r="AQ55" t="s">
        <v>304</v>
      </c>
      <c r="AR55" t="s">
        <v>305</v>
      </c>
    </row>
    <row r="56" spans="1:44" x14ac:dyDescent="0.25">
      <c r="A56" t="s">
        <v>306</v>
      </c>
      <c r="B56" t="s">
        <v>307</v>
      </c>
      <c r="C56" t="s">
        <v>44</v>
      </c>
      <c r="D56" t="s">
        <v>89</v>
      </c>
      <c r="E56" t="s">
        <v>46</v>
      </c>
      <c r="F56" t="s">
        <v>47</v>
      </c>
      <c r="G56" t="s">
        <v>71</v>
      </c>
      <c r="K56" t="s">
        <v>49</v>
      </c>
      <c r="L56" t="s">
        <v>47</v>
      </c>
      <c r="M56" t="s">
        <v>50</v>
      </c>
      <c r="N56">
        <v>0</v>
      </c>
      <c r="O56" t="s">
        <v>51</v>
      </c>
      <c r="P56" t="s">
        <v>52</v>
      </c>
      <c r="Q56">
        <v>104</v>
      </c>
      <c r="S56" t="s">
        <v>53</v>
      </c>
      <c r="V56" t="s">
        <v>54</v>
      </c>
      <c r="W56" s="1">
        <v>132650</v>
      </c>
      <c r="X56" t="s">
        <v>66</v>
      </c>
      <c r="Y56" t="s">
        <v>99</v>
      </c>
      <c r="Z56" t="s">
        <v>308</v>
      </c>
      <c r="AA56" t="s">
        <v>58</v>
      </c>
      <c r="AE56" t="s">
        <v>59</v>
      </c>
      <c r="AF56">
        <v>0</v>
      </c>
      <c r="AG56">
        <v>0</v>
      </c>
      <c r="AH56">
        <v>0</v>
      </c>
      <c r="AK56" t="s">
        <v>309</v>
      </c>
      <c r="AL56" t="s">
        <v>99</v>
      </c>
      <c r="AM56">
        <v>0</v>
      </c>
      <c r="AO56" t="s">
        <v>99</v>
      </c>
      <c r="AP56">
        <v>0</v>
      </c>
      <c r="AQ56" t="s">
        <v>310</v>
      </c>
      <c r="AR56" t="s">
        <v>311</v>
      </c>
    </row>
    <row r="57" spans="1:44" x14ac:dyDescent="0.25">
      <c r="A57" t="s">
        <v>312</v>
      </c>
      <c r="B57" t="s">
        <v>313</v>
      </c>
      <c r="C57" t="s">
        <v>44</v>
      </c>
      <c r="D57" t="s">
        <v>89</v>
      </c>
      <c r="E57" t="s">
        <v>46</v>
      </c>
      <c r="F57" t="s">
        <v>47</v>
      </c>
      <c r="G57" t="s">
        <v>71</v>
      </c>
      <c r="K57" t="s">
        <v>49</v>
      </c>
      <c r="L57" t="s">
        <v>47</v>
      </c>
      <c r="M57" t="s">
        <v>50</v>
      </c>
      <c r="N57">
        <v>0</v>
      </c>
      <c r="O57" t="s">
        <v>51</v>
      </c>
      <c r="P57" t="s">
        <v>52</v>
      </c>
      <c r="Q57">
        <v>19</v>
      </c>
      <c r="S57" t="s">
        <v>53</v>
      </c>
      <c r="V57" t="s">
        <v>54</v>
      </c>
      <c r="W57" s="1">
        <v>20457</v>
      </c>
      <c r="X57" t="s">
        <v>66</v>
      </c>
      <c r="Y57" t="s">
        <v>314</v>
      </c>
      <c r="Z57" t="s">
        <v>315</v>
      </c>
      <c r="AA57" t="s">
        <v>58</v>
      </c>
      <c r="AE57" t="s">
        <v>59</v>
      </c>
      <c r="AF57">
        <v>0</v>
      </c>
      <c r="AG57">
        <v>0</v>
      </c>
      <c r="AH57">
        <v>0</v>
      </c>
      <c r="AK57" t="s">
        <v>101</v>
      </c>
      <c r="AL57" t="s">
        <v>314</v>
      </c>
      <c r="AM57">
        <v>0</v>
      </c>
      <c r="AO57" t="s">
        <v>314</v>
      </c>
      <c r="AP57">
        <v>0</v>
      </c>
      <c r="AQ57" t="s">
        <v>94</v>
      </c>
      <c r="AR57" t="s">
        <v>316</v>
      </c>
    </row>
    <row r="58" spans="1:44" x14ac:dyDescent="0.25">
      <c r="A58" t="s">
        <v>317</v>
      </c>
      <c r="B58" t="s">
        <v>318</v>
      </c>
      <c r="C58" t="s">
        <v>44</v>
      </c>
      <c r="D58" t="s">
        <v>164</v>
      </c>
      <c r="E58" t="s">
        <v>46</v>
      </c>
      <c r="F58" t="s">
        <v>47</v>
      </c>
      <c r="G58" t="s">
        <v>71</v>
      </c>
      <c r="K58" t="s">
        <v>49</v>
      </c>
      <c r="L58" t="s">
        <v>47</v>
      </c>
      <c r="M58" t="s">
        <v>50</v>
      </c>
      <c r="N58">
        <v>0</v>
      </c>
      <c r="O58" t="s">
        <v>51</v>
      </c>
      <c r="P58" t="s">
        <v>52</v>
      </c>
      <c r="Q58">
        <v>32</v>
      </c>
      <c r="S58" t="s">
        <v>53</v>
      </c>
      <c r="V58" t="s">
        <v>54</v>
      </c>
      <c r="W58" s="1">
        <v>26991</v>
      </c>
      <c r="X58" t="s">
        <v>66</v>
      </c>
      <c r="Y58" t="s">
        <v>319</v>
      </c>
      <c r="Z58" t="s">
        <v>320</v>
      </c>
      <c r="AA58" t="s">
        <v>58</v>
      </c>
      <c r="AE58" t="s">
        <v>59</v>
      </c>
      <c r="AF58">
        <v>0</v>
      </c>
      <c r="AG58">
        <v>0</v>
      </c>
      <c r="AH58">
        <v>0</v>
      </c>
      <c r="AK58" t="s">
        <v>159</v>
      </c>
      <c r="AL58" t="s">
        <v>319</v>
      </c>
      <c r="AM58">
        <v>0</v>
      </c>
      <c r="AO58" t="s">
        <v>319</v>
      </c>
      <c r="AP58">
        <v>0</v>
      </c>
      <c r="AQ58" t="s">
        <v>160</v>
      </c>
      <c r="AR58" t="s">
        <v>321</v>
      </c>
    </row>
    <row r="59" spans="1:44" x14ac:dyDescent="0.25">
      <c r="A59" t="s">
        <v>322</v>
      </c>
      <c r="B59" t="s">
        <v>323</v>
      </c>
      <c r="C59" t="s">
        <v>44</v>
      </c>
      <c r="D59" t="s">
        <v>115</v>
      </c>
      <c r="E59" t="s">
        <v>46</v>
      </c>
      <c r="F59" t="s">
        <v>47</v>
      </c>
      <c r="G59" t="s">
        <v>71</v>
      </c>
      <c r="K59" t="s">
        <v>49</v>
      </c>
      <c r="L59" t="s">
        <v>47</v>
      </c>
      <c r="M59" t="s">
        <v>50</v>
      </c>
      <c r="N59">
        <v>0</v>
      </c>
      <c r="O59" t="s">
        <v>51</v>
      </c>
      <c r="P59" t="s">
        <v>52</v>
      </c>
      <c r="Q59">
        <v>59</v>
      </c>
      <c r="S59" t="s">
        <v>53</v>
      </c>
      <c r="V59" t="s">
        <v>54</v>
      </c>
      <c r="W59" s="1">
        <v>50165</v>
      </c>
      <c r="X59" t="s">
        <v>66</v>
      </c>
      <c r="Y59" t="s">
        <v>324</v>
      </c>
      <c r="Z59" t="s">
        <v>325</v>
      </c>
      <c r="AA59" t="s">
        <v>58</v>
      </c>
      <c r="AE59" t="s">
        <v>59</v>
      </c>
      <c r="AF59">
        <v>0</v>
      </c>
      <c r="AG59">
        <v>0</v>
      </c>
      <c r="AH59">
        <v>0</v>
      </c>
      <c r="AK59" t="s">
        <v>159</v>
      </c>
      <c r="AL59" t="s">
        <v>324</v>
      </c>
      <c r="AM59">
        <v>0</v>
      </c>
      <c r="AO59" t="s">
        <v>324</v>
      </c>
      <c r="AP59">
        <v>0</v>
      </c>
      <c r="AQ59" t="s">
        <v>160</v>
      </c>
      <c r="AR59" t="s">
        <v>326</v>
      </c>
    </row>
    <row r="60" spans="1:44" x14ac:dyDescent="0.25">
      <c r="A60" t="s">
        <v>327</v>
      </c>
      <c r="B60" t="s">
        <v>328</v>
      </c>
      <c r="C60" t="s">
        <v>44</v>
      </c>
      <c r="D60" t="s">
        <v>89</v>
      </c>
      <c r="E60" t="s">
        <v>46</v>
      </c>
      <c r="F60" t="s">
        <v>47</v>
      </c>
      <c r="G60" t="s">
        <v>71</v>
      </c>
      <c r="K60" t="s">
        <v>49</v>
      </c>
      <c r="L60" t="s">
        <v>47</v>
      </c>
      <c r="M60" t="s">
        <v>50</v>
      </c>
      <c r="N60">
        <v>0</v>
      </c>
      <c r="O60" t="s">
        <v>51</v>
      </c>
      <c r="P60" t="s">
        <v>52</v>
      </c>
      <c r="Q60">
        <v>63</v>
      </c>
      <c r="S60" t="s">
        <v>53</v>
      </c>
      <c r="V60" t="s">
        <v>54</v>
      </c>
      <c r="W60" s="1">
        <v>82568</v>
      </c>
      <c r="X60" t="s">
        <v>66</v>
      </c>
      <c r="Y60" t="s">
        <v>329</v>
      </c>
      <c r="Z60" t="s">
        <v>330</v>
      </c>
      <c r="AA60" t="s">
        <v>58</v>
      </c>
      <c r="AE60" t="s">
        <v>59</v>
      </c>
      <c r="AF60">
        <v>0</v>
      </c>
      <c r="AG60">
        <v>0</v>
      </c>
      <c r="AH60">
        <v>0</v>
      </c>
      <c r="AK60" t="s">
        <v>159</v>
      </c>
      <c r="AL60" t="s">
        <v>329</v>
      </c>
      <c r="AM60">
        <v>0</v>
      </c>
      <c r="AO60" t="s">
        <v>329</v>
      </c>
      <c r="AP60">
        <v>0</v>
      </c>
      <c r="AQ60" t="s">
        <v>331</v>
      </c>
      <c r="AR60" t="s">
        <v>332</v>
      </c>
    </row>
    <row r="61" spans="1:44" x14ac:dyDescent="0.25">
      <c r="A61" t="s">
        <v>333</v>
      </c>
      <c r="B61" t="s">
        <v>334</v>
      </c>
      <c r="C61" t="s">
        <v>44</v>
      </c>
      <c r="D61" t="s">
        <v>164</v>
      </c>
      <c r="E61" t="s">
        <v>46</v>
      </c>
      <c r="F61" t="s">
        <v>47</v>
      </c>
      <c r="G61" t="s">
        <v>71</v>
      </c>
      <c r="K61" t="s">
        <v>49</v>
      </c>
      <c r="L61" t="s">
        <v>47</v>
      </c>
      <c r="M61" t="s">
        <v>50</v>
      </c>
      <c r="N61">
        <v>0</v>
      </c>
      <c r="O61" t="s">
        <v>51</v>
      </c>
      <c r="P61" t="s">
        <v>52</v>
      </c>
      <c r="Q61">
        <v>39</v>
      </c>
      <c r="S61" t="s">
        <v>53</v>
      </c>
      <c r="V61" t="s">
        <v>54</v>
      </c>
      <c r="W61" s="1">
        <v>51923</v>
      </c>
      <c r="X61" t="s">
        <v>66</v>
      </c>
      <c r="Y61" t="s">
        <v>329</v>
      </c>
      <c r="Z61" t="s">
        <v>335</v>
      </c>
      <c r="AA61" t="s">
        <v>58</v>
      </c>
      <c r="AE61" t="s">
        <v>59</v>
      </c>
      <c r="AF61">
        <v>0</v>
      </c>
      <c r="AG61">
        <v>0</v>
      </c>
      <c r="AH61">
        <v>0</v>
      </c>
      <c r="AK61" t="s">
        <v>159</v>
      </c>
      <c r="AL61" t="s">
        <v>329</v>
      </c>
      <c r="AM61">
        <v>0</v>
      </c>
      <c r="AO61" t="s">
        <v>329</v>
      </c>
      <c r="AP61">
        <v>0</v>
      </c>
      <c r="AQ61" t="s">
        <v>331</v>
      </c>
      <c r="AR61" t="s">
        <v>336</v>
      </c>
    </row>
    <row r="62" spans="1:44" x14ac:dyDescent="0.25">
      <c r="A62" t="s">
        <v>337</v>
      </c>
      <c r="B62" t="s">
        <v>338</v>
      </c>
      <c r="C62" t="s">
        <v>44</v>
      </c>
      <c r="D62" t="s">
        <v>236</v>
      </c>
      <c r="E62" t="s">
        <v>46</v>
      </c>
      <c r="F62" t="s">
        <v>47</v>
      </c>
      <c r="G62" t="s">
        <v>71</v>
      </c>
      <c r="K62" t="s">
        <v>49</v>
      </c>
      <c r="L62" t="s">
        <v>47</v>
      </c>
      <c r="M62" t="s">
        <v>50</v>
      </c>
      <c r="N62">
        <v>0</v>
      </c>
      <c r="O62" t="s">
        <v>51</v>
      </c>
      <c r="P62" t="s">
        <v>52</v>
      </c>
      <c r="Q62">
        <v>159</v>
      </c>
      <c r="S62" t="s">
        <v>53</v>
      </c>
      <c r="V62" t="s">
        <v>54</v>
      </c>
      <c r="W62" s="1">
        <v>189412</v>
      </c>
      <c r="X62" t="s">
        <v>66</v>
      </c>
      <c r="Y62" t="s">
        <v>339</v>
      </c>
      <c r="Z62" t="s">
        <v>340</v>
      </c>
      <c r="AA62" t="s">
        <v>58</v>
      </c>
      <c r="AE62" t="s">
        <v>59</v>
      </c>
      <c r="AF62">
        <v>0</v>
      </c>
      <c r="AG62">
        <v>0</v>
      </c>
      <c r="AH62">
        <v>0</v>
      </c>
      <c r="AK62" t="s">
        <v>133</v>
      </c>
      <c r="AL62" t="s">
        <v>339</v>
      </c>
      <c r="AM62">
        <v>0</v>
      </c>
      <c r="AO62" t="s">
        <v>339</v>
      </c>
      <c r="AP62">
        <v>0</v>
      </c>
      <c r="AQ62" t="s">
        <v>341</v>
      </c>
      <c r="AR62" t="s">
        <v>342</v>
      </c>
    </row>
    <row r="63" spans="1:44" x14ac:dyDescent="0.25">
      <c r="A63" t="s">
        <v>343</v>
      </c>
      <c r="B63" t="s">
        <v>344</v>
      </c>
      <c r="C63" t="s">
        <v>44</v>
      </c>
      <c r="D63" t="s">
        <v>150</v>
      </c>
      <c r="E63" t="s">
        <v>46</v>
      </c>
      <c r="F63" t="s">
        <v>47</v>
      </c>
      <c r="G63" t="s">
        <v>71</v>
      </c>
      <c r="K63" t="s">
        <v>49</v>
      </c>
      <c r="L63" t="s">
        <v>47</v>
      </c>
      <c r="M63" t="s">
        <v>50</v>
      </c>
      <c r="N63">
        <v>0</v>
      </c>
      <c r="O63" t="s">
        <v>51</v>
      </c>
      <c r="P63" t="s">
        <v>52</v>
      </c>
      <c r="Q63">
        <v>92</v>
      </c>
      <c r="S63" t="s">
        <v>53</v>
      </c>
      <c r="V63" t="s">
        <v>54</v>
      </c>
      <c r="W63" s="1">
        <v>112917</v>
      </c>
      <c r="X63" t="s">
        <v>66</v>
      </c>
      <c r="Y63" t="s">
        <v>345</v>
      </c>
      <c r="Z63" t="s">
        <v>346</v>
      </c>
      <c r="AA63" t="s">
        <v>58</v>
      </c>
      <c r="AE63" t="s">
        <v>59</v>
      </c>
      <c r="AF63">
        <v>0</v>
      </c>
      <c r="AG63">
        <v>0</v>
      </c>
      <c r="AH63">
        <v>0</v>
      </c>
      <c r="AK63" t="s">
        <v>101</v>
      </c>
      <c r="AL63" t="s">
        <v>345</v>
      </c>
      <c r="AM63">
        <v>0</v>
      </c>
      <c r="AO63" t="s">
        <v>345</v>
      </c>
      <c r="AP63">
        <v>0</v>
      </c>
      <c r="AQ63" t="s">
        <v>293</v>
      </c>
      <c r="AR63" t="s">
        <v>347</v>
      </c>
    </row>
    <row r="64" spans="1:44" x14ac:dyDescent="0.25">
      <c r="A64" t="s">
        <v>348</v>
      </c>
      <c r="B64" t="s">
        <v>349</v>
      </c>
      <c r="C64" t="s">
        <v>44</v>
      </c>
      <c r="D64" t="s">
        <v>150</v>
      </c>
      <c r="E64" t="s">
        <v>46</v>
      </c>
      <c r="F64" t="s">
        <v>47</v>
      </c>
      <c r="G64" t="s">
        <v>71</v>
      </c>
      <c r="K64" t="s">
        <v>49</v>
      </c>
      <c r="L64" t="s">
        <v>47</v>
      </c>
      <c r="M64" t="s">
        <v>50</v>
      </c>
      <c r="N64">
        <v>0</v>
      </c>
      <c r="O64" t="s">
        <v>51</v>
      </c>
      <c r="P64" t="s">
        <v>52</v>
      </c>
      <c r="Q64">
        <v>93</v>
      </c>
      <c r="S64" t="s">
        <v>53</v>
      </c>
      <c r="V64" t="s">
        <v>54</v>
      </c>
      <c r="W64" s="1">
        <v>117513</v>
      </c>
      <c r="X64" t="s">
        <v>66</v>
      </c>
      <c r="Y64" t="s">
        <v>350</v>
      </c>
      <c r="Z64" t="s">
        <v>351</v>
      </c>
      <c r="AA64" t="s">
        <v>58</v>
      </c>
      <c r="AE64" t="s">
        <v>59</v>
      </c>
      <c r="AF64">
        <v>0</v>
      </c>
      <c r="AG64">
        <v>0</v>
      </c>
      <c r="AH64">
        <v>0</v>
      </c>
      <c r="AK64" t="s">
        <v>239</v>
      </c>
      <c r="AL64" t="s">
        <v>350</v>
      </c>
      <c r="AM64">
        <v>0</v>
      </c>
      <c r="AO64" t="s">
        <v>350</v>
      </c>
      <c r="AP64">
        <v>0</v>
      </c>
      <c r="AQ64" t="s">
        <v>352</v>
      </c>
      <c r="AR64" t="s">
        <v>353</v>
      </c>
    </row>
    <row r="65" spans="1:44" x14ac:dyDescent="0.25">
      <c r="A65" t="s">
        <v>354</v>
      </c>
      <c r="B65" t="s">
        <v>355</v>
      </c>
      <c r="C65" t="s">
        <v>44</v>
      </c>
      <c r="D65" t="s">
        <v>89</v>
      </c>
      <c r="E65" t="s">
        <v>46</v>
      </c>
      <c r="F65" t="s">
        <v>47</v>
      </c>
      <c r="G65" t="s">
        <v>71</v>
      </c>
      <c r="K65" t="s">
        <v>49</v>
      </c>
      <c r="L65" t="s">
        <v>47</v>
      </c>
      <c r="M65" t="s">
        <v>50</v>
      </c>
      <c r="N65">
        <v>0</v>
      </c>
      <c r="O65" t="s">
        <v>51</v>
      </c>
      <c r="P65" t="s">
        <v>52</v>
      </c>
      <c r="Q65">
        <v>53</v>
      </c>
      <c r="S65" t="s">
        <v>53</v>
      </c>
      <c r="V65" t="s">
        <v>54</v>
      </c>
      <c r="W65" s="1">
        <v>24444</v>
      </c>
      <c r="X65" t="s">
        <v>66</v>
      </c>
      <c r="Y65" t="s">
        <v>356</v>
      </c>
      <c r="Z65" t="s">
        <v>357</v>
      </c>
      <c r="AA65" t="s">
        <v>58</v>
      </c>
      <c r="AE65" t="s">
        <v>59</v>
      </c>
      <c r="AF65">
        <v>0</v>
      </c>
      <c r="AG65">
        <v>0</v>
      </c>
      <c r="AH65">
        <v>0</v>
      </c>
      <c r="AK65" t="s">
        <v>358</v>
      </c>
      <c r="AL65" t="s">
        <v>356</v>
      </c>
      <c r="AM65">
        <v>0</v>
      </c>
      <c r="AO65" t="s">
        <v>356</v>
      </c>
      <c r="AP65">
        <v>0</v>
      </c>
      <c r="AQ65" t="s">
        <v>160</v>
      </c>
      <c r="AR65" t="s">
        <v>359</v>
      </c>
    </row>
    <row r="66" spans="1:44" x14ac:dyDescent="0.25">
      <c r="A66" t="s">
        <v>360</v>
      </c>
      <c r="B66" t="s">
        <v>361</v>
      </c>
      <c r="C66" t="s">
        <v>44</v>
      </c>
      <c r="D66" t="s">
        <v>115</v>
      </c>
      <c r="E66" t="s">
        <v>46</v>
      </c>
      <c r="F66" t="s">
        <v>47</v>
      </c>
      <c r="G66" t="s">
        <v>71</v>
      </c>
      <c r="K66" t="s">
        <v>49</v>
      </c>
      <c r="L66" t="s">
        <v>47</v>
      </c>
      <c r="M66" t="s">
        <v>50</v>
      </c>
      <c r="N66">
        <v>0</v>
      </c>
      <c r="O66" t="s">
        <v>51</v>
      </c>
      <c r="P66" t="s">
        <v>52</v>
      </c>
      <c r="Q66">
        <v>290</v>
      </c>
      <c r="S66" t="s">
        <v>53</v>
      </c>
      <c r="V66" t="s">
        <v>54</v>
      </c>
      <c r="W66" s="1">
        <v>297137</v>
      </c>
      <c r="X66" t="s">
        <v>66</v>
      </c>
      <c r="Y66" t="s">
        <v>362</v>
      </c>
      <c r="Z66" t="s">
        <v>363</v>
      </c>
      <c r="AA66" t="s">
        <v>58</v>
      </c>
      <c r="AE66" t="s">
        <v>59</v>
      </c>
      <c r="AF66">
        <v>0</v>
      </c>
      <c r="AG66">
        <v>0</v>
      </c>
      <c r="AH66">
        <v>0</v>
      </c>
      <c r="AK66" t="s">
        <v>364</v>
      </c>
      <c r="AL66" t="s">
        <v>362</v>
      </c>
      <c r="AM66">
        <v>0</v>
      </c>
      <c r="AO66" t="s">
        <v>362</v>
      </c>
      <c r="AP66">
        <v>0</v>
      </c>
      <c r="AQ66" t="s">
        <v>111</v>
      </c>
      <c r="AR66" t="s">
        <v>365</v>
      </c>
    </row>
    <row r="67" spans="1:44" x14ac:dyDescent="0.25">
      <c r="A67" t="s">
        <v>360</v>
      </c>
      <c r="B67" t="s">
        <v>361</v>
      </c>
      <c r="C67" t="s">
        <v>44</v>
      </c>
      <c r="D67" t="s">
        <v>115</v>
      </c>
      <c r="E67" t="s">
        <v>46</v>
      </c>
      <c r="F67" t="s">
        <v>47</v>
      </c>
      <c r="G67" t="s">
        <v>48</v>
      </c>
      <c r="K67" t="s">
        <v>49</v>
      </c>
      <c r="L67" t="s">
        <v>47</v>
      </c>
      <c r="M67" t="s">
        <v>50</v>
      </c>
      <c r="N67">
        <v>0</v>
      </c>
      <c r="O67" t="s">
        <v>51</v>
      </c>
      <c r="P67" t="s">
        <v>52</v>
      </c>
      <c r="Q67">
        <v>35</v>
      </c>
      <c r="S67" t="s">
        <v>53</v>
      </c>
      <c r="V67" t="s">
        <v>54</v>
      </c>
      <c r="W67" s="1">
        <v>22283</v>
      </c>
      <c r="X67" t="s">
        <v>66</v>
      </c>
      <c r="Y67" t="s">
        <v>366</v>
      </c>
      <c r="Z67" t="s">
        <v>367</v>
      </c>
      <c r="AA67" t="s">
        <v>58</v>
      </c>
      <c r="AE67" t="s">
        <v>59</v>
      </c>
      <c r="AF67">
        <v>0</v>
      </c>
      <c r="AG67">
        <v>0</v>
      </c>
      <c r="AH67">
        <v>0</v>
      </c>
      <c r="AK67" t="s">
        <v>364</v>
      </c>
      <c r="AL67" t="s">
        <v>366</v>
      </c>
      <c r="AM67">
        <v>0</v>
      </c>
      <c r="AO67" t="s">
        <v>366</v>
      </c>
      <c r="AP67">
        <v>0</v>
      </c>
      <c r="AQ67" t="s">
        <v>111</v>
      </c>
      <c r="AR67" t="s">
        <v>365</v>
      </c>
    </row>
    <row r="68" spans="1:44" x14ac:dyDescent="0.25">
      <c r="A68" t="s">
        <v>360</v>
      </c>
      <c r="B68" t="s">
        <v>361</v>
      </c>
      <c r="C68" t="s">
        <v>44</v>
      </c>
      <c r="D68" t="s">
        <v>115</v>
      </c>
      <c r="E68" t="s">
        <v>46</v>
      </c>
      <c r="F68" t="s">
        <v>47</v>
      </c>
      <c r="G68" t="s">
        <v>73</v>
      </c>
      <c r="K68" t="s">
        <v>49</v>
      </c>
      <c r="L68" t="s">
        <v>47</v>
      </c>
      <c r="M68" t="s">
        <v>50</v>
      </c>
      <c r="N68">
        <v>0</v>
      </c>
      <c r="O68" t="s">
        <v>51</v>
      </c>
      <c r="P68" t="s">
        <v>52</v>
      </c>
      <c r="Q68">
        <v>134</v>
      </c>
      <c r="S68" t="s">
        <v>53</v>
      </c>
      <c r="V68" t="s">
        <v>54</v>
      </c>
      <c r="W68" s="1">
        <v>86540</v>
      </c>
      <c r="X68" t="s">
        <v>66</v>
      </c>
      <c r="Y68" t="s">
        <v>366</v>
      </c>
      <c r="Z68" t="s">
        <v>368</v>
      </c>
      <c r="AA68" t="s">
        <v>58</v>
      </c>
      <c r="AE68" t="s">
        <v>59</v>
      </c>
      <c r="AF68">
        <v>0</v>
      </c>
      <c r="AG68">
        <v>0</v>
      </c>
      <c r="AH68">
        <v>0</v>
      </c>
      <c r="AK68" t="s">
        <v>364</v>
      </c>
      <c r="AL68" t="s">
        <v>366</v>
      </c>
      <c r="AM68">
        <v>0</v>
      </c>
      <c r="AO68" t="s">
        <v>366</v>
      </c>
      <c r="AP68">
        <v>0</v>
      </c>
      <c r="AQ68" t="s">
        <v>111</v>
      </c>
      <c r="AR68" t="s">
        <v>365</v>
      </c>
    </row>
    <row r="69" spans="1:44" x14ac:dyDescent="0.25">
      <c r="A69" t="s">
        <v>360</v>
      </c>
      <c r="B69" t="s">
        <v>361</v>
      </c>
      <c r="C69" t="s">
        <v>44</v>
      </c>
      <c r="D69" t="s">
        <v>115</v>
      </c>
      <c r="E69" t="s">
        <v>46</v>
      </c>
      <c r="F69" t="s">
        <v>47</v>
      </c>
      <c r="G69" t="s">
        <v>77</v>
      </c>
      <c r="K69" t="s">
        <v>49</v>
      </c>
      <c r="L69" t="s">
        <v>47</v>
      </c>
      <c r="M69" t="s">
        <v>50</v>
      </c>
      <c r="N69">
        <v>0</v>
      </c>
      <c r="O69" t="s">
        <v>51</v>
      </c>
      <c r="P69" t="s">
        <v>52</v>
      </c>
      <c r="Q69">
        <v>93</v>
      </c>
      <c r="S69" t="s">
        <v>53</v>
      </c>
      <c r="V69" t="s">
        <v>54</v>
      </c>
      <c r="W69" s="1">
        <v>60118</v>
      </c>
      <c r="X69" t="s">
        <v>66</v>
      </c>
      <c r="Y69" t="s">
        <v>366</v>
      </c>
      <c r="Z69" t="s">
        <v>369</v>
      </c>
      <c r="AA69" t="s">
        <v>58</v>
      </c>
      <c r="AE69" t="s">
        <v>59</v>
      </c>
      <c r="AF69">
        <v>0</v>
      </c>
      <c r="AG69">
        <v>0</v>
      </c>
      <c r="AH69">
        <v>0</v>
      </c>
      <c r="AK69" t="s">
        <v>364</v>
      </c>
      <c r="AL69" t="s">
        <v>366</v>
      </c>
      <c r="AM69">
        <v>0</v>
      </c>
      <c r="AO69" t="s">
        <v>366</v>
      </c>
      <c r="AP69">
        <v>0</v>
      </c>
      <c r="AQ69" t="s">
        <v>111</v>
      </c>
      <c r="AR69" t="s">
        <v>365</v>
      </c>
    </row>
    <row r="70" spans="1:44" x14ac:dyDescent="0.25">
      <c r="A70" t="s">
        <v>360</v>
      </c>
      <c r="B70" t="s">
        <v>361</v>
      </c>
      <c r="C70" t="s">
        <v>44</v>
      </c>
      <c r="D70" t="s">
        <v>115</v>
      </c>
      <c r="E70" t="s">
        <v>46</v>
      </c>
      <c r="F70" t="s">
        <v>47</v>
      </c>
      <c r="G70" t="s">
        <v>75</v>
      </c>
      <c r="K70" t="s">
        <v>49</v>
      </c>
      <c r="L70" t="s">
        <v>47</v>
      </c>
      <c r="M70" t="s">
        <v>50</v>
      </c>
      <c r="N70">
        <v>0</v>
      </c>
      <c r="O70" t="s">
        <v>51</v>
      </c>
      <c r="P70" t="s">
        <v>52</v>
      </c>
      <c r="Q70">
        <v>19</v>
      </c>
      <c r="S70" t="s">
        <v>53</v>
      </c>
      <c r="V70" t="s">
        <v>54</v>
      </c>
      <c r="W70" s="1">
        <v>12329</v>
      </c>
      <c r="X70" t="s">
        <v>66</v>
      </c>
      <c r="Y70" t="s">
        <v>366</v>
      </c>
      <c r="Z70" t="s">
        <v>370</v>
      </c>
      <c r="AA70" t="s">
        <v>58</v>
      </c>
      <c r="AE70" t="s">
        <v>59</v>
      </c>
      <c r="AF70">
        <v>0</v>
      </c>
      <c r="AG70">
        <v>0</v>
      </c>
      <c r="AH70">
        <v>0</v>
      </c>
      <c r="AK70" t="s">
        <v>364</v>
      </c>
      <c r="AL70" t="s">
        <v>366</v>
      </c>
      <c r="AM70">
        <v>0</v>
      </c>
      <c r="AO70" t="s">
        <v>366</v>
      </c>
      <c r="AP70">
        <v>0</v>
      </c>
      <c r="AQ70" t="s">
        <v>111</v>
      </c>
      <c r="AR70" t="s">
        <v>365</v>
      </c>
    </row>
    <row r="71" spans="1:44" x14ac:dyDescent="0.25">
      <c r="A71" t="s">
        <v>371</v>
      </c>
      <c r="B71" t="s">
        <v>372</v>
      </c>
      <c r="C71" t="s">
        <v>44</v>
      </c>
      <c r="D71" t="s">
        <v>236</v>
      </c>
      <c r="E71" t="s">
        <v>46</v>
      </c>
      <c r="F71" t="s">
        <v>47</v>
      </c>
      <c r="G71" t="s">
        <v>71</v>
      </c>
      <c r="K71" t="s">
        <v>49</v>
      </c>
      <c r="L71" t="s">
        <v>47</v>
      </c>
      <c r="M71" t="s">
        <v>50</v>
      </c>
      <c r="N71">
        <v>0</v>
      </c>
      <c r="O71" t="s">
        <v>51</v>
      </c>
      <c r="P71" t="s">
        <v>52</v>
      </c>
      <c r="Q71">
        <v>212</v>
      </c>
      <c r="S71" t="s">
        <v>53</v>
      </c>
      <c r="V71" t="s">
        <v>54</v>
      </c>
      <c r="W71" s="1">
        <v>261980</v>
      </c>
      <c r="X71" t="s">
        <v>55</v>
      </c>
      <c r="Y71" t="s">
        <v>373</v>
      </c>
      <c r="Z71" t="s">
        <v>374</v>
      </c>
      <c r="AA71" t="s">
        <v>58</v>
      </c>
      <c r="AE71" t="s">
        <v>59</v>
      </c>
      <c r="AF71">
        <v>0</v>
      </c>
      <c r="AG71">
        <v>0</v>
      </c>
      <c r="AH71">
        <v>0</v>
      </c>
      <c r="AK71" t="s">
        <v>101</v>
      </c>
      <c r="AL71" t="s">
        <v>373</v>
      </c>
      <c r="AM71">
        <v>0</v>
      </c>
      <c r="AO71" t="s">
        <v>373</v>
      </c>
      <c r="AP71">
        <v>0</v>
      </c>
      <c r="AQ71" t="s">
        <v>375</v>
      </c>
      <c r="AR71" t="s">
        <v>376</v>
      </c>
    </row>
    <row r="72" spans="1:44" x14ac:dyDescent="0.25">
      <c r="A72" t="s">
        <v>371</v>
      </c>
      <c r="B72" t="s">
        <v>372</v>
      </c>
      <c r="C72" t="s">
        <v>44</v>
      </c>
      <c r="D72" t="s">
        <v>236</v>
      </c>
      <c r="E72" t="s">
        <v>46</v>
      </c>
      <c r="F72" t="s">
        <v>47</v>
      </c>
      <c r="G72" t="s">
        <v>48</v>
      </c>
      <c r="K72" t="s">
        <v>49</v>
      </c>
      <c r="L72" t="s">
        <v>47</v>
      </c>
      <c r="M72" t="s">
        <v>50</v>
      </c>
      <c r="N72">
        <v>0</v>
      </c>
      <c r="O72" t="s">
        <v>51</v>
      </c>
      <c r="P72" t="s">
        <v>52</v>
      </c>
      <c r="Q72">
        <v>69</v>
      </c>
      <c r="S72" t="s">
        <v>53</v>
      </c>
      <c r="V72" t="s">
        <v>54</v>
      </c>
      <c r="W72" s="1">
        <v>85707</v>
      </c>
      <c r="X72" t="s">
        <v>55</v>
      </c>
      <c r="Y72" t="s">
        <v>373</v>
      </c>
      <c r="Z72" t="s">
        <v>377</v>
      </c>
      <c r="AA72" t="s">
        <v>58</v>
      </c>
      <c r="AE72" t="s">
        <v>59</v>
      </c>
      <c r="AF72">
        <v>0</v>
      </c>
      <c r="AG72">
        <v>0</v>
      </c>
      <c r="AH72">
        <v>0</v>
      </c>
      <c r="AK72" t="s">
        <v>101</v>
      </c>
      <c r="AL72" t="s">
        <v>373</v>
      </c>
      <c r="AM72">
        <v>0</v>
      </c>
      <c r="AO72" t="s">
        <v>373</v>
      </c>
      <c r="AP72">
        <v>0</v>
      </c>
      <c r="AQ72" t="s">
        <v>375</v>
      </c>
      <c r="AR72" t="s">
        <v>376</v>
      </c>
    </row>
    <row r="73" spans="1:44" x14ac:dyDescent="0.25">
      <c r="A73" t="s">
        <v>378</v>
      </c>
      <c r="B73" t="s">
        <v>379</v>
      </c>
      <c r="C73" t="s">
        <v>44</v>
      </c>
      <c r="D73" t="s">
        <v>89</v>
      </c>
      <c r="E73" t="s">
        <v>46</v>
      </c>
      <c r="F73" t="s">
        <v>47</v>
      </c>
      <c r="G73" t="s">
        <v>71</v>
      </c>
      <c r="K73" t="s">
        <v>380</v>
      </c>
      <c r="L73" t="s">
        <v>47</v>
      </c>
      <c r="M73" t="s">
        <v>50</v>
      </c>
      <c r="N73">
        <v>0</v>
      </c>
      <c r="Q73">
        <v>0</v>
      </c>
      <c r="S73" t="s">
        <v>53</v>
      </c>
      <c r="W73">
        <v>0</v>
      </c>
      <c r="AF73">
        <v>0</v>
      </c>
      <c r="AG73">
        <v>0</v>
      </c>
      <c r="AH73">
        <v>0</v>
      </c>
      <c r="AK73" t="s">
        <v>380</v>
      </c>
      <c r="AM73">
        <v>0</v>
      </c>
      <c r="AP73">
        <v>0</v>
      </c>
      <c r="AQ73" t="s">
        <v>375</v>
      </c>
      <c r="AR73" t="s">
        <v>381</v>
      </c>
    </row>
    <row r="74" spans="1:44" x14ac:dyDescent="0.25">
      <c r="A74" t="s">
        <v>382</v>
      </c>
      <c r="B74" t="s">
        <v>383</v>
      </c>
      <c r="C74" t="s">
        <v>44</v>
      </c>
      <c r="D74" t="s">
        <v>150</v>
      </c>
      <c r="E74" t="s">
        <v>46</v>
      </c>
      <c r="F74" t="s">
        <v>47</v>
      </c>
      <c r="G74" t="s">
        <v>71</v>
      </c>
      <c r="K74" t="s">
        <v>49</v>
      </c>
      <c r="L74" t="s">
        <v>47</v>
      </c>
      <c r="M74" t="s">
        <v>50</v>
      </c>
      <c r="N74">
        <v>0</v>
      </c>
      <c r="O74" t="s">
        <v>51</v>
      </c>
      <c r="P74" t="s">
        <v>52</v>
      </c>
      <c r="Q74">
        <v>78</v>
      </c>
      <c r="S74" t="s">
        <v>53</v>
      </c>
      <c r="V74" t="s">
        <v>54</v>
      </c>
      <c r="W74" s="1">
        <v>88263</v>
      </c>
      <c r="X74" t="s">
        <v>66</v>
      </c>
      <c r="Y74" t="s">
        <v>248</v>
      </c>
      <c r="Z74" t="s">
        <v>384</v>
      </c>
      <c r="AA74" t="s">
        <v>58</v>
      </c>
      <c r="AE74" t="s">
        <v>59</v>
      </c>
      <c r="AF74">
        <v>0</v>
      </c>
      <c r="AG74">
        <v>0</v>
      </c>
      <c r="AH74">
        <v>0</v>
      </c>
      <c r="AK74" t="s">
        <v>101</v>
      </c>
      <c r="AL74" t="s">
        <v>248</v>
      </c>
      <c r="AM74">
        <v>0</v>
      </c>
      <c r="AO74" t="s">
        <v>248</v>
      </c>
      <c r="AP74">
        <v>0</v>
      </c>
      <c r="AQ74" t="s">
        <v>385</v>
      </c>
      <c r="AR74" t="s">
        <v>386</v>
      </c>
    </row>
    <row r="75" spans="1:44" x14ac:dyDescent="0.25">
      <c r="A75" t="s">
        <v>387</v>
      </c>
      <c r="B75" t="s">
        <v>388</v>
      </c>
      <c r="C75" t="s">
        <v>44</v>
      </c>
      <c r="D75" t="s">
        <v>89</v>
      </c>
      <c r="E75" t="s">
        <v>46</v>
      </c>
      <c r="F75" t="s">
        <v>47</v>
      </c>
      <c r="G75" t="s">
        <v>71</v>
      </c>
      <c r="K75" t="s">
        <v>49</v>
      </c>
      <c r="L75" t="s">
        <v>47</v>
      </c>
      <c r="M75" t="s">
        <v>50</v>
      </c>
      <c r="N75">
        <v>0</v>
      </c>
      <c r="O75" t="s">
        <v>51</v>
      </c>
      <c r="P75" t="s">
        <v>52</v>
      </c>
      <c r="Q75">
        <v>67</v>
      </c>
      <c r="S75" t="s">
        <v>53</v>
      </c>
      <c r="V75" t="s">
        <v>54</v>
      </c>
      <c r="W75" s="1">
        <v>69734</v>
      </c>
      <c r="X75" t="s">
        <v>66</v>
      </c>
      <c r="Y75" t="s">
        <v>389</v>
      </c>
      <c r="Z75" t="s">
        <v>390</v>
      </c>
      <c r="AA75" t="s">
        <v>58</v>
      </c>
      <c r="AE75" t="s">
        <v>59</v>
      </c>
      <c r="AF75">
        <v>0</v>
      </c>
      <c r="AG75">
        <v>0</v>
      </c>
      <c r="AH75">
        <v>0</v>
      </c>
      <c r="AK75" t="s">
        <v>101</v>
      </c>
      <c r="AL75" t="s">
        <v>389</v>
      </c>
      <c r="AM75">
        <v>0</v>
      </c>
      <c r="AO75" t="s">
        <v>389</v>
      </c>
      <c r="AP75">
        <v>0</v>
      </c>
      <c r="AQ75" t="s">
        <v>385</v>
      </c>
      <c r="AR75" t="s">
        <v>391</v>
      </c>
    </row>
    <row r="76" spans="1:44" x14ac:dyDescent="0.25">
      <c r="A76" t="s">
        <v>392</v>
      </c>
      <c r="B76" t="s">
        <v>393</v>
      </c>
      <c r="C76" t="s">
        <v>44</v>
      </c>
      <c r="D76" t="s">
        <v>164</v>
      </c>
      <c r="E76" t="s">
        <v>46</v>
      </c>
      <c r="F76" t="s">
        <v>47</v>
      </c>
      <c r="G76" t="s">
        <v>71</v>
      </c>
      <c r="K76" t="s">
        <v>49</v>
      </c>
      <c r="L76" t="s">
        <v>47</v>
      </c>
      <c r="M76" t="s">
        <v>50</v>
      </c>
      <c r="N76">
        <v>0</v>
      </c>
      <c r="O76" t="s">
        <v>51</v>
      </c>
      <c r="P76" t="s">
        <v>52</v>
      </c>
      <c r="Q76">
        <v>59</v>
      </c>
      <c r="S76" t="s">
        <v>53</v>
      </c>
      <c r="V76" t="s">
        <v>54</v>
      </c>
      <c r="W76" s="1">
        <v>47111</v>
      </c>
      <c r="X76" t="s">
        <v>66</v>
      </c>
      <c r="Y76" t="s">
        <v>394</v>
      </c>
      <c r="Z76" t="s">
        <v>395</v>
      </c>
      <c r="AA76" t="s">
        <v>58</v>
      </c>
      <c r="AE76" t="s">
        <v>59</v>
      </c>
      <c r="AF76">
        <v>0</v>
      </c>
      <c r="AG76">
        <v>0</v>
      </c>
      <c r="AH76">
        <v>0</v>
      </c>
      <c r="AK76" t="s">
        <v>255</v>
      </c>
      <c r="AL76" t="s">
        <v>394</v>
      </c>
      <c r="AM76">
        <v>0</v>
      </c>
      <c r="AO76" t="s">
        <v>394</v>
      </c>
      <c r="AP76">
        <v>0</v>
      </c>
      <c r="AQ76" t="s">
        <v>217</v>
      </c>
      <c r="AR76" t="s">
        <v>396</v>
      </c>
    </row>
    <row r="77" spans="1:44" x14ac:dyDescent="0.25">
      <c r="A77" t="s">
        <v>397</v>
      </c>
      <c r="B77" t="s">
        <v>398</v>
      </c>
      <c r="C77" t="s">
        <v>44</v>
      </c>
      <c r="D77" t="s">
        <v>115</v>
      </c>
      <c r="E77" t="s">
        <v>46</v>
      </c>
      <c r="F77" t="s">
        <v>47</v>
      </c>
      <c r="G77" t="s">
        <v>71</v>
      </c>
      <c r="K77" t="s">
        <v>49</v>
      </c>
      <c r="L77" t="s">
        <v>47</v>
      </c>
      <c r="M77" t="s">
        <v>50</v>
      </c>
      <c r="N77">
        <v>0</v>
      </c>
      <c r="O77" t="s">
        <v>51</v>
      </c>
      <c r="P77" t="s">
        <v>52</v>
      </c>
      <c r="Q77">
        <v>866</v>
      </c>
      <c r="S77" t="s">
        <v>53</v>
      </c>
      <c r="V77" t="s">
        <v>54</v>
      </c>
      <c r="W77" s="1">
        <v>1040266</v>
      </c>
      <c r="X77" t="s">
        <v>130</v>
      </c>
      <c r="Y77" t="s">
        <v>399</v>
      </c>
      <c r="Z77" t="s">
        <v>400</v>
      </c>
      <c r="AA77" t="s">
        <v>58</v>
      </c>
      <c r="AE77" t="s">
        <v>59</v>
      </c>
      <c r="AF77">
        <v>0</v>
      </c>
      <c r="AG77">
        <v>0</v>
      </c>
      <c r="AH77">
        <v>0</v>
      </c>
      <c r="AK77" t="s">
        <v>364</v>
      </c>
      <c r="AL77" t="s">
        <v>399</v>
      </c>
      <c r="AM77">
        <v>0</v>
      </c>
      <c r="AO77" t="s">
        <v>399</v>
      </c>
      <c r="AP77">
        <v>0</v>
      </c>
      <c r="AQ77" t="s">
        <v>401</v>
      </c>
      <c r="AR77" t="s">
        <v>402</v>
      </c>
    </row>
    <row r="78" spans="1:44" x14ac:dyDescent="0.25">
      <c r="A78" t="s">
        <v>397</v>
      </c>
      <c r="B78" t="s">
        <v>398</v>
      </c>
      <c r="C78" t="s">
        <v>44</v>
      </c>
      <c r="D78" t="s">
        <v>115</v>
      </c>
      <c r="E78" t="s">
        <v>46</v>
      </c>
      <c r="F78" t="s">
        <v>47</v>
      </c>
      <c r="G78" t="s">
        <v>48</v>
      </c>
      <c r="K78" t="s">
        <v>49</v>
      </c>
      <c r="L78" t="s">
        <v>47</v>
      </c>
      <c r="M78" t="s">
        <v>50</v>
      </c>
      <c r="N78">
        <v>0</v>
      </c>
      <c r="O78" t="s">
        <v>51</v>
      </c>
      <c r="P78" t="s">
        <v>52</v>
      </c>
      <c r="Q78">
        <v>200</v>
      </c>
      <c r="S78" t="s">
        <v>53</v>
      </c>
      <c r="V78" t="s">
        <v>54</v>
      </c>
      <c r="W78" s="1">
        <v>204879</v>
      </c>
      <c r="X78" t="s">
        <v>130</v>
      </c>
      <c r="Y78" t="s">
        <v>362</v>
      </c>
      <c r="Z78" t="s">
        <v>403</v>
      </c>
      <c r="AA78" t="s">
        <v>58</v>
      </c>
      <c r="AE78" t="s">
        <v>59</v>
      </c>
      <c r="AF78">
        <v>0</v>
      </c>
      <c r="AG78">
        <v>0</v>
      </c>
      <c r="AH78">
        <v>0</v>
      </c>
      <c r="AK78" t="s">
        <v>364</v>
      </c>
      <c r="AL78" t="s">
        <v>362</v>
      </c>
      <c r="AM78">
        <v>0</v>
      </c>
      <c r="AO78" t="s">
        <v>362</v>
      </c>
      <c r="AP78">
        <v>0</v>
      </c>
      <c r="AQ78" t="s">
        <v>401</v>
      </c>
      <c r="AR78" t="s">
        <v>402</v>
      </c>
    </row>
    <row r="79" spans="1:44" x14ac:dyDescent="0.25">
      <c r="A79" t="s">
        <v>404</v>
      </c>
      <c r="B79" t="s">
        <v>405</v>
      </c>
      <c r="C79" t="s">
        <v>44</v>
      </c>
      <c r="D79" t="s">
        <v>164</v>
      </c>
      <c r="E79" t="s">
        <v>46</v>
      </c>
      <c r="F79" t="s">
        <v>47</v>
      </c>
      <c r="G79" t="s">
        <v>71</v>
      </c>
      <c r="K79" t="s">
        <v>49</v>
      </c>
      <c r="L79" t="s">
        <v>47</v>
      </c>
      <c r="M79" t="s">
        <v>50</v>
      </c>
      <c r="N79">
        <v>0</v>
      </c>
      <c r="O79" t="s">
        <v>51</v>
      </c>
      <c r="P79" t="s">
        <v>52</v>
      </c>
      <c r="Q79">
        <v>8</v>
      </c>
      <c r="S79" t="s">
        <v>53</v>
      </c>
      <c r="V79" t="s">
        <v>54</v>
      </c>
      <c r="W79" s="1">
        <v>7154</v>
      </c>
      <c r="X79" t="s">
        <v>136</v>
      </c>
      <c r="Y79" t="s">
        <v>406</v>
      </c>
      <c r="Z79" t="s">
        <v>407</v>
      </c>
      <c r="AA79" t="s">
        <v>58</v>
      </c>
      <c r="AE79" t="s">
        <v>59</v>
      </c>
      <c r="AF79">
        <v>0</v>
      </c>
      <c r="AG79">
        <v>0</v>
      </c>
      <c r="AH79">
        <v>0</v>
      </c>
      <c r="AK79" t="s">
        <v>309</v>
      </c>
      <c r="AL79" t="s">
        <v>406</v>
      </c>
      <c r="AM79">
        <v>0</v>
      </c>
      <c r="AO79" t="s">
        <v>406</v>
      </c>
      <c r="AP79">
        <v>0</v>
      </c>
      <c r="AQ79" t="s">
        <v>408</v>
      </c>
      <c r="AR79" t="s">
        <v>409</v>
      </c>
    </row>
    <row r="80" spans="1:44" x14ac:dyDescent="0.25">
      <c r="A80" t="s">
        <v>410</v>
      </c>
      <c r="B80" t="s">
        <v>411</v>
      </c>
      <c r="C80" t="s">
        <v>44</v>
      </c>
      <c r="D80" t="s">
        <v>89</v>
      </c>
      <c r="E80" t="s">
        <v>46</v>
      </c>
      <c r="F80" t="s">
        <v>47</v>
      </c>
      <c r="G80" t="s">
        <v>71</v>
      </c>
      <c r="K80" t="s">
        <v>49</v>
      </c>
      <c r="L80" t="s">
        <v>47</v>
      </c>
      <c r="M80" t="s">
        <v>50</v>
      </c>
      <c r="N80">
        <v>0</v>
      </c>
      <c r="O80" t="s">
        <v>51</v>
      </c>
      <c r="P80" t="s">
        <v>52</v>
      </c>
      <c r="Q80">
        <v>83</v>
      </c>
      <c r="S80" t="s">
        <v>53</v>
      </c>
      <c r="V80" t="s">
        <v>54</v>
      </c>
      <c r="W80" s="1">
        <v>65672</v>
      </c>
      <c r="X80" t="s">
        <v>66</v>
      </c>
      <c r="Y80" t="s">
        <v>412</v>
      </c>
      <c r="Z80" t="s">
        <v>413</v>
      </c>
      <c r="AA80" t="s">
        <v>58</v>
      </c>
      <c r="AE80" t="s">
        <v>59</v>
      </c>
      <c r="AF80">
        <v>0</v>
      </c>
      <c r="AG80">
        <v>0</v>
      </c>
      <c r="AH80">
        <v>0</v>
      </c>
      <c r="AK80" t="s">
        <v>309</v>
      </c>
      <c r="AL80" t="s">
        <v>412</v>
      </c>
      <c r="AM80">
        <v>0</v>
      </c>
      <c r="AO80" t="s">
        <v>412</v>
      </c>
      <c r="AP80">
        <v>0</v>
      </c>
      <c r="AQ80" t="s">
        <v>414</v>
      </c>
      <c r="AR80" t="s">
        <v>415</v>
      </c>
    </row>
    <row r="81" spans="1:44" x14ac:dyDescent="0.25">
      <c r="A81" t="s">
        <v>416</v>
      </c>
      <c r="B81" t="s">
        <v>417</v>
      </c>
      <c r="C81" t="s">
        <v>44</v>
      </c>
      <c r="D81" t="s">
        <v>89</v>
      </c>
      <c r="E81" t="s">
        <v>46</v>
      </c>
      <c r="F81" t="s">
        <v>47</v>
      </c>
      <c r="G81" t="s">
        <v>71</v>
      </c>
      <c r="K81" t="s">
        <v>49</v>
      </c>
      <c r="L81" t="s">
        <v>47</v>
      </c>
      <c r="M81" t="s">
        <v>418</v>
      </c>
      <c r="N81">
        <v>0</v>
      </c>
      <c r="O81" t="s">
        <v>51</v>
      </c>
      <c r="P81" t="s">
        <v>65</v>
      </c>
      <c r="Q81">
        <v>30</v>
      </c>
      <c r="S81" t="s">
        <v>53</v>
      </c>
      <c r="V81" t="s">
        <v>54</v>
      </c>
      <c r="W81" s="1">
        <v>32033</v>
      </c>
      <c r="X81" t="s">
        <v>66</v>
      </c>
      <c r="Y81" t="s">
        <v>419</v>
      </c>
      <c r="Z81" t="s">
        <v>420</v>
      </c>
      <c r="AA81" t="s">
        <v>58</v>
      </c>
      <c r="AE81" t="s">
        <v>59</v>
      </c>
      <c r="AF81">
        <v>0</v>
      </c>
      <c r="AG81">
        <v>0</v>
      </c>
      <c r="AH81">
        <v>0</v>
      </c>
      <c r="AK81" t="s">
        <v>421</v>
      </c>
      <c r="AL81" t="s">
        <v>419</v>
      </c>
      <c r="AM81">
        <v>0</v>
      </c>
      <c r="AO81" t="s">
        <v>419</v>
      </c>
      <c r="AP81">
        <v>0</v>
      </c>
      <c r="AQ81" t="s">
        <v>94</v>
      </c>
      <c r="AR81" t="s">
        <v>422</v>
      </c>
    </row>
    <row r="82" spans="1:44" x14ac:dyDescent="0.25">
      <c r="A82" t="s">
        <v>416</v>
      </c>
      <c r="B82" t="s">
        <v>417</v>
      </c>
      <c r="C82" t="s">
        <v>44</v>
      </c>
      <c r="D82" t="s">
        <v>89</v>
      </c>
      <c r="E82" t="s">
        <v>46</v>
      </c>
      <c r="F82" t="s">
        <v>47</v>
      </c>
      <c r="G82" t="s">
        <v>48</v>
      </c>
      <c r="K82" t="s">
        <v>423</v>
      </c>
      <c r="L82" t="s">
        <v>47</v>
      </c>
      <c r="M82" t="s">
        <v>418</v>
      </c>
      <c r="N82">
        <v>0</v>
      </c>
      <c r="O82" t="s">
        <v>51</v>
      </c>
      <c r="P82" t="s">
        <v>424</v>
      </c>
      <c r="Q82">
        <v>0</v>
      </c>
      <c r="S82" t="s">
        <v>53</v>
      </c>
      <c r="V82" t="s">
        <v>54</v>
      </c>
      <c r="W82">
        <v>0</v>
      </c>
      <c r="X82" t="s">
        <v>66</v>
      </c>
      <c r="Y82" t="s">
        <v>419</v>
      </c>
      <c r="Z82" t="s">
        <v>425</v>
      </c>
      <c r="AA82" t="s">
        <v>58</v>
      </c>
      <c r="AE82" t="s">
        <v>59</v>
      </c>
      <c r="AF82">
        <v>0</v>
      </c>
      <c r="AG82">
        <v>0</v>
      </c>
      <c r="AH82">
        <v>0</v>
      </c>
      <c r="AK82" t="s">
        <v>423</v>
      </c>
      <c r="AL82" t="s">
        <v>419</v>
      </c>
      <c r="AM82">
        <v>0</v>
      </c>
      <c r="AO82" t="s">
        <v>419</v>
      </c>
      <c r="AP82">
        <v>0</v>
      </c>
      <c r="AQ82" t="s">
        <v>94</v>
      </c>
      <c r="AR82" t="s">
        <v>422</v>
      </c>
    </row>
    <row r="83" spans="1:44" x14ac:dyDescent="0.25">
      <c r="A83" t="s">
        <v>416</v>
      </c>
      <c r="B83" t="s">
        <v>417</v>
      </c>
      <c r="C83" t="s">
        <v>44</v>
      </c>
      <c r="D83" t="s">
        <v>89</v>
      </c>
      <c r="E83" t="s">
        <v>46</v>
      </c>
      <c r="F83" t="s">
        <v>47</v>
      </c>
      <c r="G83" t="s">
        <v>73</v>
      </c>
      <c r="K83" t="s">
        <v>49</v>
      </c>
      <c r="L83" t="s">
        <v>47</v>
      </c>
      <c r="M83" t="s">
        <v>418</v>
      </c>
      <c r="N83">
        <v>0</v>
      </c>
      <c r="O83" t="s">
        <v>51</v>
      </c>
      <c r="P83" t="s">
        <v>424</v>
      </c>
      <c r="Q83">
        <v>31</v>
      </c>
      <c r="S83" t="s">
        <v>53</v>
      </c>
      <c r="V83" t="s">
        <v>54</v>
      </c>
      <c r="W83" s="1">
        <v>33054</v>
      </c>
      <c r="X83" t="s">
        <v>66</v>
      </c>
      <c r="Y83" t="s">
        <v>419</v>
      </c>
      <c r="Z83" t="s">
        <v>426</v>
      </c>
      <c r="AA83" t="s">
        <v>58</v>
      </c>
      <c r="AE83" t="s">
        <v>59</v>
      </c>
      <c r="AF83">
        <v>0</v>
      </c>
      <c r="AG83">
        <v>0</v>
      </c>
      <c r="AH83">
        <v>0</v>
      </c>
      <c r="AK83" t="s">
        <v>423</v>
      </c>
      <c r="AL83" t="s">
        <v>419</v>
      </c>
      <c r="AM83">
        <v>0</v>
      </c>
      <c r="AO83" t="s">
        <v>419</v>
      </c>
      <c r="AP83">
        <v>0</v>
      </c>
      <c r="AQ83" t="s">
        <v>94</v>
      </c>
      <c r="AR83" t="s">
        <v>422</v>
      </c>
    </row>
    <row r="84" spans="1:44" x14ac:dyDescent="0.25">
      <c r="A84" t="s">
        <v>427</v>
      </c>
      <c r="B84" t="s">
        <v>428</v>
      </c>
      <c r="C84" t="s">
        <v>44</v>
      </c>
      <c r="D84" t="s">
        <v>150</v>
      </c>
      <c r="E84" t="s">
        <v>46</v>
      </c>
      <c r="F84" t="s">
        <v>47</v>
      </c>
      <c r="G84" t="s">
        <v>71</v>
      </c>
      <c r="K84" t="s">
        <v>49</v>
      </c>
      <c r="L84" t="s">
        <v>47</v>
      </c>
      <c r="M84" t="s">
        <v>50</v>
      </c>
      <c r="N84">
        <v>0</v>
      </c>
      <c r="O84" t="s">
        <v>51</v>
      </c>
      <c r="P84" t="s">
        <v>52</v>
      </c>
      <c r="Q84">
        <v>39</v>
      </c>
      <c r="S84" t="s">
        <v>53</v>
      </c>
      <c r="V84" t="s">
        <v>54</v>
      </c>
      <c r="W84" s="1">
        <v>33332</v>
      </c>
      <c r="X84" t="s">
        <v>66</v>
      </c>
      <c r="Y84" t="s">
        <v>67</v>
      </c>
      <c r="Z84" t="s">
        <v>429</v>
      </c>
      <c r="AA84" t="s">
        <v>58</v>
      </c>
      <c r="AE84" t="s">
        <v>59</v>
      </c>
      <c r="AF84">
        <v>0</v>
      </c>
      <c r="AG84">
        <v>0</v>
      </c>
      <c r="AH84">
        <v>0</v>
      </c>
      <c r="AK84" t="s">
        <v>239</v>
      </c>
      <c r="AL84" t="s">
        <v>67</v>
      </c>
      <c r="AM84">
        <v>0</v>
      </c>
      <c r="AO84" t="s">
        <v>67</v>
      </c>
      <c r="AP84">
        <v>0</v>
      </c>
      <c r="AQ84" t="s">
        <v>430</v>
      </c>
      <c r="AR84" t="s">
        <v>431</v>
      </c>
    </row>
    <row r="85" spans="1:44" x14ac:dyDescent="0.25">
      <c r="A85" t="s">
        <v>427</v>
      </c>
      <c r="B85" t="s">
        <v>428</v>
      </c>
      <c r="C85" t="s">
        <v>44</v>
      </c>
      <c r="D85" t="s">
        <v>150</v>
      </c>
      <c r="E85" t="s">
        <v>46</v>
      </c>
      <c r="F85" t="s">
        <v>47</v>
      </c>
      <c r="G85" t="s">
        <v>48</v>
      </c>
      <c r="K85" t="s">
        <v>49</v>
      </c>
      <c r="L85" t="s">
        <v>47</v>
      </c>
      <c r="M85" t="s">
        <v>50</v>
      </c>
      <c r="N85">
        <v>0</v>
      </c>
      <c r="O85" t="s">
        <v>51</v>
      </c>
      <c r="P85" t="s">
        <v>52</v>
      </c>
      <c r="Q85">
        <v>11</v>
      </c>
      <c r="S85" t="s">
        <v>53</v>
      </c>
      <c r="V85" t="s">
        <v>54</v>
      </c>
      <c r="W85" s="1">
        <v>9732</v>
      </c>
      <c r="X85" t="s">
        <v>66</v>
      </c>
      <c r="Y85" t="s">
        <v>67</v>
      </c>
      <c r="Z85" t="s">
        <v>432</v>
      </c>
      <c r="AA85" t="s">
        <v>58</v>
      </c>
      <c r="AE85" t="s">
        <v>59</v>
      </c>
      <c r="AF85">
        <v>0</v>
      </c>
      <c r="AG85">
        <v>0</v>
      </c>
      <c r="AH85">
        <v>0</v>
      </c>
      <c r="AK85" t="s">
        <v>239</v>
      </c>
      <c r="AL85" t="s">
        <v>67</v>
      </c>
      <c r="AM85">
        <v>0</v>
      </c>
      <c r="AO85" t="s">
        <v>67</v>
      </c>
      <c r="AP85">
        <v>0</v>
      </c>
      <c r="AQ85" t="s">
        <v>430</v>
      </c>
      <c r="AR85" t="s">
        <v>431</v>
      </c>
    </row>
    <row r="86" spans="1:44" x14ac:dyDescent="0.25">
      <c r="A86" t="s">
        <v>427</v>
      </c>
      <c r="B86" t="s">
        <v>428</v>
      </c>
      <c r="C86" t="s">
        <v>44</v>
      </c>
      <c r="D86" t="s">
        <v>150</v>
      </c>
      <c r="E86" t="s">
        <v>46</v>
      </c>
      <c r="F86" t="s">
        <v>47</v>
      </c>
      <c r="G86" t="s">
        <v>73</v>
      </c>
      <c r="K86" t="s">
        <v>49</v>
      </c>
      <c r="L86" t="s">
        <v>47</v>
      </c>
      <c r="M86" t="s">
        <v>50</v>
      </c>
      <c r="N86">
        <v>0</v>
      </c>
      <c r="O86" t="s">
        <v>51</v>
      </c>
      <c r="P86" t="s">
        <v>52</v>
      </c>
      <c r="Q86">
        <v>19</v>
      </c>
      <c r="S86" t="s">
        <v>53</v>
      </c>
      <c r="V86" t="s">
        <v>54</v>
      </c>
      <c r="W86" s="1">
        <v>11689</v>
      </c>
      <c r="X86" t="s">
        <v>66</v>
      </c>
      <c r="Y86" t="s">
        <v>433</v>
      </c>
      <c r="Z86" t="s">
        <v>434</v>
      </c>
      <c r="AA86" t="s">
        <v>58</v>
      </c>
      <c r="AE86" t="s">
        <v>59</v>
      </c>
      <c r="AF86">
        <v>0</v>
      </c>
      <c r="AG86">
        <v>0</v>
      </c>
      <c r="AH86">
        <v>0</v>
      </c>
      <c r="AK86" t="s">
        <v>239</v>
      </c>
      <c r="AL86" t="s">
        <v>433</v>
      </c>
      <c r="AM86">
        <v>0</v>
      </c>
      <c r="AO86" t="s">
        <v>433</v>
      </c>
      <c r="AP86">
        <v>0</v>
      </c>
      <c r="AQ86" t="s">
        <v>430</v>
      </c>
      <c r="AR86" t="s">
        <v>431</v>
      </c>
    </row>
    <row r="87" spans="1:44" x14ac:dyDescent="0.25">
      <c r="A87" t="s">
        <v>427</v>
      </c>
      <c r="B87" t="s">
        <v>428</v>
      </c>
      <c r="C87" t="s">
        <v>44</v>
      </c>
      <c r="D87" t="s">
        <v>150</v>
      </c>
      <c r="E87" t="s">
        <v>46</v>
      </c>
      <c r="F87" t="s">
        <v>47</v>
      </c>
      <c r="G87" t="s">
        <v>75</v>
      </c>
      <c r="K87" t="s">
        <v>49</v>
      </c>
      <c r="L87" t="s">
        <v>47</v>
      </c>
      <c r="M87" t="s">
        <v>50</v>
      </c>
      <c r="N87">
        <v>0</v>
      </c>
      <c r="O87" t="s">
        <v>51</v>
      </c>
      <c r="P87" t="s">
        <v>52</v>
      </c>
      <c r="Q87">
        <v>25</v>
      </c>
      <c r="S87" t="s">
        <v>53</v>
      </c>
      <c r="V87" t="s">
        <v>54</v>
      </c>
      <c r="W87" s="1">
        <v>15642</v>
      </c>
      <c r="X87" t="s">
        <v>66</v>
      </c>
      <c r="Y87" t="s">
        <v>433</v>
      </c>
      <c r="Z87" t="s">
        <v>435</v>
      </c>
      <c r="AA87" t="s">
        <v>58</v>
      </c>
      <c r="AE87" t="s">
        <v>59</v>
      </c>
      <c r="AF87">
        <v>0</v>
      </c>
      <c r="AG87">
        <v>0</v>
      </c>
      <c r="AH87">
        <v>0</v>
      </c>
      <c r="AK87" t="s">
        <v>239</v>
      </c>
      <c r="AL87" t="s">
        <v>433</v>
      </c>
      <c r="AM87">
        <v>0</v>
      </c>
      <c r="AO87" t="s">
        <v>433</v>
      </c>
      <c r="AP87">
        <v>0</v>
      </c>
      <c r="AQ87" t="s">
        <v>430</v>
      </c>
      <c r="AR87" t="s">
        <v>431</v>
      </c>
    </row>
    <row r="88" spans="1:44" x14ac:dyDescent="0.25">
      <c r="A88" t="s">
        <v>436</v>
      </c>
      <c r="B88" t="s">
        <v>437</v>
      </c>
      <c r="C88" t="s">
        <v>44</v>
      </c>
      <c r="D88" t="s">
        <v>89</v>
      </c>
      <c r="E88" t="s">
        <v>46</v>
      </c>
      <c r="F88" t="s">
        <v>47</v>
      </c>
      <c r="G88" t="s">
        <v>71</v>
      </c>
      <c r="K88" t="s">
        <v>49</v>
      </c>
      <c r="L88" t="s">
        <v>47</v>
      </c>
      <c r="M88" t="s">
        <v>50</v>
      </c>
      <c r="N88">
        <v>0</v>
      </c>
      <c r="O88" t="s">
        <v>51</v>
      </c>
      <c r="P88" t="s">
        <v>52</v>
      </c>
      <c r="Q88">
        <v>25</v>
      </c>
      <c r="S88" t="s">
        <v>53</v>
      </c>
      <c r="V88" t="s">
        <v>54</v>
      </c>
      <c r="W88" s="1">
        <v>23199</v>
      </c>
      <c r="X88" t="s">
        <v>66</v>
      </c>
      <c r="Y88" t="s">
        <v>438</v>
      </c>
      <c r="Z88" t="s">
        <v>439</v>
      </c>
      <c r="AA88" t="s">
        <v>58</v>
      </c>
      <c r="AE88" t="s">
        <v>59</v>
      </c>
      <c r="AF88">
        <v>0</v>
      </c>
      <c r="AG88">
        <v>0</v>
      </c>
      <c r="AH88">
        <v>0</v>
      </c>
      <c r="AK88" t="s">
        <v>239</v>
      </c>
      <c r="AL88" t="s">
        <v>438</v>
      </c>
      <c r="AM88">
        <v>0</v>
      </c>
      <c r="AO88" t="s">
        <v>438</v>
      </c>
      <c r="AP88">
        <v>0</v>
      </c>
      <c r="AQ88" t="s">
        <v>440</v>
      </c>
      <c r="AR88" t="s">
        <v>441</v>
      </c>
    </row>
    <row r="89" spans="1:44" x14ac:dyDescent="0.25">
      <c r="A89" t="s">
        <v>442</v>
      </c>
      <c r="B89" t="s">
        <v>443</v>
      </c>
      <c r="C89" t="s">
        <v>44</v>
      </c>
      <c r="D89" t="s">
        <v>150</v>
      </c>
      <c r="E89" t="s">
        <v>46</v>
      </c>
      <c r="F89" t="s">
        <v>47</v>
      </c>
      <c r="G89" t="s">
        <v>71</v>
      </c>
      <c r="K89" t="s">
        <v>49</v>
      </c>
      <c r="L89" t="s">
        <v>47</v>
      </c>
      <c r="M89" t="s">
        <v>50</v>
      </c>
      <c r="N89">
        <v>0</v>
      </c>
      <c r="O89" t="s">
        <v>51</v>
      </c>
      <c r="P89" t="s">
        <v>52</v>
      </c>
      <c r="Q89">
        <v>448</v>
      </c>
      <c r="S89" t="s">
        <v>53</v>
      </c>
      <c r="V89" t="s">
        <v>54</v>
      </c>
      <c r="W89" s="1">
        <v>508583</v>
      </c>
      <c r="X89" t="s">
        <v>66</v>
      </c>
      <c r="Y89" t="s">
        <v>444</v>
      </c>
      <c r="Z89" t="s">
        <v>445</v>
      </c>
      <c r="AA89" t="s">
        <v>58</v>
      </c>
      <c r="AE89" t="s">
        <v>59</v>
      </c>
      <c r="AF89">
        <v>0</v>
      </c>
      <c r="AG89">
        <v>0</v>
      </c>
      <c r="AH89">
        <v>0</v>
      </c>
      <c r="AK89" t="s">
        <v>255</v>
      </c>
      <c r="AL89" t="s">
        <v>444</v>
      </c>
      <c r="AM89">
        <v>0</v>
      </c>
      <c r="AO89" t="s">
        <v>444</v>
      </c>
      <c r="AP89">
        <v>0</v>
      </c>
      <c r="AQ89" t="s">
        <v>446</v>
      </c>
      <c r="AR89" t="s">
        <v>447</v>
      </c>
    </row>
    <row r="90" spans="1:44" x14ac:dyDescent="0.25">
      <c r="A90" t="s">
        <v>448</v>
      </c>
      <c r="C90" t="s">
        <v>106</v>
      </c>
      <c r="D90" t="s">
        <v>107</v>
      </c>
      <c r="E90" t="s">
        <v>46</v>
      </c>
      <c r="F90" t="s">
        <v>47</v>
      </c>
      <c r="G90" t="s">
        <v>71</v>
      </c>
      <c r="K90" t="s">
        <v>49</v>
      </c>
      <c r="L90" t="s">
        <v>47</v>
      </c>
      <c r="M90" t="s">
        <v>50</v>
      </c>
      <c r="N90">
        <v>0</v>
      </c>
      <c r="O90" t="s">
        <v>51</v>
      </c>
      <c r="P90" t="s">
        <v>52</v>
      </c>
      <c r="Q90">
        <v>113</v>
      </c>
      <c r="S90" t="s">
        <v>53</v>
      </c>
      <c r="V90" t="s">
        <v>54</v>
      </c>
      <c r="W90" s="1">
        <v>105950</v>
      </c>
      <c r="X90" t="s">
        <v>66</v>
      </c>
      <c r="Y90" t="s">
        <v>449</v>
      </c>
      <c r="Z90" t="s">
        <v>450</v>
      </c>
      <c r="AA90" t="s">
        <v>189</v>
      </c>
      <c r="AE90" t="s">
        <v>59</v>
      </c>
      <c r="AF90">
        <v>0</v>
      </c>
      <c r="AG90">
        <v>0</v>
      </c>
      <c r="AH90">
        <v>0</v>
      </c>
      <c r="AK90" t="s">
        <v>451</v>
      </c>
      <c r="AL90" t="s">
        <v>449</v>
      </c>
      <c r="AM90">
        <v>0</v>
      </c>
      <c r="AO90" t="s">
        <v>449</v>
      </c>
      <c r="AP90">
        <v>0</v>
      </c>
      <c r="AQ90" t="s">
        <v>446</v>
      </c>
      <c r="AR90" t="s">
        <v>452</v>
      </c>
    </row>
    <row r="91" spans="1:44" x14ac:dyDescent="0.25">
      <c r="A91" t="s">
        <v>453</v>
      </c>
      <c r="B91" t="s">
        <v>454</v>
      </c>
      <c r="C91" t="s">
        <v>44</v>
      </c>
      <c r="D91" t="s">
        <v>89</v>
      </c>
      <c r="E91" t="s">
        <v>46</v>
      </c>
      <c r="F91" t="s">
        <v>47</v>
      </c>
      <c r="G91" t="s">
        <v>48</v>
      </c>
      <c r="K91" t="s">
        <v>49</v>
      </c>
      <c r="L91" t="s">
        <v>47</v>
      </c>
      <c r="M91" t="s">
        <v>50</v>
      </c>
      <c r="N91">
        <v>0</v>
      </c>
      <c r="O91" t="s">
        <v>51</v>
      </c>
      <c r="P91" t="s">
        <v>52</v>
      </c>
      <c r="Q91">
        <v>36</v>
      </c>
      <c r="S91" t="s">
        <v>53</v>
      </c>
      <c r="V91" t="s">
        <v>54</v>
      </c>
      <c r="W91" s="1">
        <v>11622</v>
      </c>
      <c r="X91" t="s">
        <v>98</v>
      </c>
      <c r="Y91" t="s">
        <v>455</v>
      </c>
      <c r="Z91" t="s">
        <v>456</v>
      </c>
      <c r="AA91" t="s">
        <v>58</v>
      </c>
      <c r="AE91" t="s">
        <v>59</v>
      </c>
      <c r="AF91">
        <v>0</v>
      </c>
      <c r="AG91">
        <v>0</v>
      </c>
      <c r="AH91">
        <v>0</v>
      </c>
      <c r="AK91" t="s">
        <v>457</v>
      </c>
      <c r="AL91" t="s">
        <v>458</v>
      </c>
      <c r="AM91">
        <v>0</v>
      </c>
      <c r="AO91" t="s">
        <v>458</v>
      </c>
      <c r="AP91">
        <v>0</v>
      </c>
      <c r="AQ91" t="s">
        <v>275</v>
      </c>
      <c r="AR91" t="s">
        <v>459</v>
      </c>
    </row>
    <row r="92" spans="1:44" x14ac:dyDescent="0.25">
      <c r="A92" t="s">
        <v>460</v>
      </c>
      <c r="B92" t="s">
        <v>461</v>
      </c>
      <c r="C92" t="s">
        <v>44</v>
      </c>
      <c r="D92" t="s">
        <v>115</v>
      </c>
      <c r="E92" t="s">
        <v>46</v>
      </c>
      <c r="F92" t="s">
        <v>47</v>
      </c>
      <c r="G92" t="s">
        <v>71</v>
      </c>
      <c r="K92" t="s">
        <v>49</v>
      </c>
      <c r="L92" t="s">
        <v>47</v>
      </c>
      <c r="M92" t="s">
        <v>50</v>
      </c>
      <c r="N92">
        <v>0</v>
      </c>
      <c r="O92" t="s">
        <v>51</v>
      </c>
      <c r="P92" t="s">
        <v>52</v>
      </c>
      <c r="Q92">
        <v>258</v>
      </c>
      <c r="S92" t="s">
        <v>53</v>
      </c>
      <c r="V92" t="s">
        <v>54</v>
      </c>
      <c r="W92" s="1">
        <v>241760</v>
      </c>
      <c r="X92" t="s">
        <v>66</v>
      </c>
      <c r="Y92" t="s">
        <v>449</v>
      </c>
      <c r="Z92" t="s">
        <v>462</v>
      </c>
      <c r="AA92" t="s">
        <v>58</v>
      </c>
      <c r="AE92" t="s">
        <v>59</v>
      </c>
      <c r="AF92">
        <v>0</v>
      </c>
      <c r="AG92">
        <v>0</v>
      </c>
      <c r="AH92">
        <v>0</v>
      </c>
      <c r="AK92" t="s">
        <v>309</v>
      </c>
      <c r="AL92" t="s">
        <v>449</v>
      </c>
      <c r="AM92">
        <v>0</v>
      </c>
      <c r="AO92" t="s">
        <v>449</v>
      </c>
      <c r="AP92">
        <v>0</v>
      </c>
      <c r="AQ92" t="s">
        <v>446</v>
      </c>
      <c r="AR92" t="s">
        <v>463</v>
      </c>
    </row>
    <row r="93" spans="1:44" x14ac:dyDescent="0.25">
      <c r="A93" t="s">
        <v>464</v>
      </c>
      <c r="B93" t="s">
        <v>465</v>
      </c>
      <c r="C93" t="s">
        <v>44</v>
      </c>
      <c r="D93" t="s">
        <v>150</v>
      </c>
      <c r="E93" t="s">
        <v>46</v>
      </c>
      <c r="F93" t="s">
        <v>47</v>
      </c>
      <c r="G93" t="s">
        <v>71</v>
      </c>
      <c r="K93" t="s">
        <v>49</v>
      </c>
      <c r="L93" t="s">
        <v>47</v>
      </c>
      <c r="M93" t="s">
        <v>50</v>
      </c>
      <c r="N93">
        <v>0</v>
      </c>
      <c r="O93" t="s">
        <v>51</v>
      </c>
      <c r="P93" t="s">
        <v>52</v>
      </c>
      <c r="Q93">
        <v>124</v>
      </c>
      <c r="S93" t="s">
        <v>53</v>
      </c>
      <c r="V93" t="s">
        <v>54</v>
      </c>
      <c r="W93" s="1">
        <v>109534</v>
      </c>
      <c r="X93" t="s">
        <v>66</v>
      </c>
      <c r="Y93" t="s">
        <v>466</v>
      </c>
      <c r="Z93" t="s">
        <v>467</v>
      </c>
      <c r="AA93" t="s">
        <v>58</v>
      </c>
      <c r="AE93" t="s">
        <v>59</v>
      </c>
      <c r="AF93">
        <v>0</v>
      </c>
      <c r="AG93">
        <v>0</v>
      </c>
      <c r="AH93">
        <v>0</v>
      </c>
      <c r="AK93" t="s">
        <v>309</v>
      </c>
      <c r="AL93" t="s">
        <v>466</v>
      </c>
      <c r="AM93">
        <v>0</v>
      </c>
      <c r="AO93" t="s">
        <v>466</v>
      </c>
      <c r="AP93">
        <v>0</v>
      </c>
      <c r="AQ93" t="s">
        <v>468</v>
      </c>
      <c r="AR93" t="s">
        <v>469</v>
      </c>
    </row>
    <row r="94" spans="1:44" x14ac:dyDescent="0.25">
      <c r="A94" t="s">
        <v>464</v>
      </c>
      <c r="B94" t="s">
        <v>465</v>
      </c>
      <c r="C94" t="s">
        <v>44</v>
      </c>
      <c r="D94" t="s">
        <v>150</v>
      </c>
      <c r="E94" t="s">
        <v>46</v>
      </c>
      <c r="F94" t="s">
        <v>47</v>
      </c>
      <c r="G94" t="s">
        <v>48</v>
      </c>
      <c r="K94" t="s">
        <v>49</v>
      </c>
      <c r="L94" t="s">
        <v>47</v>
      </c>
      <c r="M94" t="s">
        <v>50</v>
      </c>
      <c r="N94">
        <v>0</v>
      </c>
      <c r="O94" t="s">
        <v>51</v>
      </c>
      <c r="P94" t="s">
        <v>52</v>
      </c>
      <c r="Q94">
        <v>6</v>
      </c>
      <c r="S94" t="s">
        <v>53</v>
      </c>
      <c r="V94" t="s">
        <v>54</v>
      </c>
      <c r="W94" s="1">
        <v>5676</v>
      </c>
      <c r="X94" t="s">
        <v>66</v>
      </c>
      <c r="Y94" t="s">
        <v>466</v>
      </c>
      <c r="Z94" t="s">
        <v>470</v>
      </c>
      <c r="AA94" t="s">
        <v>58</v>
      </c>
      <c r="AE94" t="s">
        <v>59</v>
      </c>
      <c r="AF94">
        <v>0</v>
      </c>
      <c r="AG94">
        <v>0</v>
      </c>
      <c r="AH94">
        <v>0</v>
      </c>
      <c r="AK94" t="s">
        <v>309</v>
      </c>
      <c r="AL94" t="s">
        <v>466</v>
      </c>
      <c r="AM94">
        <v>0</v>
      </c>
      <c r="AO94" t="s">
        <v>466</v>
      </c>
      <c r="AP94">
        <v>0</v>
      </c>
      <c r="AQ94" t="s">
        <v>468</v>
      </c>
      <c r="AR94" t="s">
        <v>469</v>
      </c>
    </row>
    <row r="95" spans="1:44" x14ac:dyDescent="0.25">
      <c r="A95" t="s">
        <v>471</v>
      </c>
      <c r="B95" t="s">
        <v>472</v>
      </c>
      <c r="C95" t="s">
        <v>44</v>
      </c>
      <c r="D95" t="s">
        <v>89</v>
      </c>
      <c r="E95" t="s">
        <v>46</v>
      </c>
      <c r="F95" t="s">
        <v>47</v>
      </c>
      <c r="G95" t="s">
        <v>48</v>
      </c>
      <c r="K95" t="s">
        <v>49</v>
      </c>
      <c r="L95" t="s">
        <v>47</v>
      </c>
      <c r="M95" t="s">
        <v>50</v>
      </c>
      <c r="N95">
        <v>0</v>
      </c>
      <c r="O95" t="s">
        <v>51</v>
      </c>
      <c r="P95" t="s">
        <v>52</v>
      </c>
      <c r="Q95">
        <v>1</v>
      </c>
      <c r="S95" t="s">
        <v>53</v>
      </c>
      <c r="V95" t="s">
        <v>54</v>
      </c>
      <c r="W95">
        <v>431</v>
      </c>
      <c r="X95" t="s">
        <v>66</v>
      </c>
      <c r="Y95" t="s">
        <v>473</v>
      </c>
      <c r="Z95" t="s">
        <v>474</v>
      </c>
      <c r="AA95" t="s">
        <v>58</v>
      </c>
      <c r="AE95" t="s">
        <v>59</v>
      </c>
      <c r="AF95">
        <v>0</v>
      </c>
      <c r="AG95">
        <v>0</v>
      </c>
      <c r="AH95">
        <v>0</v>
      </c>
      <c r="AK95" t="s">
        <v>309</v>
      </c>
      <c r="AL95" t="s">
        <v>473</v>
      </c>
      <c r="AM95">
        <v>0</v>
      </c>
      <c r="AO95" t="s">
        <v>473</v>
      </c>
      <c r="AP95">
        <v>0</v>
      </c>
      <c r="AQ95" t="s">
        <v>468</v>
      </c>
      <c r="AR95" t="s">
        <v>475</v>
      </c>
    </row>
    <row r="96" spans="1:44" x14ac:dyDescent="0.25">
      <c r="A96" t="s">
        <v>471</v>
      </c>
      <c r="B96" t="s">
        <v>472</v>
      </c>
      <c r="C96" t="s">
        <v>44</v>
      </c>
      <c r="D96" t="s">
        <v>89</v>
      </c>
      <c r="E96" t="s">
        <v>46</v>
      </c>
      <c r="F96" t="s">
        <v>47</v>
      </c>
      <c r="G96" t="s">
        <v>71</v>
      </c>
      <c r="K96" t="s">
        <v>49</v>
      </c>
      <c r="L96" t="s">
        <v>47</v>
      </c>
      <c r="M96" t="s">
        <v>50</v>
      </c>
      <c r="N96">
        <v>0</v>
      </c>
      <c r="O96" t="s">
        <v>51</v>
      </c>
      <c r="P96" t="s">
        <v>52</v>
      </c>
      <c r="Q96">
        <v>40</v>
      </c>
      <c r="S96" t="s">
        <v>53</v>
      </c>
      <c r="V96" t="s">
        <v>54</v>
      </c>
      <c r="W96" s="1">
        <v>40252</v>
      </c>
      <c r="X96" t="s">
        <v>66</v>
      </c>
      <c r="Y96" t="s">
        <v>476</v>
      </c>
      <c r="Z96" t="s">
        <v>477</v>
      </c>
      <c r="AA96" t="s">
        <v>58</v>
      </c>
      <c r="AE96" t="s">
        <v>59</v>
      </c>
      <c r="AF96">
        <v>0</v>
      </c>
      <c r="AG96">
        <v>0</v>
      </c>
      <c r="AH96">
        <v>0</v>
      </c>
      <c r="AK96" t="s">
        <v>309</v>
      </c>
      <c r="AL96" t="s">
        <v>476</v>
      </c>
      <c r="AM96">
        <v>0</v>
      </c>
      <c r="AO96" t="s">
        <v>476</v>
      </c>
      <c r="AP96">
        <v>0</v>
      </c>
      <c r="AQ96" t="s">
        <v>468</v>
      </c>
      <c r="AR96" t="s">
        <v>475</v>
      </c>
    </row>
    <row r="97" spans="1:44" x14ac:dyDescent="0.25">
      <c r="A97" t="s">
        <v>478</v>
      </c>
      <c r="C97" t="s">
        <v>106</v>
      </c>
      <c r="D97" t="s">
        <v>107</v>
      </c>
      <c r="E97" t="s">
        <v>46</v>
      </c>
      <c r="F97" t="s">
        <v>47</v>
      </c>
      <c r="G97" t="s">
        <v>71</v>
      </c>
      <c r="K97" t="s">
        <v>49</v>
      </c>
      <c r="L97" t="s">
        <v>47</v>
      </c>
      <c r="M97" t="s">
        <v>50</v>
      </c>
      <c r="N97">
        <v>0</v>
      </c>
      <c r="O97" t="s">
        <v>51</v>
      </c>
      <c r="P97" t="s">
        <v>52</v>
      </c>
      <c r="Q97">
        <v>26</v>
      </c>
      <c r="S97" t="s">
        <v>53</v>
      </c>
      <c r="V97" t="s">
        <v>54</v>
      </c>
      <c r="W97" s="1">
        <v>22529</v>
      </c>
      <c r="X97" t="s">
        <v>66</v>
      </c>
      <c r="Y97" t="s">
        <v>479</v>
      </c>
      <c r="Z97" t="s">
        <v>480</v>
      </c>
      <c r="AA97" t="s">
        <v>189</v>
      </c>
      <c r="AE97" t="s">
        <v>59</v>
      </c>
      <c r="AF97">
        <v>0</v>
      </c>
      <c r="AG97">
        <v>0</v>
      </c>
      <c r="AH97">
        <v>0</v>
      </c>
      <c r="AK97" t="s">
        <v>451</v>
      </c>
      <c r="AL97" t="s">
        <v>479</v>
      </c>
      <c r="AM97">
        <v>0</v>
      </c>
      <c r="AO97" t="s">
        <v>479</v>
      </c>
      <c r="AP97">
        <v>0</v>
      </c>
      <c r="AQ97" t="s">
        <v>446</v>
      </c>
      <c r="AR97" t="s">
        <v>481</v>
      </c>
    </row>
    <row r="98" spans="1:44" x14ac:dyDescent="0.25">
      <c r="A98" t="s">
        <v>478</v>
      </c>
      <c r="C98" t="s">
        <v>106</v>
      </c>
      <c r="D98" t="s">
        <v>107</v>
      </c>
      <c r="E98" t="s">
        <v>46</v>
      </c>
      <c r="F98" t="s">
        <v>47</v>
      </c>
      <c r="G98" t="s">
        <v>48</v>
      </c>
      <c r="K98" t="s">
        <v>49</v>
      </c>
      <c r="L98" t="s">
        <v>47</v>
      </c>
      <c r="M98" t="s">
        <v>50</v>
      </c>
      <c r="N98">
        <v>0</v>
      </c>
      <c r="O98" t="s">
        <v>51</v>
      </c>
      <c r="P98" t="s">
        <v>482</v>
      </c>
      <c r="Q98">
        <v>50</v>
      </c>
      <c r="S98" t="s">
        <v>53</v>
      </c>
      <c r="V98" t="s">
        <v>54</v>
      </c>
      <c r="W98" s="1">
        <v>8306</v>
      </c>
      <c r="X98" t="s">
        <v>66</v>
      </c>
      <c r="Y98" t="s">
        <v>483</v>
      </c>
      <c r="Z98" t="s">
        <v>484</v>
      </c>
      <c r="AA98" t="s">
        <v>189</v>
      </c>
      <c r="AE98" t="s">
        <v>59</v>
      </c>
      <c r="AF98">
        <v>0</v>
      </c>
      <c r="AG98">
        <v>0</v>
      </c>
      <c r="AH98">
        <v>0</v>
      </c>
      <c r="AK98" t="s">
        <v>485</v>
      </c>
      <c r="AL98" t="s">
        <v>483</v>
      </c>
      <c r="AM98">
        <v>0</v>
      </c>
      <c r="AO98" t="s">
        <v>483</v>
      </c>
      <c r="AP98">
        <v>0</v>
      </c>
      <c r="AQ98" t="s">
        <v>446</v>
      </c>
      <c r="AR98" t="s">
        <v>481</v>
      </c>
    </row>
    <row r="99" spans="1:44" x14ac:dyDescent="0.25">
      <c r="A99" t="s">
        <v>486</v>
      </c>
      <c r="B99" t="s">
        <v>487</v>
      </c>
      <c r="C99" t="s">
        <v>44</v>
      </c>
      <c r="D99" t="s">
        <v>150</v>
      </c>
      <c r="E99" t="s">
        <v>46</v>
      </c>
      <c r="F99" t="s">
        <v>47</v>
      </c>
      <c r="G99" t="s">
        <v>71</v>
      </c>
      <c r="K99" t="s">
        <v>49</v>
      </c>
      <c r="L99" t="s">
        <v>47</v>
      </c>
      <c r="M99" t="s">
        <v>50</v>
      </c>
      <c r="N99">
        <v>0</v>
      </c>
      <c r="O99" t="s">
        <v>51</v>
      </c>
      <c r="P99" t="s">
        <v>52</v>
      </c>
      <c r="Q99">
        <v>134</v>
      </c>
      <c r="S99" t="s">
        <v>53</v>
      </c>
      <c r="V99" t="s">
        <v>54</v>
      </c>
      <c r="W99" s="1">
        <v>149416</v>
      </c>
      <c r="X99" t="s">
        <v>66</v>
      </c>
      <c r="Y99" t="s">
        <v>488</v>
      </c>
      <c r="Z99" t="s">
        <v>489</v>
      </c>
      <c r="AA99" t="s">
        <v>58</v>
      </c>
      <c r="AE99" t="s">
        <v>59</v>
      </c>
      <c r="AF99">
        <v>0</v>
      </c>
      <c r="AG99">
        <v>0</v>
      </c>
      <c r="AH99">
        <v>0</v>
      </c>
      <c r="AK99" t="s">
        <v>309</v>
      </c>
      <c r="AL99" t="s">
        <v>488</v>
      </c>
      <c r="AM99">
        <v>0</v>
      </c>
      <c r="AO99" t="s">
        <v>488</v>
      </c>
      <c r="AP99">
        <v>0</v>
      </c>
      <c r="AQ99" t="s">
        <v>490</v>
      </c>
      <c r="AR99" t="s">
        <v>491</v>
      </c>
    </row>
    <row r="100" spans="1:44" x14ac:dyDescent="0.25">
      <c r="A100" t="s">
        <v>492</v>
      </c>
      <c r="B100" t="s">
        <v>493</v>
      </c>
      <c r="C100" t="s">
        <v>44</v>
      </c>
      <c r="D100" t="s">
        <v>164</v>
      </c>
      <c r="E100" t="s">
        <v>46</v>
      </c>
      <c r="F100" t="s">
        <v>47</v>
      </c>
      <c r="G100" t="s">
        <v>71</v>
      </c>
      <c r="K100" t="s">
        <v>49</v>
      </c>
      <c r="L100" t="s">
        <v>47</v>
      </c>
      <c r="M100" t="s">
        <v>50</v>
      </c>
      <c r="N100">
        <v>0</v>
      </c>
      <c r="O100" t="s">
        <v>51</v>
      </c>
      <c r="P100" t="s">
        <v>52</v>
      </c>
      <c r="Q100">
        <v>16</v>
      </c>
      <c r="S100" t="s">
        <v>53</v>
      </c>
      <c r="V100" t="s">
        <v>54</v>
      </c>
      <c r="W100" s="1">
        <v>17084</v>
      </c>
      <c r="X100" t="s">
        <v>66</v>
      </c>
      <c r="Y100" t="s">
        <v>116</v>
      </c>
      <c r="Z100" t="s">
        <v>494</v>
      </c>
      <c r="AA100" t="s">
        <v>58</v>
      </c>
      <c r="AE100" t="s">
        <v>59</v>
      </c>
      <c r="AF100">
        <v>0</v>
      </c>
      <c r="AG100">
        <v>0</v>
      </c>
      <c r="AH100">
        <v>0</v>
      </c>
      <c r="AK100" t="s">
        <v>309</v>
      </c>
      <c r="AL100" t="s">
        <v>116</v>
      </c>
      <c r="AM100">
        <v>0</v>
      </c>
      <c r="AO100" t="s">
        <v>116</v>
      </c>
      <c r="AP100">
        <v>0</v>
      </c>
      <c r="AQ100" t="s">
        <v>490</v>
      </c>
      <c r="AR100" t="s">
        <v>495</v>
      </c>
    </row>
    <row r="101" spans="1:44" x14ac:dyDescent="0.25">
      <c r="A101" t="s">
        <v>496</v>
      </c>
      <c r="B101" t="s">
        <v>497</v>
      </c>
      <c r="C101" t="s">
        <v>44</v>
      </c>
      <c r="D101" t="s">
        <v>115</v>
      </c>
      <c r="E101" t="s">
        <v>46</v>
      </c>
      <c r="F101" t="s">
        <v>47</v>
      </c>
      <c r="G101" t="s">
        <v>48</v>
      </c>
      <c r="K101" t="s">
        <v>49</v>
      </c>
      <c r="L101" t="s">
        <v>47</v>
      </c>
      <c r="M101" t="s">
        <v>50</v>
      </c>
      <c r="N101">
        <v>0</v>
      </c>
      <c r="O101" t="s">
        <v>51</v>
      </c>
      <c r="P101" t="s">
        <v>52</v>
      </c>
      <c r="Q101">
        <v>96</v>
      </c>
      <c r="S101" t="s">
        <v>53</v>
      </c>
      <c r="V101" t="s">
        <v>54</v>
      </c>
      <c r="W101" s="1">
        <v>42047</v>
      </c>
      <c r="X101" t="s">
        <v>66</v>
      </c>
      <c r="Y101" t="s">
        <v>498</v>
      </c>
      <c r="Z101" t="s">
        <v>499</v>
      </c>
      <c r="AA101" t="s">
        <v>189</v>
      </c>
      <c r="AE101" t="s">
        <v>59</v>
      </c>
      <c r="AF101">
        <v>0</v>
      </c>
      <c r="AG101">
        <v>0</v>
      </c>
      <c r="AH101">
        <v>0</v>
      </c>
      <c r="AK101" t="s">
        <v>451</v>
      </c>
      <c r="AL101" t="s">
        <v>498</v>
      </c>
      <c r="AM101">
        <v>0</v>
      </c>
      <c r="AO101" t="s">
        <v>498</v>
      </c>
      <c r="AP101">
        <v>0</v>
      </c>
      <c r="AQ101" t="s">
        <v>304</v>
      </c>
      <c r="AR101" t="s">
        <v>500</v>
      </c>
    </row>
    <row r="102" spans="1:44" x14ac:dyDescent="0.25">
      <c r="A102" t="s">
        <v>501</v>
      </c>
      <c r="B102" t="s">
        <v>502</v>
      </c>
      <c r="C102" t="s">
        <v>44</v>
      </c>
      <c r="D102" t="s">
        <v>164</v>
      </c>
      <c r="E102" t="s">
        <v>46</v>
      </c>
      <c r="F102" t="s">
        <v>47</v>
      </c>
      <c r="G102" t="s">
        <v>71</v>
      </c>
      <c r="K102" t="s">
        <v>49</v>
      </c>
      <c r="L102" t="s">
        <v>47</v>
      </c>
      <c r="M102" t="s">
        <v>50</v>
      </c>
      <c r="N102">
        <v>0</v>
      </c>
      <c r="O102" t="s">
        <v>51</v>
      </c>
      <c r="P102" t="s">
        <v>503</v>
      </c>
      <c r="Q102">
        <v>4</v>
      </c>
      <c r="S102" t="s">
        <v>53</v>
      </c>
      <c r="V102" t="s">
        <v>54</v>
      </c>
      <c r="W102" s="1">
        <v>1813</v>
      </c>
      <c r="X102" t="s">
        <v>66</v>
      </c>
      <c r="Y102" t="s">
        <v>504</v>
      </c>
      <c r="Z102" t="s">
        <v>505</v>
      </c>
      <c r="AA102" t="s">
        <v>189</v>
      </c>
      <c r="AE102" t="s">
        <v>59</v>
      </c>
      <c r="AF102">
        <v>0</v>
      </c>
      <c r="AG102">
        <v>0</v>
      </c>
      <c r="AH102">
        <v>0</v>
      </c>
      <c r="AK102" t="s">
        <v>506</v>
      </c>
      <c r="AL102" t="s">
        <v>504</v>
      </c>
      <c r="AM102">
        <v>0</v>
      </c>
      <c r="AO102" t="s">
        <v>504</v>
      </c>
      <c r="AP102">
        <v>0</v>
      </c>
      <c r="AQ102" t="s">
        <v>160</v>
      </c>
      <c r="AR102" t="s">
        <v>507</v>
      </c>
    </row>
    <row r="103" spans="1:44" x14ac:dyDescent="0.25">
      <c r="A103" t="s">
        <v>508</v>
      </c>
      <c r="B103" t="s">
        <v>509</v>
      </c>
      <c r="C103" t="s">
        <v>44</v>
      </c>
      <c r="D103" t="s">
        <v>150</v>
      </c>
      <c r="E103" t="s">
        <v>46</v>
      </c>
      <c r="F103" t="s">
        <v>47</v>
      </c>
      <c r="G103" t="s">
        <v>71</v>
      </c>
      <c r="K103" t="s">
        <v>49</v>
      </c>
      <c r="L103" t="s">
        <v>47</v>
      </c>
      <c r="M103" t="s">
        <v>50</v>
      </c>
      <c r="N103">
        <v>0</v>
      </c>
      <c r="O103" t="s">
        <v>51</v>
      </c>
      <c r="P103" t="s">
        <v>52</v>
      </c>
      <c r="Q103">
        <v>103</v>
      </c>
      <c r="S103" t="s">
        <v>53</v>
      </c>
      <c r="V103" t="s">
        <v>54</v>
      </c>
      <c r="W103" s="1">
        <v>88536</v>
      </c>
      <c r="X103" t="s">
        <v>66</v>
      </c>
      <c r="Y103" t="s">
        <v>510</v>
      </c>
      <c r="Z103" t="s">
        <v>511</v>
      </c>
      <c r="AA103" t="s">
        <v>58</v>
      </c>
      <c r="AE103" t="s">
        <v>59</v>
      </c>
      <c r="AF103">
        <v>0</v>
      </c>
      <c r="AG103">
        <v>0</v>
      </c>
      <c r="AH103">
        <v>0</v>
      </c>
      <c r="AK103" t="s">
        <v>512</v>
      </c>
      <c r="AL103" t="s">
        <v>510</v>
      </c>
      <c r="AM103">
        <v>0</v>
      </c>
      <c r="AO103" t="s">
        <v>510</v>
      </c>
      <c r="AP103">
        <v>0</v>
      </c>
      <c r="AQ103" t="s">
        <v>513</v>
      </c>
      <c r="AR103" t="s">
        <v>514</v>
      </c>
    </row>
    <row r="104" spans="1:44" x14ac:dyDescent="0.25">
      <c r="A104" t="s">
        <v>515</v>
      </c>
      <c r="B104" t="s">
        <v>516</v>
      </c>
      <c r="C104" t="s">
        <v>44</v>
      </c>
      <c r="D104" t="s">
        <v>89</v>
      </c>
      <c r="E104" t="s">
        <v>46</v>
      </c>
      <c r="F104" t="s">
        <v>47</v>
      </c>
      <c r="G104" t="s">
        <v>71</v>
      </c>
      <c r="K104" t="s">
        <v>49</v>
      </c>
      <c r="L104" t="s">
        <v>47</v>
      </c>
      <c r="M104" t="s">
        <v>50</v>
      </c>
      <c r="N104">
        <v>0</v>
      </c>
      <c r="O104" t="s">
        <v>51</v>
      </c>
      <c r="P104" t="s">
        <v>52</v>
      </c>
      <c r="Q104">
        <v>11</v>
      </c>
      <c r="S104" t="s">
        <v>53</v>
      </c>
      <c r="V104" t="s">
        <v>54</v>
      </c>
      <c r="W104">
        <v>346</v>
      </c>
      <c r="X104" t="s">
        <v>66</v>
      </c>
      <c r="Y104" t="s">
        <v>517</v>
      </c>
      <c r="Z104" t="s">
        <v>518</v>
      </c>
      <c r="AA104" t="s">
        <v>189</v>
      </c>
      <c r="AE104" t="s">
        <v>59</v>
      </c>
      <c r="AF104">
        <v>0</v>
      </c>
      <c r="AG104">
        <v>0</v>
      </c>
      <c r="AH104">
        <v>0</v>
      </c>
      <c r="AK104" t="s">
        <v>517</v>
      </c>
      <c r="AL104" t="s">
        <v>517</v>
      </c>
      <c r="AM104">
        <v>0</v>
      </c>
      <c r="AO104" t="s">
        <v>517</v>
      </c>
      <c r="AP104">
        <v>0</v>
      </c>
      <c r="AQ104" t="s">
        <v>519</v>
      </c>
      <c r="AR104" t="s">
        <v>520</v>
      </c>
    </row>
    <row r="105" spans="1:44" x14ac:dyDescent="0.25">
      <c r="A105" t="s">
        <v>521</v>
      </c>
      <c r="B105" t="s">
        <v>522</v>
      </c>
      <c r="C105" t="s">
        <v>44</v>
      </c>
      <c r="D105" t="s">
        <v>150</v>
      </c>
      <c r="E105" t="s">
        <v>46</v>
      </c>
      <c r="F105" t="s">
        <v>47</v>
      </c>
      <c r="G105" t="s">
        <v>71</v>
      </c>
      <c r="K105" t="s">
        <v>49</v>
      </c>
      <c r="L105" t="s">
        <v>47</v>
      </c>
      <c r="M105" t="s">
        <v>50</v>
      </c>
      <c r="N105">
        <v>0</v>
      </c>
      <c r="O105" t="s">
        <v>51</v>
      </c>
      <c r="P105" t="s">
        <v>52</v>
      </c>
      <c r="Q105">
        <v>252</v>
      </c>
      <c r="S105" t="s">
        <v>53</v>
      </c>
      <c r="V105" t="s">
        <v>54</v>
      </c>
      <c r="W105" s="1">
        <v>174221</v>
      </c>
      <c r="X105" t="s">
        <v>66</v>
      </c>
      <c r="Y105" t="s">
        <v>523</v>
      </c>
      <c r="Z105" t="s">
        <v>524</v>
      </c>
      <c r="AA105" t="s">
        <v>58</v>
      </c>
      <c r="AE105" t="s">
        <v>59</v>
      </c>
      <c r="AF105">
        <v>0</v>
      </c>
      <c r="AG105">
        <v>0</v>
      </c>
      <c r="AH105">
        <v>0</v>
      </c>
      <c r="AK105" t="s">
        <v>364</v>
      </c>
      <c r="AL105" t="s">
        <v>523</v>
      </c>
      <c r="AM105">
        <v>0</v>
      </c>
      <c r="AO105" t="s">
        <v>523</v>
      </c>
      <c r="AP105">
        <v>0</v>
      </c>
      <c r="AQ105" t="s">
        <v>525</v>
      </c>
      <c r="AR105" t="s">
        <v>526</v>
      </c>
    </row>
    <row r="106" spans="1:44" x14ac:dyDescent="0.25">
      <c r="A106" t="s">
        <v>521</v>
      </c>
      <c r="B106" t="s">
        <v>522</v>
      </c>
      <c r="C106" t="s">
        <v>44</v>
      </c>
      <c r="D106" t="s">
        <v>150</v>
      </c>
      <c r="E106" t="s">
        <v>46</v>
      </c>
      <c r="F106" t="s">
        <v>47</v>
      </c>
      <c r="G106" t="s">
        <v>48</v>
      </c>
      <c r="K106" t="s">
        <v>527</v>
      </c>
      <c r="L106" t="s">
        <v>47</v>
      </c>
      <c r="M106" t="s">
        <v>50</v>
      </c>
      <c r="N106">
        <v>0</v>
      </c>
      <c r="O106" t="s">
        <v>51</v>
      </c>
      <c r="P106" t="s">
        <v>52</v>
      </c>
      <c r="Q106">
        <v>0</v>
      </c>
      <c r="S106" t="s">
        <v>53</v>
      </c>
      <c r="V106" t="s">
        <v>54</v>
      </c>
      <c r="W106">
        <v>0</v>
      </c>
      <c r="X106" t="s">
        <v>66</v>
      </c>
      <c r="Y106" t="s">
        <v>528</v>
      </c>
      <c r="Z106" t="s">
        <v>529</v>
      </c>
      <c r="AA106" t="s">
        <v>189</v>
      </c>
      <c r="AE106" t="s">
        <v>59</v>
      </c>
      <c r="AF106">
        <v>0</v>
      </c>
      <c r="AG106">
        <v>0</v>
      </c>
      <c r="AH106">
        <v>0</v>
      </c>
      <c r="AK106" t="s">
        <v>527</v>
      </c>
      <c r="AL106" t="s">
        <v>530</v>
      </c>
      <c r="AM106">
        <v>0</v>
      </c>
      <c r="AO106" t="s">
        <v>528</v>
      </c>
      <c r="AP106">
        <v>0</v>
      </c>
      <c r="AQ106" t="s">
        <v>525</v>
      </c>
      <c r="AR106" t="s">
        <v>526</v>
      </c>
    </row>
    <row r="107" spans="1:44" x14ac:dyDescent="0.25">
      <c r="A107" t="s">
        <v>531</v>
      </c>
      <c r="B107" t="s">
        <v>532</v>
      </c>
      <c r="C107" t="s">
        <v>44</v>
      </c>
      <c r="D107" t="s">
        <v>150</v>
      </c>
      <c r="E107" t="s">
        <v>46</v>
      </c>
      <c r="F107" t="s">
        <v>47</v>
      </c>
      <c r="G107" t="s">
        <v>71</v>
      </c>
      <c r="K107" t="s">
        <v>49</v>
      </c>
      <c r="L107" t="s">
        <v>47</v>
      </c>
      <c r="M107" t="s">
        <v>50</v>
      </c>
      <c r="N107">
        <v>0</v>
      </c>
      <c r="O107" t="s">
        <v>51</v>
      </c>
      <c r="P107" t="s">
        <v>52</v>
      </c>
      <c r="Q107">
        <v>114</v>
      </c>
      <c r="S107" t="s">
        <v>53</v>
      </c>
      <c r="V107" t="s">
        <v>54</v>
      </c>
      <c r="W107" s="1">
        <v>143660</v>
      </c>
      <c r="X107" t="s">
        <v>136</v>
      </c>
      <c r="Y107" t="s">
        <v>533</v>
      </c>
      <c r="Z107" t="s">
        <v>534</v>
      </c>
      <c r="AA107" t="s">
        <v>58</v>
      </c>
      <c r="AE107" t="s">
        <v>59</v>
      </c>
      <c r="AF107">
        <v>0</v>
      </c>
      <c r="AG107">
        <v>0</v>
      </c>
      <c r="AH107">
        <v>0</v>
      </c>
      <c r="AK107" t="s">
        <v>364</v>
      </c>
      <c r="AL107" t="s">
        <v>533</v>
      </c>
      <c r="AM107">
        <v>0</v>
      </c>
      <c r="AO107" t="s">
        <v>533</v>
      </c>
      <c r="AP107">
        <v>0</v>
      </c>
      <c r="AQ107" t="s">
        <v>275</v>
      </c>
      <c r="AR107" t="s">
        <v>535</v>
      </c>
    </row>
    <row r="108" spans="1:44" x14ac:dyDescent="0.25">
      <c r="A108" t="s">
        <v>536</v>
      </c>
      <c r="B108" t="s">
        <v>537</v>
      </c>
      <c r="C108" t="s">
        <v>44</v>
      </c>
      <c r="D108" t="s">
        <v>150</v>
      </c>
      <c r="E108" t="s">
        <v>46</v>
      </c>
      <c r="F108" t="s">
        <v>47</v>
      </c>
      <c r="G108" t="s">
        <v>71</v>
      </c>
      <c r="K108" t="s">
        <v>49</v>
      </c>
      <c r="L108" t="s">
        <v>47</v>
      </c>
      <c r="M108" t="s">
        <v>50</v>
      </c>
      <c r="N108">
        <v>0</v>
      </c>
      <c r="O108" t="s">
        <v>51</v>
      </c>
      <c r="P108" t="s">
        <v>52</v>
      </c>
      <c r="Q108" s="1">
        <v>1883</v>
      </c>
      <c r="S108" t="s">
        <v>53</v>
      </c>
      <c r="V108" t="s">
        <v>54</v>
      </c>
      <c r="W108" s="1">
        <v>2261060</v>
      </c>
      <c r="X108" t="s">
        <v>130</v>
      </c>
      <c r="Y108" t="s">
        <v>399</v>
      </c>
      <c r="Z108" t="s">
        <v>538</v>
      </c>
      <c r="AA108" t="s">
        <v>58</v>
      </c>
      <c r="AE108" t="s">
        <v>59</v>
      </c>
      <c r="AF108">
        <v>0</v>
      </c>
      <c r="AG108">
        <v>0</v>
      </c>
      <c r="AH108">
        <v>0</v>
      </c>
      <c r="AK108" t="s">
        <v>364</v>
      </c>
      <c r="AL108" t="s">
        <v>399</v>
      </c>
      <c r="AM108">
        <v>0</v>
      </c>
      <c r="AO108" t="s">
        <v>399</v>
      </c>
      <c r="AP108">
        <v>0</v>
      </c>
      <c r="AQ108" t="s">
        <v>401</v>
      </c>
      <c r="AR108" t="s">
        <v>539</v>
      </c>
    </row>
    <row r="109" spans="1:44" x14ac:dyDescent="0.25">
      <c r="A109" t="s">
        <v>536</v>
      </c>
      <c r="B109" t="s">
        <v>537</v>
      </c>
      <c r="C109" t="s">
        <v>44</v>
      </c>
      <c r="D109" t="s">
        <v>150</v>
      </c>
      <c r="E109" t="s">
        <v>46</v>
      </c>
      <c r="F109" t="s">
        <v>47</v>
      </c>
      <c r="G109" t="s">
        <v>48</v>
      </c>
      <c r="K109" t="s">
        <v>49</v>
      </c>
      <c r="L109" t="s">
        <v>47</v>
      </c>
      <c r="M109" t="s">
        <v>50</v>
      </c>
      <c r="N109">
        <v>0</v>
      </c>
      <c r="O109" t="s">
        <v>51</v>
      </c>
      <c r="P109" t="s">
        <v>52</v>
      </c>
      <c r="Q109">
        <v>385</v>
      </c>
      <c r="S109" t="s">
        <v>53</v>
      </c>
      <c r="V109" t="s">
        <v>54</v>
      </c>
      <c r="W109" s="1">
        <v>462790</v>
      </c>
      <c r="X109" t="s">
        <v>136</v>
      </c>
      <c r="Y109" t="s">
        <v>399</v>
      </c>
      <c r="Z109" t="s">
        <v>540</v>
      </c>
      <c r="AA109" t="s">
        <v>58</v>
      </c>
      <c r="AE109" t="s">
        <v>59</v>
      </c>
      <c r="AF109">
        <v>0</v>
      </c>
      <c r="AG109">
        <v>0</v>
      </c>
      <c r="AH109">
        <v>0</v>
      </c>
      <c r="AK109" t="s">
        <v>364</v>
      </c>
      <c r="AL109" t="s">
        <v>399</v>
      </c>
      <c r="AM109">
        <v>0</v>
      </c>
      <c r="AO109" t="s">
        <v>399</v>
      </c>
      <c r="AP109">
        <v>0</v>
      </c>
      <c r="AQ109" t="s">
        <v>401</v>
      </c>
      <c r="AR109" t="s">
        <v>539</v>
      </c>
    </row>
    <row r="110" spans="1:44" x14ac:dyDescent="0.25">
      <c r="A110" t="s">
        <v>541</v>
      </c>
      <c r="B110" t="s">
        <v>542</v>
      </c>
      <c r="C110" t="s">
        <v>44</v>
      </c>
      <c r="D110" t="s">
        <v>164</v>
      </c>
      <c r="E110" t="s">
        <v>46</v>
      </c>
      <c r="F110" t="s">
        <v>47</v>
      </c>
      <c r="G110" t="s">
        <v>71</v>
      </c>
      <c r="K110" t="s">
        <v>49</v>
      </c>
      <c r="L110" t="s">
        <v>47</v>
      </c>
      <c r="M110" t="s">
        <v>50</v>
      </c>
      <c r="N110">
        <v>0</v>
      </c>
      <c r="O110" t="s">
        <v>51</v>
      </c>
      <c r="P110" t="s">
        <v>52</v>
      </c>
      <c r="Q110">
        <v>222</v>
      </c>
      <c r="S110" t="s">
        <v>53</v>
      </c>
      <c r="V110" t="s">
        <v>54</v>
      </c>
      <c r="W110" s="1">
        <v>270145</v>
      </c>
      <c r="X110" t="s">
        <v>66</v>
      </c>
      <c r="Y110" t="s">
        <v>543</v>
      </c>
      <c r="Z110" t="s">
        <v>544</v>
      </c>
      <c r="AA110" t="s">
        <v>58</v>
      </c>
      <c r="AE110" t="s">
        <v>59</v>
      </c>
      <c r="AF110">
        <v>0</v>
      </c>
      <c r="AG110">
        <v>0</v>
      </c>
      <c r="AH110">
        <v>0</v>
      </c>
      <c r="AK110" t="s">
        <v>159</v>
      </c>
      <c r="AL110" t="s">
        <v>543</v>
      </c>
      <c r="AM110">
        <v>0</v>
      </c>
      <c r="AO110" t="s">
        <v>543</v>
      </c>
      <c r="AP110">
        <v>0</v>
      </c>
      <c r="AQ110" t="s">
        <v>545</v>
      </c>
      <c r="AR110" t="s">
        <v>546</v>
      </c>
    </row>
    <row r="111" spans="1:44" x14ac:dyDescent="0.25">
      <c r="A111" t="s">
        <v>547</v>
      </c>
      <c r="B111" t="s">
        <v>548</v>
      </c>
      <c r="C111" t="s">
        <v>44</v>
      </c>
      <c r="D111" t="s">
        <v>150</v>
      </c>
      <c r="E111" t="s">
        <v>46</v>
      </c>
      <c r="F111" t="s">
        <v>47</v>
      </c>
      <c r="G111" t="s">
        <v>71</v>
      </c>
      <c r="K111" t="s">
        <v>49</v>
      </c>
      <c r="L111" t="s">
        <v>47</v>
      </c>
      <c r="M111" t="s">
        <v>50</v>
      </c>
      <c r="N111">
        <v>0</v>
      </c>
      <c r="O111" t="s">
        <v>51</v>
      </c>
      <c r="P111" t="s">
        <v>52</v>
      </c>
      <c r="Q111">
        <v>121</v>
      </c>
      <c r="S111" t="s">
        <v>53</v>
      </c>
      <c r="V111" t="s">
        <v>54</v>
      </c>
      <c r="W111" s="1">
        <v>133638</v>
      </c>
      <c r="X111" t="s">
        <v>66</v>
      </c>
      <c r="Y111" t="s">
        <v>549</v>
      </c>
      <c r="Z111" t="s">
        <v>550</v>
      </c>
      <c r="AA111" t="s">
        <v>58</v>
      </c>
      <c r="AE111" t="s">
        <v>59</v>
      </c>
      <c r="AF111">
        <v>0</v>
      </c>
      <c r="AG111">
        <v>0</v>
      </c>
      <c r="AH111">
        <v>0</v>
      </c>
      <c r="AK111" t="s">
        <v>159</v>
      </c>
      <c r="AL111" t="s">
        <v>549</v>
      </c>
      <c r="AM111">
        <v>0</v>
      </c>
      <c r="AO111" t="s">
        <v>549</v>
      </c>
      <c r="AP111">
        <v>0</v>
      </c>
      <c r="AQ111" t="s">
        <v>160</v>
      </c>
      <c r="AR111" t="s">
        <v>551</v>
      </c>
    </row>
    <row r="112" spans="1:44" x14ac:dyDescent="0.25">
      <c r="A112" t="s">
        <v>552</v>
      </c>
      <c r="B112" t="s">
        <v>553</v>
      </c>
      <c r="C112" t="s">
        <v>44</v>
      </c>
      <c r="D112" t="s">
        <v>164</v>
      </c>
      <c r="E112" t="s">
        <v>46</v>
      </c>
      <c r="F112" t="s">
        <v>47</v>
      </c>
      <c r="G112" t="s">
        <v>71</v>
      </c>
      <c r="K112" t="s">
        <v>153</v>
      </c>
      <c r="L112" t="s">
        <v>47</v>
      </c>
      <c r="M112" t="s">
        <v>50</v>
      </c>
      <c r="N112">
        <v>0</v>
      </c>
      <c r="O112" t="s">
        <v>51</v>
      </c>
      <c r="P112" t="s">
        <v>52</v>
      </c>
      <c r="Q112">
        <v>0</v>
      </c>
      <c r="S112" t="s">
        <v>53</v>
      </c>
      <c r="V112" t="s">
        <v>54</v>
      </c>
      <c r="W112">
        <v>0</v>
      </c>
      <c r="X112" t="s">
        <v>66</v>
      </c>
      <c r="Y112" t="s">
        <v>200</v>
      </c>
      <c r="Z112" t="s">
        <v>201</v>
      </c>
      <c r="AA112" t="s">
        <v>58</v>
      </c>
      <c r="AE112" t="s">
        <v>59</v>
      </c>
      <c r="AF112">
        <v>0</v>
      </c>
      <c r="AG112">
        <v>0</v>
      </c>
      <c r="AH112">
        <v>0</v>
      </c>
      <c r="AK112" t="s">
        <v>153</v>
      </c>
      <c r="AL112" t="s">
        <v>202</v>
      </c>
      <c r="AM112">
        <v>0</v>
      </c>
      <c r="AO112" t="s">
        <v>200</v>
      </c>
      <c r="AP112">
        <v>0</v>
      </c>
      <c r="AQ112" t="s">
        <v>203</v>
      </c>
      <c r="AR112" t="s">
        <v>554</v>
      </c>
    </row>
    <row r="113" spans="1:44" x14ac:dyDescent="0.25">
      <c r="A113" t="s">
        <v>552</v>
      </c>
      <c r="B113" t="s">
        <v>553</v>
      </c>
      <c r="C113" t="s">
        <v>44</v>
      </c>
      <c r="D113" t="s">
        <v>164</v>
      </c>
      <c r="E113" t="s">
        <v>46</v>
      </c>
      <c r="F113" t="s">
        <v>47</v>
      </c>
      <c r="G113" t="s">
        <v>48</v>
      </c>
      <c r="K113" t="s">
        <v>153</v>
      </c>
      <c r="L113" t="s">
        <v>47</v>
      </c>
      <c r="M113" t="s">
        <v>50</v>
      </c>
      <c r="N113">
        <v>0</v>
      </c>
      <c r="O113" t="s">
        <v>51</v>
      </c>
      <c r="P113" t="s">
        <v>52</v>
      </c>
      <c r="Q113">
        <v>0</v>
      </c>
      <c r="S113" t="s">
        <v>53</v>
      </c>
      <c r="V113" t="s">
        <v>54</v>
      </c>
      <c r="W113">
        <v>0</v>
      </c>
      <c r="X113" t="s">
        <v>66</v>
      </c>
      <c r="Y113" t="s">
        <v>555</v>
      </c>
      <c r="Z113" t="s">
        <v>206</v>
      </c>
      <c r="AA113" t="s">
        <v>58</v>
      </c>
      <c r="AE113" t="s">
        <v>59</v>
      </c>
      <c r="AF113">
        <v>0</v>
      </c>
      <c r="AG113">
        <v>0</v>
      </c>
      <c r="AH113">
        <v>0</v>
      </c>
      <c r="AK113" t="s">
        <v>153</v>
      </c>
      <c r="AL113" t="s">
        <v>556</v>
      </c>
      <c r="AM113">
        <v>0</v>
      </c>
      <c r="AO113" t="s">
        <v>555</v>
      </c>
      <c r="AP113">
        <v>0</v>
      </c>
      <c r="AQ113" t="s">
        <v>203</v>
      </c>
      <c r="AR113" t="s">
        <v>554</v>
      </c>
    </row>
    <row r="114" spans="1:44" x14ac:dyDescent="0.25">
      <c r="A114" t="s">
        <v>557</v>
      </c>
      <c r="B114" t="s">
        <v>558</v>
      </c>
      <c r="C114" t="s">
        <v>44</v>
      </c>
      <c r="D114" t="s">
        <v>115</v>
      </c>
      <c r="E114" t="s">
        <v>225</v>
      </c>
      <c r="F114" t="s">
        <v>226</v>
      </c>
      <c r="G114" t="s">
        <v>71</v>
      </c>
      <c r="K114" t="s">
        <v>559</v>
      </c>
      <c r="L114" t="s">
        <v>47</v>
      </c>
      <c r="M114" t="s">
        <v>50</v>
      </c>
      <c r="N114">
        <v>0</v>
      </c>
      <c r="O114" t="s">
        <v>51</v>
      </c>
      <c r="P114" t="s">
        <v>52</v>
      </c>
      <c r="Q114">
        <v>91</v>
      </c>
      <c r="S114" t="s">
        <v>53</v>
      </c>
      <c r="V114" t="s">
        <v>54</v>
      </c>
      <c r="W114" s="1">
        <v>62202</v>
      </c>
      <c r="X114" t="s">
        <v>66</v>
      </c>
      <c r="Y114" t="s">
        <v>560</v>
      </c>
      <c r="Z114" t="s">
        <v>561</v>
      </c>
      <c r="AA114" t="s">
        <v>58</v>
      </c>
      <c r="AE114" t="s">
        <v>59</v>
      </c>
      <c r="AF114">
        <v>0</v>
      </c>
      <c r="AG114">
        <v>0</v>
      </c>
      <c r="AH114">
        <v>0</v>
      </c>
      <c r="AK114" t="s">
        <v>124</v>
      </c>
      <c r="AL114" t="s">
        <v>560</v>
      </c>
      <c r="AM114">
        <v>0</v>
      </c>
      <c r="AO114" t="s">
        <v>560</v>
      </c>
      <c r="AP114">
        <v>0</v>
      </c>
      <c r="AQ114" t="s">
        <v>562</v>
      </c>
      <c r="AR114" t="s">
        <v>563</v>
      </c>
    </row>
    <row r="115" spans="1:44" x14ac:dyDescent="0.25">
      <c r="A115" t="s">
        <v>564</v>
      </c>
      <c r="B115" t="s">
        <v>565</v>
      </c>
      <c r="C115" t="s">
        <v>44</v>
      </c>
      <c r="D115" t="s">
        <v>164</v>
      </c>
      <c r="E115" t="s">
        <v>46</v>
      </c>
      <c r="F115" t="s">
        <v>47</v>
      </c>
      <c r="G115" t="s">
        <v>71</v>
      </c>
      <c r="K115" t="s">
        <v>49</v>
      </c>
      <c r="L115" t="s">
        <v>47</v>
      </c>
      <c r="M115" t="s">
        <v>50</v>
      </c>
      <c r="N115">
        <v>0</v>
      </c>
      <c r="O115" t="s">
        <v>51</v>
      </c>
      <c r="P115" t="s">
        <v>52</v>
      </c>
      <c r="Q115">
        <v>42</v>
      </c>
      <c r="S115" t="s">
        <v>53</v>
      </c>
      <c r="V115" t="s">
        <v>54</v>
      </c>
      <c r="W115" s="1">
        <v>41878</v>
      </c>
      <c r="X115" t="s">
        <v>66</v>
      </c>
      <c r="Y115" t="s">
        <v>151</v>
      </c>
      <c r="Z115" t="s">
        <v>566</v>
      </c>
      <c r="AA115" t="s">
        <v>58</v>
      </c>
      <c r="AE115" t="s">
        <v>59</v>
      </c>
      <c r="AF115">
        <v>0</v>
      </c>
      <c r="AG115">
        <v>0</v>
      </c>
      <c r="AH115">
        <v>0</v>
      </c>
      <c r="AK115" t="s">
        <v>512</v>
      </c>
      <c r="AL115" t="s">
        <v>151</v>
      </c>
      <c r="AM115">
        <v>0</v>
      </c>
      <c r="AO115" t="s">
        <v>151</v>
      </c>
      <c r="AP115">
        <v>0</v>
      </c>
      <c r="AQ115" t="s">
        <v>567</v>
      </c>
      <c r="AR115" t="s">
        <v>568</v>
      </c>
    </row>
    <row r="116" spans="1:44" x14ac:dyDescent="0.25">
      <c r="A116" t="s">
        <v>569</v>
      </c>
      <c r="B116" t="s">
        <v>570</v>
      </c>
      <c r="C116" t="s">
        <v>44</v>
      </c>
      <c r="D116" t="s">
        <v>150</v>
      </c>
      <c r="E116" t="s">
        <v>46</v>
      </c>
      <c r="F116" t="s">
        <v>47</v>
      </c>
      <c r="G116" t="s">
        <v>71</v>
      </c>
      <c r="K116" t="s">
        <v>49</v>
      </c>
      <c r="L116" t="s">
        <v>47</v>
      </c>
      <c r="M116" t="s">
        <v>50</v>
      </c>
      <c r="N116">
        <v>0</v>
      </c>
      <c r="O116" t="s">
        <v>51</v>
      </c>
      <c r="P116" t="s">
        <v>52</v>
      </c>
      <c r="Q116">
        <v>83</v>
      </c>
      <c r="S116" t="s">
        <v>53</v>
      </c>
      <c r="V116" t="s">
        <v>54</v>
      </c>
      <c r="W116" s="1">
        <v>107398</v>
      </c>
      <c r="X116" t="s">
        <v>66</v>
      </c>
      <c r="Y116" t="s">
        <v>571</v>
      </c>
      <c r="Z116" t="s">
        <v>572</v>
      </c>
      <c r="AA116" t="s">
        <v>58</v>
      </c>
      <c r="AE116" t="s">
        <v>59</v>
      </c>
      <c r="AF116">
        <v>0</v>
      </c>
      <c r="AG116">
        <v>0</v>
      </c>
      <c r="AH116">
        <v>0</v>
      </c>
      <c r="AK116" t="s">
        <v>239</v>
      </c>
      <c r="AL116" t="s">
        <v>571</v>
      </c>
      <c r="AM116">
        <v>0</v>
      </c>
      <c r="AO116" t="s">
        <v>571</v>
      </c>
      <c r="AP116">
        <v>0</v>
      </c>
      <c r="AQ116" t="s">
        <v>573</v>
      </c>
      <c r="AR116" t="s">
        <v>574</v>
      </c>
    </row>
    <row r="117" spans="1:44" x14ac:dyDescent="0.25">
      <c r="A117" t="s">
        <v>575</v>
      </c>
      <c r="B117" t="s">
        <v>576</v>
      </c>
      <c r="C117" t="s">
        <v>44</v>
      </c>
      <c r="D117" t="s">
        <v>129</v>
      </c>
      <c r="E117" t="s">
        <v>46</v>
      </c>
      <c r="F117" t="s">
        <v>47</v>
      </c>
      <c r="G117" t="s">
        <v>71</v>
      </c>
      <c r="K117" t="s">
        <v>49</v>
      </c>
      <c r="L117" t="s">
        <v>47</v>
      </c>
      <c r="M117" t="s">
        <v>50</v>
      </c>
      <c r="N117">
        <v>0</v>
      </c>
      <c r="O117" t="s">
        <v>51</v>
      </c>
      <c r="P117" t="s">
        <v>52</v>
      </c>
      <c r="Q117">
        <v>123</v>
      </c>
      <c r="S117" t="s">
        <v>53</v>
      </c>
      <c r="V117" t="s">
        <v>54</v>
      </c>
      <c r="W117" s="1">
        <v>158507</v>
      </c>
      <c r="X117" t="s">
        <v>55</v>
      </c>
      <c r="Y117" t="s">
        <v>577</v>
      </c>
      <c r="Z117" t="s">
        <v>578</v>
      </c>
      <c r="AA117" t="s">
        <v>58</v>
      </c>
      <c r="AE117" t="s">
        <v>59</v>
      </c>
      <c r="AF117">
        <v>0</v>
      </c>
      <c r="AG117">
        <v>0</v>
      </c>
      <c r="AH117">
        <v>0</v>
      </c>
      <c r="AK117" t="s">
        <v>239</v>
      </c>
      <c r="AL117" t="s">
        <v>577</v>
      </c>
      <c r="AM117">
        <v>0</v>
      </c>
      <c r="AO117" t="s">
        <v>577</v>
      </c>
      <c r="AP117">
        <v>0</v>
      </c>
      <c r="AQ117" t="s">
        <v>579</v>
      </c>
      <c r="AR117" t="s">
        <v>580</v>
      </c>
    </row>
    <row r="118" spans="1:44" x14ac:dyDescent="0.25">
      <c r="A118" t="s">
        <v>575</v>
      </c>
      <c r="B118" t="s">
        <v>576</v>
      </c>
      <c r="C118" t="s">
        <v>44</v>
      </c>
      <c r="D118" t="s">
        <v>129</v>
      </c>
      <c r="E118" t="s">
        <v>46</v>
      </c>
      <c r="F118" t="s">
        <v>47</v>
      </c>
      <c r="G118" t="s">
        <v>73</v>
      </c>
      <c r="K118" t="s">
        <v>49</v>
      </c>
      <c r="L118" t="s">
        <v>47</v>
      </c>
      <c r="M118" t="s">
        <v>50</v>
      </c>
      <c r="N118">
        <v>0</v>
      </c>
      <c r="O118" t="s">
        <v>51</v>
      </c>
      <c r="P118" t="s">
        <v>52</v>
      </c>
      <c r="Q118">
        <v>16</v>
      </c>
      <c r="S118" t="s">
        <v>53</v>
      </c>
      <c r="V118" t="s">
        <v>54</v>
      </c>
      <c r="W118" s="1">
        <v>20472</v>
      </c>
      <c r="X118" t="s">
        <v>66</v>
      </c>
      <c r="Y118" t="s">
        <v>577</v>
      </c>
      <c r="Z118" t="s">
        <v>581</v>
      </c>
      <c r="AA118" t="s">
        <v>58</v>
      </c>
      <c r="AE118" t="s">
        <v>59</v>
      </c>
      <c r="AF118">
        <v>0</v>
      </c>
      <c r="AG118">
        <v>0</v>
      </c>
      <c r="AH118">
        <v>0</v>
      </c>
      <c r="AK118" t="s">
        <v>239</v>
      </c>
      <c r="AL118" t="s">
        <v>577</v>
      </c>
      <c r="AM118">
        <v>0</v>
      </c>
      <c r="AO118" t="s">
        <v>577</v>
      </c>
      <c r="AP118">
        <v>0</v>
      </c>
      <c r="AQ118" t="s">
        <v>579</v>
      </c>
      <c r="AR118" t="s">
        <v>580</v>
      </c>
    </row>
    <row r="119" spans="1:44" x14ac:dyDescent="0.25">
      <c r="A119" t="s">
        <v>575</v>
      </c>
      <c r="B119" t="s">
        <v>576</v>
      </c>
      <c r="C119" t="s">
        <v>44</v>
      </c>
      <c r="D119" t="s">
        <v>129</v>
      </c>
      <c r="E119" t="s">
        <v>46</v>
      </c>
      <c r="F119" t="s">
        <v>47</v>
      </c>
      <c r="G119" t="s">
        <v>75</v>
      </c>
      <c r="K119" t="s">
        <v>49</v>
      </c>
      <c r="L119" t="s">
        <v>47</v>
      </c>
      <c r="M119" t="s">
        <v>50</v>
      </c>
      <c r="N119">
        <v>0</v>
      </c>
      <c r="O119" t="s">
        <v>51</v>
      </c>
      <c r="P119" t="s">
        <v>52</v>
      </c>
      <c r="Q119">
        <v>9</v>
      </c>
      <c r="S119" t="s">
        <v>53</v>
      </c>
      <c r="V119" t="s">
        <v>54</v>
      </c>
      <c r="W119" s="1">
        <v>3521</v>
      </c>
      <c r="X119" t="s">
        <v>66</v>
      </c>
      <c r="Y119" t="s">
        <v>582</v>
      </c>
      <c r="Z119" t="s">
        <v>583</v>
      </c>
      <c r="AA119" t="s">
        <v>58</v>
      </c>
      <c r="AE119" t="s">
        <v>59</v>
      </c>
      <c r="AF119">
        <v>0</v>
      </c>
      <c r="AG119">
        <v>0</v>
      </c>
      <c r="AH119">
        <v>0</v>
      </c>
      <c r="AK119" t="s">
        <v>584</v>
      </c>
      <c r="AL119" t="s">
        <v>582</v>
      </c>
      <c r="AM119">
        <v>0</v>
      </c>
      <c r="AO119" t="s">
        <v>582</v>
      </c>
      <c r="AP119">
        <v>0</v>
      </c>
      <c r="AQ119" t="s">
        <v>579</v>
      </c>
      <c r="AR119" t="s">
        <v>580</v>
      </c>
    </row>
    <row r="120" spans="1:44" x14ac:dyDescent="0.25">
      <c r="A120" t="s">
        <v>585</v>
      </c>
      <c r="B120" t="s">
        <v>586</v>
      </c>
      <c r="C120" t="s">
        <v>44</v>
      </c>
      <c r="D120" t="s">
        <v>89</v>
      </c>
      <c r="E120" t="s">
        <v>46</v>
      </c>
      <c r="F120" t="s">
        <v>47</v>
      </c>
      <c r="G120" t="s">
        <v>71</v>
      </c>
      <c r="K120" t="s">
        <v>49</v>
      </c>
      <c r="L120" t="s">
        <v>47</v>
      </c>
      <c r="M120" t="s">
        <v>50</v>
      </c>
      <c r="N120">
        <v>0</v>
      </c>
      <c r="O120" t="s">
        <v>51</v>
      </c>
      <c r="P120" t="s">
        <v>52</v>
      </c>
      <c r="Q120">
        <v>212</v>
      </c>
      <c r="S120" t="s">
        <v>53</v>
      </c>
      <c r="V120" t="s">
        <v>54</v>
      </c>
      <c r="W120" s="1">
        <v>238601</v>
      </c>
      <c r="X120" t="s">
        <v>66</v>
      </c>
      <c r="Y120" t="s">
        <v>587</v>
      </c>
      <c r="Z120" t="s">
        <v>588</v>
      </c>
      <c r="AA120" t="s">
        <v>58</v>
      </c>
      <c r="AE120" t="s">
        <v>59</v>
      </c>
      <c r="AF120">
        <v>0</v>
      </c>
      <c r="AG120">
        <v>0</v>
      </c>
      <c r="AH120">
        <v>0</v>
      </c>
      <c r="AK120" t="s">
        <v>239</v>
      </c>
      <c r="AL120" t="s">
        <v>587</v>
      </c>
      <c r="AM120">
        <v>0</v>
      </c>
      <c r="AO120" t="s">
        <v>587</v>
      </c>
      <c r="AP120">
        <v>0</v>
      </c>
      <c r="AQ120" t="s">
        <v>562</v>
      </c>
      <c r="AR120" t="s">
        <v>589</v>
      </c>
    </row>
    <row r="121" spans="1:44" x14ac:dyDescent="0.25">
      <c r="A121" t="s">
        <v>590</v>
      </c>
      <c r="B121" t="s">
        <v>591</v>
      </c>
      <c r="C121" t="s">
        <v>44</v>
      </c>
      <c r="D121" t="s">
        <v>89</v>
      </c>
      <c r="E121" t="s">
        <v>46</v>
      </c>
      <c r="F121" t="s">
        <v>47</v>
      </c>
      <c r="G121" t="s">
        <v>71</v>
      </c>
      <c r="K121" t="s">
        <v>49</v>
      </c>
      <c r="L121" t="s">
        <v>47</v>
      </c>
      <c r="M121" t="s">
        <v>50</v>
      </c>
      <c r="N121">
        <v>0</v>
      </c>
      <c r="O121" t="s">
        <v>51</v>
      </c>
      <c r="P121" t="s">
        <v>52</v>
      </c>
      <c r="Q121">
        <v>712</v>
      </c>
      <c r="S121" t="s">
        <v>53</v>
      </c>
      <c r="V121" t="s">
        <v>54</v>
      </c>
      <c r="W121" s="1">
        <v>854223</v>
      </c>
      <c r="X121" t="s">
        <v>66</v>
      </c>
      <c r="Y121" t="s">
        <v>592</v>
      </c>
      <c r="Z121" t="s">
        <v>593</v>
      </c>
      <c r="AA121" t="s">
        <v>58</v>
      </c>
      <c r="AE121" t="s">
        <v>59</v>
      </c>
      <c r="AF121">
        <v>0</v>
      </c>
      <c r="AG121">
        <v>0</v>
      </c>
      <c r="AH121">
        <v>0</v>
      </c>
      <c r="AK121" t="s">
        <v>124</v>
      </c>
      <c r="AL121" t="s">
        <v>592</v>
      </c>
      <c r="AM121">
        <v>0</v>
      </c>
      <c r="AO121" t="s">
        <v>592</v>
      </c>
      <c r="AP121">
        <v>0</v>
      </c>
      <c r="AQ121" t="s">
        <v>545</v>
      </c>
      <c r="AR121" t="s">
        <v>594</v>
      </c>
    </row>
    <row r="122" spans="1:44" x14ac:dyDescent="0.25">
      <c r="A122" t="s">
        <v>595</v>
      </c>
      <c r="B122" t="s">
        <v>596</v>
      </c>
      <c r="C122" t="s">
        <v>44</v>
      </c>
      <c r="D122" t="s">
        <v>89</v>
      </c>
      <c r="E122" t="s">
        <v>46</v>
      </c>
      <c r="F122" t="s">
        <v>47</v>
      </c>
      <c r="G122" t="s">
        <v>71</v>
      </c>
      <c r="K122" t="s">
        <v>49</v>
      </c>
      <c r="L122" t="s">
        <v>47</v>
      </c>
      <c r="M122" t="s">
        <v>50</v>
      </c>
      <c r="N122">
        <v>0</v>
      </c>
      <c r="O122" t="s">
        <v>51</v>
      </c>
      <c r="P122" t="s">
        <v>52</v>
      </c>
      <c r="Q122">
        <v>1</v>
      </c>
      <c r="S122" t="s">
        <v>53</v>
      </c>
      <c r="V122" t="s">
        <v>54</v>
      </c>
      <c r="W122">
        <v>151</v>
      </c>
      <c r="X122" t="s">
        <v>66</v>
      </c>
      <c r="Y122" t="s">
        <v>597</v>
      </c>
      <c r="Z122" t="s">
        <v>598</v>
      </c>
      <c r="AA122" t="s">
        <v>189</v>
      </c>
      <c r="AE122" t="s">
        <v>59</v>
      </c>
      <c r="AF122">
        <v>0</v>
      </c>
      <c r="AG122">
        <v>0</v>
      </c>
      <c r="AH122">
        <v>0</v>
      </c>
      <c r="AK122" t="s">
        <v>597</v>
      </c>
      <c r="AL122" t="s">
        <v>597</v>
      </c>
      <c r="AM122">
        <v>0</v>
      </c>
      <c r="AO122" t="s">
        <v>597</v>
      </c>
      <c r="AP122">
        <v>0</v>
      </c>
      <c r="AQ122" t="s">
        <v>599</v>
      </c>
      <c r="AR122" t="s">
        <v>600</v>
      </c>
    </row>
    <row r="123" spans="1:44" x14ac:dyDescent="0.25">
      <c r="A123" t="s">
        <v>595</v>
      </c>
      <c r="B123" t="s">
        <v>596</v>
      </c>
      <c r="C123" t="s">
        <v>44</v>
      </c>
      <c r="D123" t="s">
        <v>89</v>
      </c>
      <c r="E123" t="s">
        <v>46</v>
      </c>
      <c r="F123" t="s">
        <v>47</v>
      </c>
      <c r="G123" t="s">
        <v>48</v>
      </c>
      <c r="K123" t="s">
        <v>49</v>
      </c>
      <c r="L123" t="s">
        <v>47</v>
      </c>
      <c r="M123" t="s">
        <v>50</v>
      </c>
      <c r="N123">
        <v>0</v>
      </c>
      <c r="O123" t="s">
        <v>51</v>
      </c>
      <c r="P123" t="s">
        <v>52</v>
      </c>
      <c r="Q123">
        <v>7</v>
      </c>
      <c r="S123" t="s">
        <v>53</v>
      </c>
      <c r="V123" t="s">
        <v>54</v>
      </c>
      <c r="W123" s="1">
        <v>1925</v>
      </c>
      <c r="X123" t="s">
        <v>66</v>
      </c>
      <c r="Y123" t="s">
        <v>597</v>
      </c>
      <c r="Z123" t="s">
        <v>601</v>
      </c>
      <c r="AA123" t="s">
        <v>189</v>
      </c>
      <c r="AE123" t="s">
        <v>59</v>
      </c>
      <c r="AF123">
        <v>0</v>
      </c>
      <c r="AG123">
        <v>0</v>
      </c>
      <c r="AH123">
        <v>0</v>
      </c>
      <c r="AK123" t="s">
        <v>597</v>
      </c>
      <c r="AL123" t="s">
        <v>597</v>
      </c>
      <c r="AM123">
        <v>0</v>
      </c>
      <c r="AO123" t="s">
        <v>597</v>
      </c>
      <c r="AP123">
        <v>0</v>
      </c>
      <c r="AQ123" t="s">
        <v>599</v>
      </c>
      <c r="AR123" t="s">
        <v>600</v>
      </c>
    </row>
    <row r="124" spans="1:44" x14ac:dyDescent="0.25">
      <c r="A124" t="s">
        <v>602</v>
      </c>
      <c r="B124" t="s">
        <v>603</v>
      </c>
      <c r="C124" t="s">
        <v>44</v>
      </c>
      <c r="D124" t="s">
        <v>115</v>
      </c>
      <c r="E124" t="s">
        <v>46</v>
      </c>
      <c r="F124" t="s">
        <v>47</v>
      </c>
      <c r="G124" t="s">
        <v>71</v>
      </c>
      <c r="K124" t="s">
        <v>49</v>
      </c>
      <c r="L124" t="s">
        <v>47</v>
      </c>
      <c r="M124" t="s">
        <v>50</v>
      </c>
      <c r="N124">
        <v>0</v>
      </c>
      <c r="O124" t="s">
        <v>51</v>
      </c>
      <c r="P124" t="s">
        <v>52</v>
      </c>
      <c r="Q124">
        <v>85</v>
      </c>
      <c r="S124" t="s">
        <v>53</v>
      </c>
      <c r="V124" t="s">
        <v>54</v>
      </c>
      <c r="W124" s="1">
        <v>81384</v>
      </c>
      <c r="X124" t="s">
        <v>66</v>
      </c>
      <c r="Y124" t="s">
        <v>604</v>
      </c>
      <c r="Z124" t="s">
        <v>605</v>
      </c>
      <c r="AA124" t="s">
        <v>58</v>
      </c>
      <c r="AE124" t="s">
        <v>59</v>
      </c>
      <c r="AF124">
        <v>0</v>
      </c>
      <c r="AG124">
        <v>0</v>
      </c>
      <c r="AH124">
        <v>0</v>
      </c>
      <c r="AK124" t="s">
        <v>124</v>
      </c>
      <c r="AL124" t="s">
        <v>604</v>
      </c>
      <c r="AM124">
        <v>0</v>
      </c>
      <c r="AO124" t="s">
        <v>604</v>
      </c>
      <c r="AP124">
        <v>0</v>
      </c>
      <c r="AQ124" t="s">
        <v>562</v>
      </c>
      <c r="AR124" t="s">
        <v>606</v>
      </c>
    </row>
    <row r="125" spans="1:44" x14ac:dyDescent="0.25">
      <c r="A125" t="s">
        <v>607</v>
      </c>
      <c r="B125" t="s">
        <v>608</v>
      </c>
      <c r="C125" t="s">
        <v>44</v>
      </c>
      <c r="D125" t="s">
        <v>89</v>
      </c>
      <c r="E125" t="s">
        <v>46</v>
      </c>
      <c r="F125" t="s">
        <v>47</v>
      </c>
      <c r="G125" t="s">
        <v>71</v>
      </c>
      <c r="K125" t="s">
        <v>49</v>
      </c>
      <c r="L125" t="s">
        <v>47</v>
      </c>
      <c r="M125" t="s">
        <v>50</v>
      </c>
      <c r="N125">
        <v>0</v>
      </c>
      <c r="O125" t="s">
        <v>51</v>
      </c>
      <c r="P125" t="s">
        <v>52</v>
      </c>
      <c r="Q125">
        <v>34</v>
      </c>
      <c r="S125" t="s">
        <v>53</v>
      </c>
      <c r="V125" t="s">
        <v>54</v>
      </c>
      <c r="W125" s="1">
        <v>40113</v>
      </c>
      <c r="X125" t="s">
        <v>66</v>
      </c>
      <c r="Y125" t="s">
        <v>609</v>
      </c>
      <c r="Z125" t="s">
        <v>610</v>
      </c>
      <c r="AA125" t="s">
        <v>58</v>
      </c>
      <c r="AE125" t="s">
        <v>59</v>
      </c>
      <c r="AF125">
        <v>0</v>
      </c>
      <c r="AG125">
        <v>0</v>
      </c>
      <c r="AH125">
        <v>0</v>
      </c>
      <c r="AK125" t="s">
        <v>364</v>
      </c>
      <c r="AL125" t="s">
        <v>609</v>
      </c>
      <c r="AM125">
        <v>0</v>
      </c>
      <c r="AO125" t="s">
        <v>609</v>
      </c>
      <c r="AP125">
        <v>0</v>
      </c>
      <c r="AQ125" t="s">
        <v>611</v>
      </c>
      <c r="AR125" t="s">
        <v>612</v>
      </c>
    </row>
    <row r="126" spans="1:44" x14ac:dyDescent="0.25">
      <c r="A126" t="s">
        <v>613</v>
      </c>
      <c r="B126" t="s">
        <v>614</v>
      </c>
      <c r="C126" t="s">
        <v>44</v>
      </c>
      <c r="D126" t="s">
        <v>150</v>
      </c>
      <c r="E126" t="s">
        <v>225</v>
      </c>
      <c r="F126" t="s">
        <v>47</v>
      </c>
      <c r="G126" t="s">
        <v>71</v>
      </c>
      <c r="K126" t="s">
        <v>49</v>
      </c>
      <c r="L126" t="s">
        <v>47</v>
      </c>
      <c r="M126" t="s">
        <v>50</v>
      </c>
      <c r="N126">
        <v>0</v>
      </c>
      <c r="O126" t="s">
        <v>51</v>
      </c>
      <c r="P126" t="s">
        <v>52</v>
      </c>
      <c r="Q126">
        <v>61</v>
      </c>
      <c r="S126" t="s">
        <v>53</v>
      </c>
      <c r="V126" t="s">
        <v>54</v>
      </c>
      <c r="W126" s="1">
        <v>64359</v>
      </c>
      <c r="X126" t="s">
        <v>66</v>
      </c>
      <c r="Y126" t="s">
        <v>615</v>
      </c>
      <c r="Z126" t="s">
        <v>616</v>
      </c>
      <c r="AA126" t="s">
        <v>58</v>
      </c>
      <c r="AE126" t="s">
        <v>59</v>
      </c>
      <c r="AF126">
        <v>0</v>
      </c>
      <c r="AG126">
        <v>0</v>
      </c>
      <c r="AH126">
        <v>0</v>
      </c>
      <c r="AK126" t="s">
        <v>239</v>
      </c>
      <c r="AL126" t="s">
        <v>615</v>
      </c>
      <c r="AM126">
        <v>0</v>
      </c>
      <c r="AO126" t="s">
        <v>615</v>
      </c>
      <c r="AP126">
        <v>0</v>
      </c>
      <c r="AQ126" t="s">
        <v>440</v>
      </c>
      <c r="AR126" t="s">
        <v>617</v>
      </c>
    </row>
    <row r="127" spans="1:44" x14ac:dyDescent="0.25">
      <c r="A127" t="s">
        <v>618</v>
      </c>
      <c r="B127" t="s">
        <v>619</v>
      </c>
      <c r="C127" t="s">
        <v>44</v>
      </c>
      <c r="D127" t="s">
        <v>150</v>
      </c>
      <c r="E127" t="s">
        <v>46</v>
      </c>
      <c r="F127" t="s">
        <v>47</v>
      </c>
      <c r="G127" t="s">
        <v>71</v>
      </c>
      <c r="K127" t="s">
        <v>49</v>
      </c>
      <c r="L127" t="s">
        <v>47</v>
      </c>
      <c r="M127" t="s">
        <v>50</v>
      </c>
      <c r="N127">
        <v>0</v>
      </c>
      <c r="O127" t="s">
        <v>51</v>
      </c>
      <c r="P127" t="s">
        <v>52</v>
      </c>
      <c r="Q127">
        <v>12</v>
      </c>
      <c r="S127" t="s">
        <v>53</v>
      </c>
      <c r="V127" t="s">
        <v>54</v>
      </c>
      <c r="W127" s="1">
        <v>13966</v>
      </c>
      <c r="X127" t="s">
        <v>66</v>
      </c>
      <c r="Y127" t="s">
        <v>620</v>
      </c>
      <c r="Z127" t="s">
        <v>621</v>
      </c>
      <c r="AA127" t="s">
        <v>58</v>
      </c>
      <c r="AE127" t="s">
        <v>59</v>
      </c>
      <c r="AF127">
        <v>0</v>
      </c>
      <c r="AG127">
        <v>0</v>
      </c>
      <c r="AH127">
        <v>0</v>
      </c>
      <c r="AK127" t="s">
        <v>239</v>
      </c>
      <c r="AL127" t="s">
        <v>620</v>
      </c>
      <c r="AM127">
        <v>0</v>
      </c>
      <c r="AO127" t="s">
        <v>620</v>
      </c>
      <c r="AP127">
        <v>0</v>
      </c>
      <c r="AQ127" t="s">
        <v>622</v>
      </c>
      <c r="AR127" t="s">
        <v>623</v>
      </c>
    </row>
    <row r="128" spans="1:44" x14ac:dyDescent="0.25">
      <c r="A128" t="s">
        <v>624</v>
      </c>
      <c r="B128" t="s">
        <v>625</v>
      </c>
      <c r="C128" t="s">
        <v>44</v>
      </c>
      <c r="D128" t="s">
        <v>150</v>
      </c>
      <c r="E128" t="s">
        <v>46</v>
      </c>
      <c r="F128" t="s">
        <v>47</v>
      </c>
      <c r="G128" t="s">
        <v>71</v>
      </c>
      <c r="K128" t="s">
        <v>49</v>
      </c>
      <c r="L128" t="s">
        <v>47</v>
      </c>
      <c r="M128" t="s">
        <v>50</v>
      </c>
      <c r="N128">
        <v>0</v>
      </c>
      <c r="O128" t="s">
        <v>51</v>
      </c>
      <c r="P128" t="s">
        <v>52</v>
      </c>
      <c r="Q128">
        <v>247</v>
      </c>
      <c r="S128" t="s">
        <v>53</v>
      </c>
      <c r="V128" t="s">
        <v>54</v>
      </c>
      <c r="W128" s="1">
        <v>301392</v>
      </c>
      <c r="X128" t="s">
        <v>66</v>
      </c>
      <c r="Y128" t="s">
        <v>626</v>
      </c>
      <c r="Z128" t="s">
        <v>627</v>
      </c>
      <c r="AA128" t="s">
        <v>58</v>
      </c>
      <c r="AE128" t="s">
        <v>59</v>
      </c>
      <c r="AF128">
        <v>0</v>
      </c>
      <c r="AG128">
        <v>0</v>
      </c>
      <c r="AH128">
        <v>0</v>
      </c>
      <c r="AK128" t="s">
        <v>239</v>
      </c>
      <c r="AL128" t="s">
        <v>626</v>
      </c>
      <c r="AM128">
        <v>0</v>
      </c>
      <c r="AO128" t="s">
        <v>626</v>
      </c>
      <c r="AP128">
        <v>0</v>
      </c>
      <c r="AQ128" t="s">
        <v>628</v>
      </c>
      <c r="AR128" t="s">
        <v>629</v>
      </c>
    </row>
    <row r="129" spans="1:44" x14ac:dyDescent="0.25">
      <c r="A129" t="s">
        <v>630</v>
      </c>
      <c r="B129" t="s">
        <v>631</v>
      </c>
      <c r="C129" t="s">
        <v>44</v>
      </c>
      <c r="D129" t="s">
        <v>150</v>
      </c>
      <c r="E129" t="s">
        <v>46</v>
      </c>
      <c r="F129" t="s">
        <v>47</v>
      </c>
      <c r="G129" t="s">
        <v>71</v>
      </c>
      <c r="K129" t="s">
        <v>49</v>
      </c>
      <c r="L129" t="s">
        <v>47</v>
      </c>
      <c r="M129" t="s">
        <v>50</v>
      </c>
      <c r="N129">
        <v>0</v>
      </c>
      <c r="O129" t="s">
        <v>51</v>
      </c>
      <c r="P129" t="s">
        <v>52</v>
      </c>
      <c r="Q129">
        <v>252</v>
      </c>
      <c r="S129" t="s">
        <v>53</v>
      </c>
      <c r="V129" t="s">
        <v>54</v>
      </c>
      <c r="W129" s="1">
        <v>268036</v>
      </c>
      <c r="X129" t="s">
        <v>66</v>
      </c>
      <c r="Y129" t="s">
        <v>632</v>
      </c>
      <c r="Z129" t="s">
        <v>633</v>
      </c>
      <c r="AA129" t="s">
        <v>58</v>
      </c>
      <c r="AE129" t="s">
        <v>59</v>
      </c>
      <c r="AF129">
        <v>0</v>
      </c>
      <c r="AG129">
        <v>0</v>
      </c>
      <c r="AH129">
        <v>0</v>
      </c>
      <c r="AK129" t="s">
        <v>159</v>
      </c>
      <c r="AL129" t="s">
        <v>632</v>
      </c>
      <c r="AM129">
        <v>0</v>
      </c>
      <c r="AO129" t="s">
        <v>632</v>
      </c>
      <c r="AP129">
        <v>0</v>
      </c>
      <c r="AQ129" t="s">
        <v>111</v>
      </c>
      <c r="AR129" t="s">
        <v>634</v>
      </c>
    </row>
    <row r="130" spans="1:44" x14ac:dyDescent="0.25">
      <c r="A130" t="s">
        <v>630</v>
      </c>
      <c r="B130" t="s">
        <v>631</v>
      </c>
      <c r="C130" t="s">
        <v>44</v>
      </c>
      <c r="D130" t="s">
        <v>150</v>
      </c>
      <c r="E130" t="s">
        <v>46</v>
      </c>
      <c r="F130" t="s">
        <v>47</v>
      </c>
      <c r="G130" t="s">
        <v>48</v>
      </c>
      <c r="K130" t="s">
        <v>49</v>
      </c>
      <c r="L130" t="s">
        <v>47</v>
      </c>
      <c r="M130" t="s">
        <v>50</v>
      </c>
      <c r="N130">
        <v>0</v>
      </c>
      <c r="O130" t="s">
        <v>51</v>
      </c>
      <c r="P130" t="s">
        <v>52</v>
      </c>
      <c r="Q130">
        <v>67</v>
      </c>
      <c r="S130" t="s">
        <v>53</v>
      </c>
      <c r="V130" t="s">
        <v>54</v>
      </c>
      <c r="W130" s="1">
        <v>71530</v>
      </c>
      <c r="X130" t="s">
        <v>66</v>
      </c>
      <c r="Y130" t="s">
        <v>632</v>
      </c>
      <c r="Z130" t="s">
        <v>635</v>
      </c>
      <c r="AA130" t="s">
        <v>58</v>
      </c>
      <c r="AE130" t="s">
        <v>59</v>
      </c>
      <c r="AF130">
        <v>0</v>
      </c>
      <c r="AG130">
        <v>0</v>
      </c>
      <c r="AH130">
        <v>0</v>
      </c>
      <c r="AK130" t="s">
        <v>159</v>
      </c>
      <c r="AL130" t="s">
        <v>632</v>
      </c>
      <c r="AM130">
        <v>0</v>
      </c>
      <c r="AO130" t="s">
        <v>632</v>
      </c>
      <c r="AP130">
        <v>0</v>
      </c>
      <c r="AQ130" t="s">
        <v>111</v>
      </c>
      <c r="AR130" t="s">
        <v>634</v>
      </c>
    </row>
    <row r="131" spans="1:44" x14ac:dyDescent="0.25">
      <c r="A131" t="s">
        <v>630</v>
      </c>
      <c r="B131" t="s">
        <v>631</v>
      </c>
      <c r="C131" t="s">
        <v>44</v>
      </c>
      <c r="D131" t="s">
        <v>150</v>
      </c>
      <c r="E131" t="s">
        <v>46</v>
      </c>
      <c r="F131" t="s">
        <v>47</v>
      </c>
      <c r="G131" t="s">
        <v>73</v>
      </c>
      <c r="K131" t="s">
        <v>49</v>
      </c>
      <c r="L131" t="s">
        <v>47</v>
      </c>
      <c r="M131" t="s">
        <v>50</v>
      </c>
      <c r="N131">
        <v>0</v>
      </c>
      <c r="O131" t="s">
        <v>51</v>
      </c>
      <c r="P131" t="s">
        <v>52</v>
      </c>
      <c r="Q131">
        <v>492</v>
      </c>
      <c r="S131" t="s">
        <v>53</v>
      </c>
      <c r="V131" t="s">
        <v>54</v>
      </c>
      <c r="W131" s="1">
        <v>342765</v>
      </c>
      <c r="X131" t="s">
        <v>55</v>
      </c>
      <c r="Y131" t="s">
        <v>636</v>
      </c>
      <c r="Z131" t="s">
        <v>637</v>
      </c>
      <c r="AA131" t="s">
        <v>189</v>
      </c>
      <c r="AE131" t="s">
        <v>59</v>
      </c>
      <c r="AF131">
        <v>0</v>
      </c>
      <c r="AG131">
        <v>0</v>
      </c>
      <c r="AH131">
        <v>0</v>
      </c>
      <c r="AK131" t="s">
        <v>451</v>
      </c>
      <c r="AL131" t="s">
        <v>636</v>
      </c>
      <c r="AM131">
        <v>0</v>
      </c>
      <c r="AO131" t="s">
        <v>636</v>
      </c>
      <c r="AP131">
        <v>0</v>
      </c>
      <c r="AQ131" t="s">
        <v>111</v>
      </c>
      <c r="AR131" t="s">
        <v>634</v>
      </c>
    </row>
    <row r="132" spans="1:44" x14ac:dyDescent="0.25">
      <c r="A132" t="s">
        <v>638</v>
      </c>
      <c r="B132" t="s">
        <v>639</v>
      </c>
      <c r="C132" t="s">
        <v>44</v>
      </c>
      <c r="D132" t="s">
        <v>115</v>
      </c>
      <c r="E132" t="s">
        <v>46</v>
      </c>
      <c r="F132" t="s">
        <v>47</v>
      </c>
      <c r="G132" t="s">
        <v>71</v>
      </c>
      <c r="K132" t="s">
        <v>49</v>
      </c>
      <c r="L132" t="s">
        <v>47</v>
      </c>
      <c r="M132" t="s">
        <v>50</v>
      </c>
      <c r="N132">
        <v>0</v>
      </c>
      <c r="O132" t="s">
        <v>51</v>
      </c>
      <c r="P132" t="s">
        <v>52</v>
      </c>
      <c r="Q132">
        <v>602</v>
      </c>
      <c r="S132" t="s">
        <v>53</v>
      </c>
      <c r="V132" t="s">
        <v>54</v>
      </c>
      <c r="W132" s="1">
        <v>732308</v>
      </c>
      <c r="X132" t="s">
        <v>66</v>
      </c>
      <c r="Y132" t="s">
        <v>640</v>
      </c>
      <c r="Z132" t="s">
        <v>641</v>
      </c>
      <c r="AA132" t="s">
        <v>58</v>
      </c>
      <c r="AE132" t="s">
        <v>59</v>
      </c>
      <c r="AF132">
        <v>0</v>
      </c>
      <c r="AG132">
        <v>0</v>
      </c>
      <c r="AH132">
        <v>0</v>
      </c>
      <c r="AK132" t="s">
        <v>642</v>
      </c>
      <c r="AL132" t="s">
        <v>640</v>
      </c>
      <c r="AM132">
        <v>0</v>
      </c>
      <c r="AO132" t="s">
        <v>640</v>
      </c>
      <c r="AP132">
        <v>0</v>
      </c>
      <c r="AQ132" t="s">
        <v>545</v>
      </c>
      <c r="AR132" t="s">
        <v>643</v>
      </c>
    </row>
    <row r="133" spans="1:44" x14ac:dyDescent="0.25">
      <c r="A133" t="s">
        <v>638</v>
      </c>
      <c r="B133" t="s">
        <v>639</v>
      </c>
      <c r="C133" t="s">
        <v>44</v>
      </c>
      <c r="D133" t="s">
        <v>115</v>
      </c>
      <c r="E133" t="s">
        <v>46</v>
      </c>
      <c r="F133" t="s">
        <v>47</v>
      </c>
      <c r="G133" t="s">
        <v>48</v>
      </c>
      <c r="K133" t="s">
        <v>49</v>
      </c>
      <c r="L133" t="s">
        <v>47</v>
      </c>
      <c r="M133" t="s">
        <v>50</v>
      </c>
      <c r="N133">
        <v>0</v>
      </c>
      <c r="O133" t="s">
        <v>51</v>
      </c>
      <c r="P133" t="s">
        <v>644</v>
      </c>
      <c r="Q133">
        <v>333</v>
      </c>
      <c r="S133" t="s">
        <v>53</v>
      </c>
      <c r="V133" t="s">
        <v>54</v>
      </c>
      <c r="W133" s="1">
        <v>73342</v>
      </c>
      <c r="X133" t="s">
        <v>66</v>
      </c>
      <c r="Y133" t="s">
        <v>645</v>
      </c>
      <c r="Z133" t="s">
        <v>646</v>
      </c>
      <c r="AA133" t="s">
        <v>189</v>
      </c>
      <c r="AE133" t="s">
        <v>59</v>
      </c>
      <c r="AF133">
        <v>0</v>
      </c>
      <c r="AG133">
        <v>0</v>
      </c>
      <c r="AH133">
        <v>0</v>
      </c>
      <c r="AK133" t="s">
        <v>645</v>
      </c>
      <c r="AL133" t="s">
        <v>645</v>
      </c>
      <c r="AM133">
        <v>0</v>
      </c>
      <c r="AO133" t="s">
        <v>645</v>
      </c>
      <c r="AP133">
        <v>0</v>
      </c>
      <c r="AQ133" t="s">
        <v>545</v>
      </c>
      <c r="AR133" t="s">
        <v>643</v>
      </c>
    </row>
    <row r="134" spans="1:44" x14ac:dyDescent="0.25">
      <c r="A134" t="s">
        <v>647</v>
      </c>
      <c r="C134" t="s">
        <v>106</v>
      </c>
      <c r="D134" t="s">
        <v>107</v>
      </c>
      <c r="E134" t="s">
        <v>46</v>
      </c>
      <c r="F134" t="s">
        <v>47</v>
      </c>
      <c r="G134" t="s">
        <v>71</v>
      </c>
      <c r="K134" t="s">
        <v>49</v>
      </c>
      <c r="L134" t="s">
        <v>47</v>
      </c>
      <c r="M134" t="s">
        <v>50</v>
      </c>
      <c r="N134">
        <v>0</v>
      </c>
      <c r="O134" t="s">
        <v>51</v>
      </c>
      <c r="P134" t="s">
        <v>52</v>
      </c>
      <c r="Q134">
        <v>44</v>
      </c>
      <c r="S134" t="s">
        <v>53</v>
      </c>
      <c r="V134" t="s">
        <v>54</v>
      </c>
      <c r="W134" s="1">
        <v>35673</v>
      </c>
      <c r="X134" t="s">
        <v>66</v>
      </c>
      <c r="Y134" t="s">
        <v>648</v>
      </c>
      <c r="Z134" t="s">
        <v>649</v>
      </c>
      <c r="AA134" t="s">
        <v>58</v>
      </c>
      <c r="AE134" t="s">
        <v>59</v>
      </c>
      <c r="AF134">
        <v>0</v>
      </c>
      <c r="AG134">
        <v>0</v>
      </c>
      <c r="AH134">
        <v>0</v>
      </c>
      <c r="AK134" t="s">
        <v>512</v>
      </c>
      <c r="AL134" t="s">
        <v>648</v>
      </c>
      <c r="AM134">
        <v>0</v>
      </c>
      <c r="AO134" t="s">
        <v>648</v>
      </c>
      <c r="AP134">
        <v>0</v>
      </c>
      <c r="AQ134" t="s">
        <v>203</v>
      </c>
      <c r="AR134" t="s">
        <v>650</v>
      </c>
    </row>
    <row r="135" spans="1:44" x14ac:dyDescent="0.25">
      <c r="A135" t="s">
        <v>647</v>
      </c>
      <c r="C135" t="s">
        <v>106</v>
      </c>
      <c r="D135" t="s">
        <v>107</v>
      </c>
      <c r="E135" t="s">
        <v>46</v>
      </c>
      <c r="F135" t="s">
        <v>47</v>
      </c>
      <c r="G135" t="s">
        <v>48</v>
      </c>
      <c r="K135" t="s">
        <v>49</v>
      </c>
      <c r="L135" t="s">
        <v>47</v>
      </c>
      <c r="M135" t="s">
        <v>50</v>
      </c>
      <c r="N135">
        <v>0</v>
      </c>
      <c r="O135" t="s">
        <v>51</v>
      </c>
      <c r="P135" t="s">
        <v>52</v>
      </c>
      <c r="Q135">
        <v>3</v>
      </c>
      <c r="S135" t="s">
        <v>53</v>
      </c>
      <c r="V135" t="s">
        <v>54</v>
      </c>
      <c r="W135" s="1">
        <v>2509</v>
      </c>
      <c r="X135" t="s">
        <v>66</v>
      </c>
      <c r="Y135" t="s">
        <v>648</v>
      </c>
      <c r="Z135" t="s">
        <v>651</v>
      </c>
      <c r="AA135" t="s">
        <v>58</v>
      </c>
      <c r="AE135" t="s">
        <v>59</v>
      </c>
      <c r="AF135">
        <v>0</v>
      </c>
      <c r="AG135">
        <v>0</v>
      </c>
      <c r="AH135">
        <v>0</v>
      </c>
      <c r="AK135" t="s">
        <v>512</v>
      </c>
      <c r="AL135" t="s">
        <v>648</v>
      </c>
      <c r="AM135">
        <v>0</v>
      </c>
      <c r="AO135" t="s">
        <v>648</v>
      </c>
      <c r="AP135">
        <v>0</v>
      </c>
      <c r="AQ135" t="s">
        <v>203</v>
      </c>
      <c r="AR135" t="s">
        <v>650</v>
      </c>
    </row>
    <row r="136" spans="1:44" x14ac:dyDescent="0.25">
      <c r="A136" t="s">
        <v>652</v>
      </c>
      <c r="B136" t="s">
        <v>653</v>
      </c>
      <c r="C136" t="s">
        <v>44</v>
      </c>
      <c r="D136" t="s">
        <v>89</v>
      </c>
      <c r="E136" t="s">
        <v>225</v>
      </c>
      <c r="F136" t="s">
        <v>226</v>
      </c>
      <c r="G136" t="s">
        <v>71</v>
      </c>
      <c r="K136" t="s">
        <v>559</v>
      </c>
      <c r="L136" t="s">
        <v>47</v>
      </c>
      <c r="M136" t="s">
        <v>50</v>
      </c>
      <c r="N136">
        <v>0</v>
      </c>
      <c r="O136" t="s">
        <v>51</v>
      </c>
      <c r="P136" t="s">
        <v>52</v>
      </c>
      <c r="Q136">
        <v>69</v>
      </c>
      <c r="S136" t="s">
        <v>53</v>
      </c>
      <c r="V136" t="s">
        <v>54</v>
      </c>
      <c r="W136" s="1">
        <v>70633</v>
      </c>
      <c r="X136" t="s">
        <v>654</v>
      </c>
      <c r="Y136" t="s">
        <v>399</v>
      </c>
      <c r="Z136" t="s">
        <v>655</v>
      </c>
      <c r="AA136" t="s">
        <v>58</v>
      </c>
      <c r="AE136" t="s">
        <v>59</v>
      </c>
      <c r="AF136">
        <v>0</v>
      </c>
      <c r="AG136">
        <v>0</v>
      </c>
      <c r="AH136">
        <v>0</v>
      </c>
      <c r="AK136" t="s">
        <v>364</v>
      </c>
      <c r="AL136" t="s">
        <v>399</v>
      </c>
      <c r="AM136">
        <v>0</v>
      </c>
      <c r="AO136" t="s">
        <v>399</v>
      </c>
      <c r="AP136">
        <v>0</v>
      </c>
      <c r="AQ136" t="s">
        <v>401</v>
      </c>
      <c r="AR136" t="s">
        <v>656</v>
      </c>
    </row>
    <row r="137" spans="1:44" x14ac:dyDescent="0.25">
      <c r="A137" t="s">
        <v>652</v>
      </c>
      <c r="B137" t="s">
        <v>653</v>
      </c>
      <c r="C137" t="s">
        <v>44</v>
      </c>
      <c r="D137" t="s">
        <v>89</v>
      </c>
      <c r="E137" t="s">
        <v>225</v>
      </c>
      <c r="F137" t="s">
        <v>226</v>
      </c>
      <c r="G137" t="s">
        <v>48</v>
      </c>
      <c r="K137" t="s">
        <v>559</v>
      </c>
      <c r="L137" t="s">
        <v>47</v>
      </c>
      <c r="M137" t="s">
        <v>50</v>
      </c>
      <c r="N137">
        <v>0</v>
      </c>
      <c r="O137" t="s">
        <v>51</v>
      </c>
      <c r="P137" t="s">
        <v>52</v>
      </c>
      <c r="Q137">
        <v>8</v>
      </c>
      <c r="S137" t="s">
        <v>53</v>
      </c>
      <c r="V137" t="s">
        <v>54</v>
      </c>
      <c r="W137" s="1">
        <v>6762</v>
      </c>
      <c r="X137" t="s">
        <v>654</v>
      </c>
      <c r="Y137" t="s">
        <v>657</v>
      </c>
      <c r="Z137" t="s">
        <v>658</v>
      </c>
      <c r="AA137" t="s">
        <v>58</v>
      </c>
      <c r="AE137" t="s">
        <v>59</v>
      </c>
      <c r="AF137">
        <v>0</v>
      </c>
      <c r="AG137">
        <v>0</v>
      </c>
      <c r="AH137">
        <v>0</v>
      </c>
      <c r="AK137" t="s">
        <v>364</v>
      </c>
      <c r="AL137" t="s">
        <v>657</v>
      </c>
      <c r="AM137">
        <v>0</v>
      </c>
      <c r="AO137" t="s">
        <v>657</v>
      </c>
      <c r="AP137">
        <v>0</v>
      </c>
      <c r="AQ137" t="s">
        <v>401</v>
      </c>
      <c r="AR137" t="s">
        <v>656</v>
      </c>
    </row>
    <row r="138" spans="1:44" x14ac:dyDescent="0.25">
      <c r="A138" t="s">
        <v>659</v>
      </c>
      <c r="B138" t="s">
        <v>660</v>
      </c>
      <c r="C138" t="s">
        <v>44</v>
      </c>
      <c r="D138" t="s">
        <v>661</v>
      </c>
      <c r="E138" t="s">
        <v>46</v>
      </c>
      <c r="F138" t="s">
        <v>47</v>
      </c>
      <c r="G138" t="s">
        <v>71</v>
      </c>
      <c r="K138" t="s">
        <v>49</v>
      </c>
      <c r="L138" t="s">
        <v>47</v>
      </c>
      <c r="M138" t="s">
        <v>50</v>
      </c>
      <c r="N138">
        <v>0</v>
      </c>
      <c r="O138" t="s">
        <v>51</v>
      </c>
      <c r="P138" t="s">
        <v>52</v>
      </c>
      <c r="Q138">
        <v>26</v>
      </c>
      <c r="S138" t="s">
        <v>53</v>
      </c>
      <c r="V138" t="s">
        <v>54</v>
      </c>
      <c r="W138" s="1">
        <v>24418</v>
      </c>
      <c r="X138" t="s">
        <v>66</v>
      </c>
      <c r="Y138" t="s">
        <v>662</v>
      </c>
      <c r="Z138" t="s">
        <v>663</v>
      </c>
      <c r="AA138" t="s">
        <v>58</v>
      </c>
      <c r="AE138" t="s">
        <v>59</v>
      </c>
      <c r="AF138">
        <v>0</v>
      </c>
      <c r="AG138">
        <v>0</v>
      </c>
      <c r="AH138">
        <v>0</v>
      </c>
      <c r="AK138" t="s">
        <v>239</v>
      </c>
      <c r="AL138" t="s">
        <v>662</v>
      </c>
      <c r="AM138">
        <v>0</v>
      </c>
      <c r="AO138" t="s">
        <v>662</v>
      </c>
      <c r="AP138">
        <v>0</v>
      </c>
      <c r="AQ138" t="s">
        <v>262</v>
      </c>
      <c r="AR138" t="s">
        <v>664</v>
      </c>
    </row>
    <row r="139" spans="1:44" x14ac:dyDescent="0.25">
      <c r="A139" t="s">
        <v>665</v>
      </c>
      <c r="B139" t="s">
        <v>666</v>
      </c>
      <c r="C139" t="s">
        <v>44</v>
      </c>
      <c r="D139" t="s">
        <v>129</v>
      </c>
      <c r="E139" t="s">
        <v>46</v>
      </c>
      <c r="F139" t="s">
        <v>47</v>
      </c>
      <c r="G139" t="s">
        <v>48</v>
      </c>
      <c r="K139" t="s">
        <v>49</v>
      </c>
      <c r="L139" t="s">
        <v>47</v>
      </c>
      <c r="M139" t="s">
        <v>50</v>
      </c>
      <c r="N139">
        <v>0</v>
      </c>
      <c r="O139" t="s">
        <v>51</v>
      </c>
      <c r="P139" t="s">
        <v>52</v>
      </c>
      <c r="Q139">
        <v>27</v>
      </c>
      <c r="S139" t="s">
        <v>53</v>
      </c>
      <c r="V139" t="s">
        <v>54</v>
      </c>
      <c r="W139" s="1">
        <v>22005</v>
      </c>
      <c r="X139" t="s">
        <v>66</v>
      </c>
      <c r="Y139" t="s">
        <v>667</v>
      </c>
      <c r="Z139" t="s">
        <v>668</v>
      </c>
      <c r="AA139" t="s">
        <v>58</v>
      </c>
      <c r="AE139" t="s">
        <v>59</v>
      </c>
      <c r="AF139">
        <v>0</v>
      </c>
      <c r="AG139">
        <v>0</v>
      </c>
      <c r="AH139">
        <v>0</v>
      </c>
      <c r="AK139" t="s">
        <v>669</v>
      </c>
      <c r="AL139" t="s">
        <v>667</v>
      </c>
      <c r="AM139">
        <v>0</v>
      </c>
      <c r="AO139" t="s">
        <v>667</v>
      </c>
      <c r="AP139">
        <v>0</v>
      </c>
      <c r="AQ139" t="s">
        <v>670</v>
      </c>
      <c r="AR139" t="s">
        <v>671</v>
      </c>
    </row>
    <row r="140" spans="1:44" x14ac:dyDescent="0.25">
      <c r="A140" t="s">
        <v>665</v>
      </c>
      <c r="B140" t="s">
        <v>666</v>
      </c>
      <c r="C140" t="s">
        <v>44</v>
      </c>
      <c r="D140" t="s">
        <v>129</v>
      </c>
      <c r="E140" t="s">
        <v>46</v>
      </c>
      <c r="F140" t="s">
        <v>47</v>
      </c>
      <c r="G140" t="s">
        <v>71</v>
      </c>
      <c r="K140" t="s">
        <v>49</v>
      </c>
      <c r="L140" t="s">
        <v>47</v>
      </c>
      <c r="M140" t="s">
        <v>50</v>
      </c>
      <c r="N140">
        <v>0</v>
      </c>
      <c r="O140" t="s">
        <v>51</v>
      </c>
      <c r="P140" t="s">
        <v>52</v>
      </c>
      <c r="Q140">
        <v>34</v>
      </c>
      <c r="S140" t="s">
        <v>53</v>
      </c>
      <c r="V140" t="s">
        <v>54</v>
      </c>
      <c r="W140" s="1">
        <v>27163</v>
      </c>
      <c r="X140" t="s">
        <v>66</v>
      </c>
      <c r="Y140" t="s">
        <v>667</v>
      </c>
      <c r="Z140" t="s">
        <v>672</v>
      </c>
      <c r="AA140" t="s">
        <v>58</v>
      </c>
      <c r="AE140" t="s">
        <v>59</v>
      </c>
      <c r="AF140">
        <v>0</v>
      </c>
      <c r="AG140">
        <v>0</v>
      </c>
      <c r="AH140">
        <v>0</v>
      </c>
      <c r="AK140" t="s">
        <v>669</v>
      </c>
      <c r="AL140" t="s">
        <v>667</v>
      </c>
      <c r="AM140">
        <v>0</v>
      </c>
      <c r="AO140" t="s">
        <v>667</v>
      </c>
      <c r="AP140">
        <v>0</v>
      </c>
      <c r="AQ140" t="s">
        <v>670</v>
      </c>
      <c r="AR140" t="s">
        <v>671</v>
      </c>
    </row>
    <row r="141" spans="1:44" x14ac:dyDescent="0.25">
      <c r="A141" t="s">
        <v>673</v>
      </c>
      <c r="B141" t="s">
        <v>674</v>
      </c>
      <c r="C141" t="s">
        <v>44</v>
      </c>
      <c r="D141" t="s">
        <v>164</v>
      </c>
      <c r="E141" t="s">
        <v>46</v>
      </c>
      <c r="F141" t="s">
        <v>47</v>
      </c>
      <c r="G141" t="s">
        <v>71</v>
      </c>
      <c r="K141" t="s">
        <v>49</v>
      </c>
      <c r="L141" t="s">
        <v>47</v>
      </c>
      <c r="M141" t="s">
        <v>50</v>
      </c>
      <c r="N141">
        <v>0</v>
      </c>
      <c r="O141" t="s">
        <v>51</v>
      </c>
      <c r="P141" t="s">
        <v>52</v>
      </c>
      <c r="Q141">
        <v>38</v>
      </c>
      <c r="S141" t="s">
        <v>53</v>
      </c>
      <c r="V141" t="s">
        <v>54</v>
      </c>
      <c r="W141" s="1">
        <v>38596</v>
      </c>
      <c r="X141" t="s">
        <v>675</v>
      </c>
      <c r="Y141" t="s">
        <v>676</v>
      </c>
      <c r="Z141" t="s">
        <v>677</v>
      </c>
      <c r="AA141" t="s">
        <v>58</v>
      </c>
      <c r="AE141" t="s">
        <v>59</v>
      </c>
      <c r="AF141">
        <v>0</v>
      </c>
      <c r="AG141">
        <v>0</v>
      </c>
      <c r="AH141">
        <v>0</v>
      </c>
      <c r="AK141" t="s">
        <v>364</v>
      </c>
      <c r="AL141" t="s">
        <v>676</v>
      </c>
      <c r="AM141">
        <v>0</v>
      </c>
      <c r="AO141" t="s">
        <v>676</v>
      </c>
      <c r="AP141">
        <v>0</v>
      </c>
      <c r="AQ141" t="s">
        <v>145</v>
      </c>
      <c r="AR141" t="s">
        <v>678</v>
      </c>
    </row>
    <row r="142" spans="1:44" x14ac:dyDescent="0.25">
      <c r="A142" t="s">
        <v>679</v>
      </c>
      <c r="B142" t="s">
        <v>680</v>
      </c>
      <c r="C142" t="s">
        <v>44</v>
      </c>
      <c r="D142" t="s">
        <v>115</v>
      </c>
      <c r="E142" t="s">
        <v>46</v>
      </c>
      <c r="F142" t="s">
        <v>47</v>
      </c>
      <c r="G142" t="s">
        <v>71</v>
      </c>
      <c r="K142" t="s">
        <v>49</v>
      </c>
      <c r="L142" t="s">
        <v>47</v>
      </c>
      <c r="M142" t="s">
        <v>50</v>
      </c>
      <c r="N142">
        <v>0</v>
      </c>
      <c r="O142" t="s">
        <v>51</v>
      </c>
      <c r="P142" t="s">
        <v>52</v>
      </c>
      <c r="Q142">
        <v>19</v>
      </c>
      <c r="S142" t="s">
        <v>53</v>
      </c>
      <c r="V142" t="s">
        <v>54</v>
      </c>
      <c r="W142" s="1">
        <v>14240</v>
      </c>
      <c r="X142" t="s">
        <v>66</v>
      </c>
      <c r="Y142" t="s">
        <v>681</v>
      </c>
      <c r="Z142" t="s">
        <v>682</v>
      </c>
      <c r="AA142" t="s">
        <v>58</v>
      </c>
      <c r="AE142" t="s">
        <v>59</v>
      </c>
      <c r="AF142">
        <v>0</v>
      </c>
      <c r="AG142">
        <v>0</v>
      </c>
      <c r="AH142">
        <v>0</v>
      </c>
      <c r="AK142" t="s">
        <v>512</v>
      </c>
      <c r="AL142" t="s">
        <v>681</v>
      </c>
      <c r="AM142">
        <v>0</v>
      </c>
      <c r="AO142" t="s">
        <v>681</v>
      </c>
      <c r="AP142">
        <v>0</v>
      </c>
      <c r="AQ142" t="s">
        <v>567</v>
      </c>
      <c r="AR142" t="s">
        <v>683</v>
      </c>
    </row>
    <row r="143" spans="1:44" x14ac:dyDescent="0.25">
      <c r="A143" t="s">
        <v>684</v>
      </c>
      <c r="B143" t="s">
        <v>685</v>
      </c>
      <c r="C143" t="s">
        <v>44</v>
      </c>
      <c r="D143" t="s">
        <v>89</v>
      </c>
      <c r="E143" t="s">
        <v>46</v>
      </c>
      <c r="F143" t="s">
        <v>47</v>
      </c>
      <c r="G143" t="s">
        <v>71</v>
      </c>
      <c r="K143" t="s">
        <v>49</v>
      </c>
      <c r="L143" t="s">
        <v>47</v>
      </c>
      <c r="M143" t="s">
        <v>50</v>
      </c>
      <c r="N143">
        <v>0</v>
      </c>
      <c r="O143" t="s">
        <v>51</v>
      </c>
      <c r="P143" t="s">
        <v>52</v>
      </c>
      <c r="Q143">
        <v>73</v>
      </c>
      <c r="S143" t="s">
        <v>53</v>
      </c>
      <c r="V143" t="s">
        <v>54</v>
      </c>
      <c r="W143" s="1">
        <v>70195</v>
      </c>
      <c r="X143" t="s">
        <v>66</v>
      </c>
      <c r="Y143" t="s">
        <v>686</v>
      </c>
      <c r="Z143" t="s">
        <v>687</v>
      </c>
      <c r="AA143" t="s">
        <v>58</v>
      </c>
      <c r="AE143" t="s">
        <v>59</v>
      </c>
      <c r="AF143">
        <v>0</v>
      </c>
      <c r="AG143">
        <v>0</v>
      </c>
      <c r="AH143">
        <v>0</v>
      </c>
      <c r="AK143" t="s">
        <v>239</v>
      </c>
      <c r="AL143" t="s">
        <v>686</v>
      </c>
      <c r="AM143">
        <v>0</v>
      </c>
      <c r="AO143" t="s">
        <v>686</v>
      </c>
      <c r="AP143">
        <v>0</v>
      </c>
      <c r="AQ143" t="s">
        <v>579</v>
      </c>
      <c r="AR143" t="s">
        <v>688</v>
      </c>
    </row>
    <row r="144" spans="1:44" x14ac:dyDescent="0.25">
      <c r="A144" t="s">
        <v>689</v>
      </c>
      <c r="B144" t="s">
        <v>690</v>
      </c>
      <c r="C144" t="s">
        <v>44</v>
      </c>
      <c r="D144" t="s">
        <v>115</v>
      </c>
      <c r="E144" t="s">
        <v>46</v>
      </c>
      <c r="F144" t="s">
        <v>47</v>
      </c>
      <c r="G144" t="s">
        <v>71</v>
      </c>
      <c r="K144" t="s">
        <v>49</v>
      </c>
      <c r="L144" t="s">
        <v>47</v>
      </c>
      <c r="M144" t="s">
        <v>50</v>
      </c>
      <c r="N144">
        <v>0</v>
      </c>
      <c r="O144" t="s">
        <v>51</v>
      </c>
      <c r="P144" t="s">
        <v>52</v>
      </c>
      <c r="Q144">
        <v>128</v>
      </c>
      <c r="S144" t="s">
        <v>53</v>
      </c>
      <c r="V144" t="s">
        <v>54</v>
      </c>
      <c r="W144" s="1">
        <v>152571</v>
      </c>
      <c r="X144" t="s">
        <v>66</v>
      </c>
      <c r="Y144" t="s">
        <v>691</v>
      </c>
      <c r="Z144" t="s">
        <v>692</v>
      </c>
      <c r="AA144" t="s">
        <v>58</v>
      </c>
      <c r="AE144" t="s">
        <v>59</v>
      </c>
      <c r="AF144">
        <v>0</v>
      </c>
      <c r="AG144">
        <v>0</v>
      </c>
      <c r="AH144">
        <v>0</v>
      </c>
      <c r="AK144" t="s">
        <v>159</v>
      </c>
      <c r="AL144" t="s">
        <v>691</v>
      </c>
      <c r="AM144">
        <v>0</v>
      </c>
      <c r="AO144" t="s">
        <v>691</v>
      </c>
      <c r="AP144">
        <v>0</v>
      </c>
      <c r="AQ144" t="s">
        <v>573</v>
      </c>
      <c r="AR144" t="s">
        <v>693</v>
      </c>
    </row>
    <row r="145" spans="1:44" x14ac:dyDescent="0.25">
      <c r="A145" t="s">
        <v>694</v>
      </c>
      <c r="B145" t="s">
        <v>695</v>
      </c>
      <c r="C145" t="s">
        <v>44</v>
      </c>
      <c r="D145" t="s">
        <v>89</v>
      </c>
      <c r="E145" t="s">
        <v>46</v>
      </c>
      <c r="F145" t="s">
        <v>47</v>
      </c>
      <c r="G145" t="s">
        <v>71</v>
      </c>
      <c r="K145" t="s">
        <v>49</v>
      </c>
      <c r="L145" t="s">
        <v>47</v>
      </c>
      <c r="M145" t="s">
        <v>50</v>
      </c>
      <c r="N145">
        <v>0</v>
      </c>
      <c r="O145" t="s">
        <v>51</v>
      </c>
      <c r="P145" t="s">
        <v>52</v>
      </c>
      <c r="Q145">
        <v>22</v>
      </c>
      <c r="S145" t="s">
        <v>53</v>
      </c>
      <c r="V145" t="s">
        <v>54</v>
      </c>
      <c r="W145" s="1">
        <v>18486</v>
      </c>
      <c r="X145" t="s">
        <v>66</v>
      </c>
      <c r="Y145" t="s">
        <v>696</v>
      </c>
      <c r="Z145" t="s">
        <v>697</v>
      </c>
      <c r="AA145" t="s">
        <v>58</v>
      </c>
      <c r="AE145" t="s">
        <v>59</v>
      </c>
      <c r="AF145">
        <v>0</v>
      </c>
      <c r="AG145">
        <v>0</v>
      </c>
      <c r="AH145">
        <v>0</v>
      </c>
      <c r="AK145" t="s">
        <v>159</v>
      </c>
      <c r="AL145" t="s">
        <v>696</v>
      </c>
      <c r="AM145">
        <v>0</v>
      </c>
      <c r="AO145" t="s">
        <v>696</v>
      </c>
      <c r="AP145">
        <v>0</v>
      </c>
      <c r="AQ145" t="s">
        <v>160</v>
      </c>
      <c r="AR145" t="s">
        <v>698</v>
      </c>
    </row>
    <row r="146" spans="1:44" x14ac:dyDescent="0.25">
      <c r="A146" t="s">
        <v>699</v>
      </c>
      <c r="B146" t="s">
        <v>700</v>
      </c>
      <c r="C146" t="s">
        <v>44</v>
      </c>
      <c r="D146" t="s">
        <v>150</v>
      </c>
      <c r="E146" t="s">
        <v>46</v>
      </c>
      <c r="F146" t="s">
        <v>47</v>
      </c>
      <c r="G146" t="s">
        <v>71</v>
      </c>
      <c r="K146" t="s">
        <v>49</v>
      </c>
      <c r="L146" t="s">
        <v>47</v>
      </c>
      <c r="M146" t="s">
        <v>50</v>
      </c>
      <c r="N146">
        <v>0</v>
      </c>
      <c r="O146" t="s">
        <v>51</v>
      </c>
      <c r="P146" t="s">
        <v>52</v>
      </c>
      <c r="Q146">
        <v>912</v>
      </c>
      <c r="S146" t="s">
        <v>53</v>
      </c>
      <c r="V146" t="s">
        <v>54</v>
      </c>
      <c r="W146" s="1">
        <v>1190521</v>
      </c>
      <c r="X146" t="s">
        <v>701</v>
      </c>
      <c r="Y146" t="s">
        <v>702</v>
      </c>
      <c r="Z146" t="s">
        <v>703</v>
      </c>
      <c r="AA146" t="s">
        <v>58</v>
      </c>
      <c r="AE146" t="s">
        <v>59</v>
      </c>
      <c r="AF146">
        <v>0</v>
      </c>
      <c r="AG146">
        <v>0</v>
      </c>
      <c r="AH146">
        <v>0</v>
      </c>
      <c r="AK146" t="s">
        <v>159</v>
      </c>
      <c r="AL146" t="s">
        <v>702</v>
      </c>
      <c r="AM146">
        <v>0</v>
      </c>
      <c r="AO146" t="s">
        <v>702</v>
      </c>
      <c r="AP146">
        <v>0</v>
      </c>
      <c r="AQ146" t="s">
        <v>599</v>
      </c>
      <c r="AR146" t="s">
        <v>704</v>
      </c>
    </row>
    <row r="147" spans="1:44" x14ac:dyDescent="0.25">
      <c r="A147" t="s">
        <v>705</v>
      </c>
      <c r="B147" t="s">
        <v>706</v>
      </c>
      <c r="C147" t="s">
        <v>44</v>
      </c>
      <c r="D147" t="s">
        <v>164</v>
      </c>
      <c r="E147" t="s">
        <v>46</v>
      </c>
      <c r="F147" t="s">
        <v>47</v>
      </c>
      <c r="G147" t="s">
        <v>71</v>
      </c>
      <c r="K147" t="s">
        <v>49</v>
      </c>
      <c r="L147" t="s">
        <v>47</v>
      </c>
      <c r="M147" t="s">
        <v>50</v>
      </c>
      <c r="N147">
        <v>0</v>
      </c>
      <c r="O147" t="s">
        <v>51</v>
      </c>
      <c r="P147" t="s">
        <v>52</v>
      </c>
      <c r="Q147">
        <v>19</v>
      </c>
      <c r="S147" t="s">
        <v>53</v>
      </c>
      <c r="V147" t="s">
        <v>54</v>
      </c>
      <c r="W147" s="1">
        <v>14340</v>
      </c>
      <c r="X147" t="s">
        <v>66</v>
      </c>
      <c r="Y147" t="s">
        <v>707</v>
      </c>
      <c r="Z147" t="s">
        <v>708</v>
      </c>
      <c r="AA147" t="s">
        <v>58</v>
      </c>
      <c r="AE147" t="s">
        <v>59</v>
      </c>
      <c r="AF147">
        <v>0</v>
      </c>
      <c r="AG147">
        <v>0</v>
      </c>
      <c r="AH147">
        <v>0</v>
      </c>
      <c r="AK147" t="s">
        <v>159</v>
      </c>
      <c r="AL147" t="s">
        <v>707</v>
      </c>
      <c r="AM147">
        <v>0</v>
      </c>
      <c r="AO147" t="s">
        <v>707</v>
      </c>
      <c r="AP147">
        <v>0</v>
      </c>
      <c r="AQ147" t="s">
        <v>160</v>
      </c>
      <c r="AR147" t="s">
        <v>709</v>
      </c>
    </row>
    <row r="148" spans="1:44" x14ac:dyDescent="0.25">
      <c r="A148" t="s">
        <v>710</v>
      </c>
      <c r="B148" t="s">
        <v>711</v>
      </c>
      <c r="C148" t="s">
        <v>44</v>
      </c>
      <c r="D148" t="s">
        <v>164</v>
      </c>
      <c r="E148" t="s">
        <v>46</v>
      </c>
      <c r="F148" t="s">
        <v>47</v>
      </c>
      <c r="G148" t="s">
        <v>71</v>
      </c>
      <c r="K148" t="s">
        <v>49</v>
      </c>
      <c r="L148" t="s">
        <v>47</v>
      </c>
      <c r="M148" t="s">
        <v>50</v>
      </c>
      <c r="N148">
        <v>0</v>
      </c>
      <c r="O148" t="s">
        <v>51</v>
      </c>
      <c r="P148" t="s">
        <v>52</v>
      </c>
      <c r="Q148">
        <v>47</v>
      </c>
      <c r="S148" t="s">
        <v>53</v>
      </c>
      <c r="V148" t="s">
        <v>54</v>
      </c>
      <c r="W148" s="1">
        <v>39039</v>
      </c>
      <c r="X148" t="s">
        <v>66</v>
      </c>
      <c r="Y148" t="s">
        <v>712</v>
      </c>
      <c r="Z148" t="s">
        <v>713</v>
      </c>
      <c r="AA148" t="s">
        <v>58</v>
      </c>
      <c r="AE148" t="s">
        <v>59</v>
      </c>
      <c r="AF148">
        <v>0</v>
      </c>
      <c r="AG148">
        <v>0</v>
      </c>
      <c r="AH148">
        <v>0</v>
      </c>
      <c r="AK148" t="s">
        <v>159</v>
      </c>
      <c r="AL148" t="s">
        <v>712</v>
      </c>
      <c r="AM148">
        <v>0</v>
      </c>
      <c r="AO148" t="s">
        <v>712</v>
      </c>
      <c r="AP148">
        <v>0</v>
      </c>
      <c r="AQ148" t="s">
        <v>160</v>
      </c>
      <c r="AR148" t="s">
        <v>714</v>
      </c>
    </row>
    <row r="149" spans="1:44" x14ac:dyDescent="0.25">
      <c r="A149" t="s">
        <v>715</v>
      </c>
      <c r="B149" t="s">
        <v>716</v>
      </c>
      <c r="C149" t="s">
        <v>44</v>
      </c>
      <c r="D149" t="s">
        <v>150</v>
      </c>
      <c r="E149" t="s">
        <v>46</v>
      </c>
      <c r="F149" t="s">
        <v>47</v>
      </c>
      <c r="G149" t="s">
        <v>71</v>
      </c>
      <c r="K149" t="s">
        <v>49</v>
      </c>
      <c r="L149" t="s">
        <v>47</v>
      </c>
      <c r="M149" t="s">
        <v>50</v>
      </c>
      <c r="N149">
        <v>0</v>
      </c>
      <c r="O149" t="s">
        <v>51</v>
      </c>
      <c r="P149" t="s">
        <v>52</v>
      </c>
      <c r="Q149">
        <v>144</v>
      </c>
      <c r="S149" t="s">
        <v>53</v>
      </c>
      <c r="V149" t="s">
        <v>54</v>
      </c>
      <c r="W149" s="1">
        <v>112538</v>
      </c>
      <c r="X149" t="s">
        <v>66</v>
      </c>
      <c r="Y149" t="s">
        <v>717</v>
      </c>
      <c r="Z149" t="s">
        <v>718</v>
      </c>
      <c r="AA149" t="s">
        <v>58</v>
      </c>
      <c r="AE149" t="s">
        <v>59</v>
      </c>
      <c r="AF149">
        <v>0</v>
      </c>
      <c r="AG149">
        <v>0</v>
      </c>
      <c r="AH149">
        <v>0</v>
      </c>
      <c r="AK149" t="s">
        <v>364</v>
      </c>
      <c r="AL149" t="s">
        <v>717</v>
      </c>
      <c r="AM149">
        <v>0</v>
      </c>
      <c r="AO149" t="s">
        <v>717</v>
      </c>
      <c r="AP149">
        <v>0</v>
      </c>
      <c r="AQ149" t="s">
        <v>719</v>
      </c>
      <c r="AR149" t="s">
        <v>720</v>
      </c>
    </row>
    <row r="150" spans="1:44" x14ac:dyDescent="0.25">
      <c r="A150" t="s">
        <v>721</v>
      </c>
      <c r="B150" t="s">
        <v>722</v>
      </c>
      <c r="C150" t="s">
        <v>44</v>
      </c>
      <c r="D150" t="s">
        <v>89</v>
      </c>
      <c r="E150" t="s">
        <v>46</v>
      </c>
      <c r="F150" t="s">
        <v>47</v>
      </c>
      <c r="G150" t="s">
        <v>48</v>
      </c>
      <c r="K150" t="s">
        <v>49</v>
      </c>
      <c r="L150" t="s">
        <v>47</v>
      </c>
      <c r="M150" t="s">
        <v>50</v>
      </c>
      <c r="N150">
        <v>0</v>
      </c>
      <c r="O150" t="s">
        <v>51</v>
      </c>
      <c r="P150" t="s">
        <v>723</v>
      </c>
      <c r="Q150">
        <v>91</v>
      </c>
      <c r="S150" t="s">
        <v>53</v>
      </c>
      <c r="V150" t="s">
        <v>54</v>
      </c>
      <c r="W150" s="1">
        <v>24503</v>
      </c>
      <c r="X150" t="s">
        <v>66</v>
      </c>
      <c r="Y150" t="s">
        <v>597</v>
      </c>
      <c r="Z150" t="s">
        <v>724</v>
      </c>
      <c r="AA150" t="s">
        <v>189</v>
      </c>
      <c r="AE150" t="s">
        <v>59</v>
      </c>
      <c r="AF150">
        <v>0</v>
      </c>
      <c r="AG150">
        <v>0</v>
      </c>
      <c r="AH150">
        <v>0</v>
      </c>
      <c r="AK150" t="s">
        <v>725</v>
      </c>
      <c r="AL150" t="s">
        <v>597</v>
      </c>
      <c r="AM150">
        <v>0</v>
      </c>
      <c r="AO150" t="s">
        <v>597</v>
      </c>
      <c r="AP150">
        <v>0</v>
      </c>
      <c r="AQ150" t="s">
        <v>545</v>
      </c>
      <c r="AR150" t="s">
        <v>726</v>
      </c>
    </row>
    <row r="151" spans="1:44" x14ac:dyDescent="0.25">
      <c r="A151" t="s">
        <v>727</v>
      </c>
      <c r="B151" t="s">
        <v>728</v>
      </c>
      <c r="C151" t="s">
        <v>44</v>
      </c>
      <c r="D151" t="s">
        <v>164</v>
      </c>
      <c r="E151" t="s">
        <v>46</v>
      </c>
      <c r="F151" t="s">
        <v>47</v>
      </c>
      <c r="G151" t="s">
        <v>71</v>
      </c>
      <c r="K151" t="s">
        <v>49</v>
      </c>
      <c r="L151" t="s">
        <v>47</v>
      </c>
      <c r="M151" t="s">
        <v>50</v>
      </c>
      <c r="N151">
        <v>0</v>
      </c>
      <c r="O151" t="s">
        <v>51</v>
      </c>
      <c r="P151" t="s">
        <v>52</v>
      </c>
      <c r="Q151">
        <v>120</v>
      </c>
      <c r="S151" t="s">
        <v>53</v>
      </c>
      <c r="V151" t="s">
        <v>54</v>
      </c>
      <c r="W151" s="1">
        <v>86941</v>
      </c>
      <c r="X151" t="s">
        <v>66</v>
      </c>
      <c r="Y151" t="s">
        <v>729</v>
      </c>
      <c r="Z151" t="s">
        <v>730</v>
      </c>
      <c r="AA151" t="s">
        <v>58</v>
      </c>
      <c r="AE151" t="s">
        <v>59</v>
      </c>
      <c r="AF151">
        <v>0</v>
      </c>
      <c r="AG151">
        <v>0</v>
      </c>
      <c r="AH151">
        <v>0</v>
      </c>
      <c r="AK151" t="s">
        <v>364</v>
      </c>
      <c r="AL151" t="s">
        <v>729</v>
      </c>
      <c r="AM151">
        <v>0</v>
      </c>
      <c r="AO151" t="s">
        <v>729</v>
      </c>
      <c r="AP151">
        <v>0</v>
      </c>
      <c r="AQ151" t="s">
        <v>545</v>
      </c>
      <c r="AR151" t="s">
        <v>731</v>
      </c>
    </row>
    <row r="152" spans="1:44" x14ac:dyDescent="0.25">
      <c r="A152" t="s">
        <v>732</v>
      </c>
      <c r="B152" t="s">
        <v>733</v>
      </c>
      <c r="C152" t="s">
        <v>44</v>
      </c>
      <c r="D152" t="s">
        <v>89</v>
      </c>
      <c r="E152" t="s">
        <v>46</v>
      </c>
      <c r="F152" t="s">
        <v>47</v>
      </c>
      <c r="G152" t="s">
        <v>71</v>
      </c>
      <c r="K152" t="s">
        <v>49</v>
      </c>
      <c r="L152" t="s">
        <v>47</v>
      </c>
      <c r="M152" t="s">
        <v>50</v>
      </c>
      <c r="N152">
        <v>0</v>
      </c>
      <c r="O152" t="s">
        <v>51</v>
      </c>
      <c r="P152" t="s">
        <v>52</v>
      </c>
      <c r="Q152">
        <v>7</v>
      </c>
      <c r="S152" t="s">
        <v>53</v>
      </c>
      <c r="V152" t="s">
        <v>54</v>
      </c>
      <c r="W152" s="1">
        <v>6631</v>
      </c>
      <c r="X152" t="s">
        <v>66</v>
      </c>
      <c r="Y152" t="s">
        <v>734</v>
      </c>
      <c r="Z152" t="s">
        <v>735</v>
      </c>
      <c r="AA152" t="s">
        <v>58</v>
      </c>
      <c r="AE152" t="s">
        <v>59</v>
      </c>
      <c r="AF152">
        <v>0</v>
      </c>
      <c r="AG152">
        <v>0</v>
      </c>
      <c r="AH152">
        <v>0</v>
      </c>
      <c r="AK152" t="s">
        <v>239</v>
      </c>
      <c r="AL152" t="s">
        <v>734</v>
      </c>
      <c r="AM152">
        <v>0</v>
      </c>
      <c r="AO152" t="s">
        <v>734</v>
      </c>
      <c r="AP152">
        <v>0</v>
      </c>
      <c r="AQ152" t="s">
        <v>628</v>
      </c>
      <c r="AR152" t="s">
        <v>736</v>
      </c>
    </row>
    <row r="153" spans="1:44" x14ac:dyDescent="0.25">
      <c r="A153" t="s">
        <v>737</v>
      </c>
      <c r="B153" t="s">
        <v>738</v>
      </c>
      <c r="C153" t="s">
        <v>44</v>
      </c>
      <c r="D153" t="s">
        <v>89</v>
      </c>
      <c r="E153" t="s">
        <v>46</v>
      </c>
      <c r="F153" t="s">
        <v>47</v>
      </c>
      <c r="G153" t="s">
        <v>71</v>
      </c>
      <c r="K153" t="s">
        <v>49</v>
      </c>
      <c r="L153" t="s">
        <v>47</v>
      </c>
      <c r="M153" t="s">
        <v>50</v>
      </c>
      <c r="N153">
        <v>0</v>
      </c>
      <c r="O153" t="s">
        <v>51</v>
      </c>
      <c r="P153" t="s">
        <v>52</v>
      </c>
      <c r="Q153">
        <v>153</v>
      </c>
      <c r="S153" t="s">
        <v>53</v>
      </c>
      <c r="V153" t="s">
        <v>54</v>
      </c>
      <c r="W153" s="1">
        <v>162436</v>
      </c>
      <c r="X153" t="s">
        <v>66</v>
      </c>
      <c r="Y153" t="s">
        <v>632</v>
      </c>
      <c r="Z153" t="s">
        <v>739</v>
      </c>
      <c r="AA153" t="s">
        <v>58</v>
      </c>
      <c r="AE153" t="s">
        <v>59</v>
      </c>
      <c r="AF153">
        <v>0</v>
      </c>
      <c r="AG153">
        <v>0</v>
      </c>
      <c r="AH153">
        <v>0</v>
      </c>
      <c r="AK153" t="s">
        <v>740</v>
      </c>
      <c r="AL153" t="s">
        <v>632</v>
      </c>
      <c r="AM153">
        <v>0</v>
      </c>
      <c r="AO153" t="s">
        <v>632</v>
      </c>
      <c r="AP153">
        <v>0</v>
      </c>
      <c r="AQ153" t="s">
        <v>111</v>
      </c>
      <c r="AR153" t="s">
        <v>741</v>
      </c>
    </row>
    <row r="154" spans="1:44" x14ac:dyDescent="0.25">
      <c r="A154" t="s">
        <v>742</v>
      </c>
      <c r="B154" t="s">
        <v>743</v>
      </c>
      <c r="C154" t="s">
        <v>44</v>
      </c>
      <c r="D154" t="s">
        <v>89</v>
      </c>
      <c r="E154" t="s">
        <v>225</v>
      </c>
      <c r="F154" t="s">
        <v>226</v>
      </c>
      <c r="G154" t="s">
        <v>71</v>
      </c>
      <c r="K154" t="s">
        <v>744</v>
      </c>
      <c r="L154" t="s">
        <v>47</v>
      </c>
      <c r="M154" t="s">
        <v>50</v>
      </c>
      <c r="N154">
        <v>0</v>
      </c>
      <c r="O154" t="s">
        <v>51</v>
      </c>
      <c r="P154" t="s">
        <v>52</v>
      </c>
      <c r="Q154">
        <v>67</v>
      </c>
      <c r="S154" t="s">
        <v>53</v>
      </c>
      <c r="V154" t="s">
        <v>54</v>
      </c>
      <c r="W154" s="1">
        <v>58891</v>
      </c>
      <c r="X154" t="s">
        <v>66</v>
      </c>
      <c r="Y154" t="s">
        <v>745</v>
      </c>
      <c r="Z154" t="s">
        <v>746</v>
      </c>
      <c r="AA154" t="s">
        <v>58</v>
      </c>
      <c r="AE154" t="s">
        <v>59</v>
      </c>
      <c r="AF154">
        <v>0</v>
      </c>
      <c r="AG154">
        <v>0</v>
      </c>
      <c r="AH154">
        <v>0</v>
      </c>
      <c r="AK154" t="s">
        <v>740</v>
      </c>
      <c r="AL154" t="s">
        <v>745</v>
      </c>
      <c r="AM154">
        <v>0</v>
      </c>
      <c r="AO154" t="s">
        <v>745</v>
      </c>
      <c r="AP154">
        <v>0</v>
      </c>
      <c r="AQ154" t="s">
        <v>111</v>
      </c>
      <c r="AR154" t="s">
        <v>747</v>
      </c>
    </row>
    <row r="155" spans="1:44" x14ac:dyDescent="0.25">
      <c r="A155" t="s">
        <v>742</v>
      </c>
      <c r="B155" t="s">
        <v>743</v>
      </c>
      <c r="C155" t="s">
        <v>44</v>
      </c>
      <c r="D155" t="s">
        <v>89</v>
      </c>
      <c r="E155" t="s">
        <v>225</v>
      </c>
      <c r="F155" t="s">
        <v>226</v>
      </c>
      <c r="G155" t="s">
        <v>48</v>
      </c>
      <c r="K155" t="s">
        <v>744</v>
      </c>
      <c r="L155" t="s">
        <v>47</v>
      </c>
      <c r="M155" t="s">
        <v>50</v>
      </c>
      <c r="N155">
        <v>0</v>
      </c>
      <c r="O155" t="s">
        <v>51</v>
      </c>
      <c r="P155" t="s">
        <v>52</v>
      </c>
      <c r="Q155">
        <v>72</v>
      </c>
      <c r="S155" t="s">
        <v>53</v>
      </c>
      <c r="V155" t="s">
        <v>54</v>
      </c>
      <c r="W155" s="1">
        <v>63336</v>
      </c>
      <c r="X155" t="s">
        <v>66</v>
      </c>
      <c r="Y155" t="s">
        <v>745</v>
      </c>
      <c r="Z155" t="s">
        <v>748</v>
      </c>
      <c r="AA155" t="s">
        <v>58</v>
      </c>
      <c r="AE155" t="s">
        <v>59</v>
      </c>
      <c r="AF155">
        <v>0</v>
      </c>
      <c r="AG155">
        <v>0</v>
      </c>
      <c r="AH155">
        <v>0</v>
      </c>
      <c r="AK155" t="s">
        <v>740</v>
      </c>
      <c r="AL155" t="s">
        <v>745</v>
      </c>
      <c r="AM155">
        <v>0</v>
      </c>
      <c r="AO155" t="s">
        <v>745</v>
      </c>
      <c r="AP155">
        <v>0</v>
      </c>
      <c r="AQ155" t="s">
        <v>111</v>
      </c>
      <c r="AR155" t="s">
        <v>747</v>
      </c>
    </row>
    <row r="156" spans="1:44" x14ac:dyDescent="0.25">
      <c r="A156" t="s">
        <v>749</v>
      </c>
      <c r="B156" t="s">
        <v>750</v>
      </c>
      <c r="C156" t="s">
        <v>44</v>
      </c>
      <c r="D156" t="s">
        <v>164</v>
      </c>
      <c r="E156" t="s">
        <v>225</v>
      </c>
      <c r="F156" t="s">
        <v>226</v>
      </c>
      <c r="G156" t="s">
        <v>71</v>
      </c>
      <c r="K156" t="s">
        <v>227</v>
      </c>
      <c r="L156" t="s">
        <v>47</v>
      </c>
      <c r="M156" t="s">
        <v>50</v>
      </c>
      <c r="N156">
        <v>0</v>
      </c>
      <c r="O156" t="s">
        <v>51</v>
      </c>
      <c r="P156" t="s">
        <v>52</v>
      </c>
      <c r="Q156">
        <v>6</v>
      </c>
      <c r="S156" t="s">
        <v>53</v>
      </c>
      <c r="V156" t="s">
        <v>54</v>
      </c>
      <c r="W156" s="1">
        <v>6304</v>
      </c>
      <c r="X156" t="s">
        <v>66</v>
      </c>
      <c r="Y156" t="s">
        <v>751</v>
      </c>
      <c r="Z156" t="s">
        <v>752</v>
      </c>
      <c r="AA156" t="s">
        <v>58</v>
      </c>
      <c r="AE156" t="s">
        <v>59</v>
      </c>
      <c r="AF156">
        <v>0</v>
      </c>
      <c r="AG156">
        <v>0</v>
      </c>
      <c r="AH156">
        <v>0</v>
      </c>
      <c r="AK156" t="s">
        <v>364</v>
      </c>
      <c r="AL156" t="s">
        <v>751</v>
      </c>
      <c r="AM156">
        <v>0</v>
      </c>
      <c r="AO156" t="s">
        <v>751</v>
      </c>
      <c r="AP156">
        <v>0</v>
      </c>
      <c r="AQ156" t="s">
        <v>246</v>
      </c>
      <c r="AR156" t="s">
        <v>753</v>
      </c>
    </row>
    <row r="157" spans="1:44" x14ac:dyDescent="0.25">
      <c r="A157" t="s">
        <v>754</v>
      </c>
      <c r="C157" t="s">
        <v>755</v>
      </c>
      <c r="D157" t="s">
        <v>755</v>
      </c>
      <c r="E157" t="s">
        <v>46</v>
      </c>
      <c r="F157" t="s">
        <v>47</v>
      </c>
      <c r="G157" t="s">
        <v>71</v>
      </c>
      <c r="K157" t="s">
        <v>49</v>
      </c>
      <c r="L157" t="s">
        <v>47</v>
      </c>
      <c r="M157" t="s">
        <v>50</v>
      </c>
      <c r="N157">
        <v>0</v>
      </c>
      <c r="O157" t="s">
        <v>51</v>
      </c>
      <c r="P157" t="s">
        <v>52</v>
      </c>
      <c r="Q157">
        <v>69</v>
      </c>
      <c r="S157" t="s">
        <v>53</v>
      </c>
      <c r="V157" t="s">
        <v>54</v>
      </c>
      <c r="W157" s="1">
        <v>70629</v>
      </c>
      <c r="X157" t="s">
        <v>136</v>
      </c>
      <c r="Y157" t="s">
        <v>756</v>
      </c>
      <c r="Z157" t="s">
        <v>757</v>
      </c>
      <c r="AA157" t="s">
        <v>58</v>
      </c>
      <c r="AE157" t="s">
        <v>59</v>
      </c>
      <c r="AF157">
        <v>0</v>
      </c>
      <c r="AG157">
        <v>0</v>
      </c>
      <c r="AH157">
        <v>0</v>
      </c>
      <c r="AK157" t="s">
        <v>153</v>
      </c>
      <c r="AL157" t="s">
        <v>756</v>
      </c>
      <c r="AM157">
        <v>0</v>
      </c>
      <c r="AO157" t="s">
        <v>756</v>
      </c>
      <c r="AP157">
        <v>0</v>
      </c>
      <c r="AQ157" t="s">
        <v>401</v>
      </c>
      <c r="AR157" t="s">
        <v>758</v>
      </c>
    </row>
    <row r="158" spans="1:44" x14ac:dyDescent="0.25">
      <c r="A158" t="s">
        <v>754</v>
      </c>
      <c r="C158" t="s">
        <v>755</v>
      </c>
      <c r="D158" t="s">
        <v>755</v>
      </c>
      <c r="E158" t="s">
        <v>46</v>
      </c>
      <c r="F158" t="s">
        <v>47</v>
      </c>
      <c r="G158" t="s">
        <v>48</v>
      </c>
      <c r="K158" t="s">
        <v>49</v>
      </c>
      <c r="L158" t="s">
        <v>47</v>
      </c>
      <c r="M158" t="s">
        <v>50</v>
      </c>
      <c r="N158">
        <v>0</v>
      </c>
      <c r="O158" t="s">
        <v>51</v>
      </c>
      <c r="P158" t="s">
        <v>52</v>
      </c>
      <c r="Q158">
        <v>509</v>
      </c>
      <c r="S158" t="s">
        <v>53</v>
      </c>
      <c r="V158" t="s">
        <v>54</v>
      </c>
      <c r="W158" s="1">
        <v>520773</v>
      </c>
      <c r="X158" t="s">
        <v>136</v>
      </c>
      <c r="Y158" t="s">
        <v>756</v>
      </c>
      <c r="Z158" t="s">
        <v>759</v>
      </c>
      <c r="AA158" t="s">
        <v>58</v>
      </c>
      <c r="AE158" t="s">
        <v>59</v>
      </c>
      <c r="AF158">
        <v>0</v>
      </c>
      <c r="AG158">
        <v>0</v>
      </c>
      <c r="AH158">
        <v>0</v>
      </c>
      <c r="AK158" t="s">
        <v>153</v>
      </c>
      <c r="AL158" t="s">
        <v>756</v>
      </c>
      <c r="AM158">
        <v>0</v>
      </c>
      <c r="AO158" t="s">
        <v>756</v>
      </c>
      <c r="AP158">
        <v>0</v>
      </c>
      <c r="AQ158" t="s">
        <v>401</v>
      </c>
      <c r="AR158" t="s">
        <v>758</v>
      </c>
    </row>
    <row r="159" spans="1:44" x14ac:dyDescent="0.25">
      <c r="A159" t="s">
        <v>760</v>
      </c>
      <c r="B159" t="s">
        <v>761</v>
      </c>
      <c r="C159" t="s">
        <v>44</v>
      </c>
      <c r="D159" t="s">
        <v>89</v>
      </c>
      <c r="E159" t="s">
        <v>46</v>
      </c>
      <c r="F159" t="s">
        <v>47</v>
      </c>
      <c r="G159" t="s">
        <v>71</v>
      </c>
      <c r="K159" t="s">
        <v>49</v>
      </c>
      <c r="L159" t="s">
        <v>47</v>
      </c>
      <c r="M159" t="s">
        <v>50</v>
      </c>
      <c r="N159">
        <v>0</v>
      </c>
      <c r="O159" t="s">
        <v>51</v>
      </c>
      <c r="P159" t="s">
        <v>52</v>
      </c>
      <c r="Q159">
        <v>51</v>
      </c>
      <c r="S159" t="s">
        <v>53</v>
      </c>
      <c r="V159" t="s">
        <v>54</v>
      </c>
      <c r="W159" s="1">
        <v>17611</v>
      </c>
      <c r="X159" t="s">
        <v>66</v>
      </c>
      <c r="Y159" t="s">
        <v>762</v>
      </c>
      <c r="Z159" t="s">
        <v>763</v>
      </c>
      <c r="AA159" t="s">
        <v>189</v>
      </c>
      <c r="AE159" t="s">
        <v>59</v>
      </c>
      <c r="AF159">
        <v>0</v>
      </c>
      <c r="AG159">
        <v>0</v>
      </c>
      <c r="AH159">
        <v>0</v>
      </c>
      <c r="AK159" t="s">
        <v>458</v>
      </c>
      <c r="AL159" t="s">
        <v>762</v>
      </c>
      <c r="AM159">
        <v>0</v>
      </c>
      <c r="AO159" t="s">
        <v>762</v>
      </c>
      <c r="AP159">
        <v>0</v>
      </c>
      <c r="AQ159" t="s">
        <v>191</v>
      </c>
      <c r="AR159" t="s">
        <v>764</v>
      </c>
    </row>
    <row r="160" spans="1:44" x14ac:dyDescent="0.25">
      <c r="A160" t="s">
        <v>765</v>
      </c>
      <c r="B160" t="s">
        <v>766</v>
      </c>
      <c r="C160" t="s">
        <v>44</v>
      </c>
      <c r="D160" t="s">
        <v>89</v>
      </c>
      <c r="E160" t="s">
        <v>46</v>
      </c>
      <c r="F160" t="s">
        <v>47</v>
      </c>
      <c r="G160" t="s">
        <v>71</v>
      </c>
      <c r="K160" t="s">
        <v>49</v>
      </c>
      <c r="L160" t="s">
        <v>47</v>
      </c>
      <c r="M160" t="s">
        <v>50</v>
      </c>
      <c r="N160">
        <v>0</v>
      </c>
      <c r="O160" t="s">
        <v>51</v>
      </c>
      <c r="P160" t="s">
        <v>52</v>
      </c>
      <c r="Q160">
        <v>27</v>
      </c>
      <c r="S160" t="s">
        <v>53</v>
      </c>
      <c r="V160" t="s">
        <v>54</v>
      </c>
      <c r="W160" s="1">
        <v>30381</v>
      </c>
      <c r="X160" t="s">
        <v>66</v>
      </c>
      <c r="Y160" t="s">
        <v>248</v>
      </c>
      <c r="Z160" t="s">
        <v>767</v>
      </c>
      <c r="AA160" t="s">
        <v>58</v>
      </c>
      <c r="AE160" t="s">
        <v>59</v>
      </c>
      <c r="AF160">
        <v>0</v>
      </c>
      <c r="AG160">
        <v>0</v>
      </c>
      <c r="AH160">
        <v>0</v>
      </c>
      <c r="AK160" t="s">
        <v>255</v>
      </c>
      <c r="AL160" t="s">
        <v>248</v>
      </c>
      <c r="AM160">
        <v>0</v>
      </c>
      <c r="AO160" t="s">
        <v>248</v>
      </c>
      <c r="AP160">
        <v>0</v>
      </c>
      <c r="AQ160" t="s">
        <v>768</v>
      </c>
      <c r="AR160" t="s">
        <v>769</v>
      </c>
    </row>
    <row r="161" spans="1:44" x14ac:dyDescent="0.25">
      <c r="A161" t="s">
        <v>770</v>
      </c>
      <c r="B161" t="s">
        <v>771</v>
      </c>
      <c r="C161" t="s">
        <v>44</v>
      </c>
      <c r="D161" t="s">
        <v>150</v>
      </c>
      <c r="E161" t="s">
        <v>46</v>
      </c>
      <c r="F161" t="s">
        <v>47</v>
      </c>
      <c r="G161" t="s">
        <v>71</v>
      </c>
      <c r="K161" t="s">
        <v>49</v>
      </c>
      <c r="L161" t="s">
        <v>47</v>
      </c>
      <c r="M161" t="s">
        <v>50</v>
      </c>
      <c r="N161">
        <v>0</v>
      </c>
      <c r="O161" t="s">
        <v>51</v>
      </c>
      <c r="P161" t="s">
        <v>52</v>
      </c>
      <c r="Q161">
        <v>40</v>
      </c>
      <c r="S161" t="s">
        <v>53</v>
      </c>
      <c r="V161" t="s">
        <v>54</v>
      </c>
      <c r="W161" s="1">
        <v>45811</v>
      </c>
      <c r="X161" t="s">
        <v>66</v>
      </c>
      <c r="Y161" t="s">
        <v>772</v>
      </c>
      <c r="Z161" t="s">
        <v>773</v>
      </c>
      <c r="AA161" t="s">
        <v>58</v>
      </c>
      <c r="AE161" t="s">
        <v>59</v>
      </c>
      <c r="AF161">
        <v>0</v>
      </c>
      <c r="AG161">
        <v>0</v>
      </c>
      <c r="AH161">
        <v>0</v>
      </c>
      <c r="AK161" t="s">
        <v>255</v>
      </c>
      <c r="AL161" t="s">
        <v>772</v>
      </c>
      <c r="AM161">
        <v>0</v>
      </c>
      <c r="AO161" t="s">
        <v>772</v>
      </c>
      <c r="AP161">
        <v>0</v>
      </c>
      <c r="AQ161" t="s">
        <v>768</v>
      </c>
      <c r="AR161" t="s">
        <v>774</v>
      </c>
    </row>
    <row r="162" spans="1:44" x14ac:dyDescent="0.25">
      <c r="A162" t="s">
        <v>775</v>
      </c>
      <c r="B162" t="s">
        <v>776</v>
      </c>
      <c r="C162" t="s">
        <v>44</v>
      </c>
      <c r="D162" t="s">
        <v>115</v>
      </c>
      <c r="E162" t="s">
        <v>46</v>
      </c>
      <c r="F162" t="s">
        <v>47</v>
      </c>
      <c r="G162" t="s">
        <v>71</v>
      </c>
      <c r="K162" t="s">
        <v>49</v>
      </c>
      <c r="L162" t="s">
        <v>47</v>
      </c>
      <c r="M162" t="s">
        <v>50</v>
      </c>
      <c r="N162">
        <v>0</v>
      </c>
      <c r="O162" t="s">
        <v>51</v>
      </c>
      <c r="P162" t="s">
        <v>52</v>
      </c>
      <c r="Q162">
        <v>214</v>
      </c>
      <c r="S162" t="s">
        <v>53</v>
      </c>
      <c r="V162" t="s">
        <v>54</v>
      </c>
      <c r="W162" s="1">
        <v>19478</v>
      </c>
      <c r="X162" t="s">
        <v>66</v>
      </c>
      <c r="Y162" t="s">
        <v>777</v>
      </c>
      <c r="Z162" t="s">
        <v>778</v>
      </c>
      <c r="AA162" t="s">
        <v>189</v>
      </c>
      <c r="AE162" t="s">
        <v>59</v>
      </c>
      <c r="AF162">
        <v>0</v>
      </c>
      <c r="AG162">
        <v>0</v>
      </c>
      <c r="AH162">
        <v>0</v>
      </c>
      <c r="AK162" t="s">
        <v>777</v>
      </c>
      <c r="AL162" t="s">
        <v>777</v>
      </c>
      <c r="AM162">
        <v>0</v>
      </c>
      <c r="AO162" t="s">
        <v>777</v>
      </c>
      <c r="AP162">
        <v>0</v>
      </c>
      <c r="AQ162" t="s">
        <v>519</v>
      </c>
      <c r="AR162" t="s">
        <v>779</v>
      </c>
    </row>
    <row r="163" spans="1:44" x14ac:dyDescent="0.25">
      <c r="A163" t="s">
        <v>780</v>
      </c>
      <c r="B163" t="s">
        <v>781</v>
      </c>
      <c r="C163" t="s">
        <v>44</v>
      </c>
      <c r="D163" t="s">
        <v>115</v>
      </c>
      <c r="E163" t="s">
        <v>46</v>
      </c>
      <c r="F163" t="s">
        <v>47</v>
      </c>
      <c r="G163" t="s">
        <v>71</v>
      </c>
      <c r="K163" t="s">
        <v>49</v>
      </c>
      <c r="L163" t="s">
        <v>47</v>
      </c>
      <c r="M163" t="s">
        <v>50</v>
      </c>
      <c r="N163">
        <v>0</v>
      </c>
      <c r="O163" t="s">
        <v>51</v>
      </c>
      <c r="P163" t="s">
        <v>52</v>
      </c>
      <c r="Q163">
        <v>207</v>
      </c>
      <c r="S163" t="s">
        <v>53</v>
      </c>
      <c r="V163" t="s">
        <v>54</v>
      </c>
      <c r="W163" s="1">
        <v>21313</v>
      </c>
      <c r="X163" t="s">
        <v>66</v>
      </c>
      <c r="Y163" t="s">
        <v>782</v>
      </c>
      <c r="Z163" t="s">
        <v>783</v>
      </c>
      <c r="AA163" t="s">
        <v>189</v>
      </c>
      <c r="AE163" t="s">
        <v>59</v>
      </c>
      <c r="AF163">
        <v>0</v>
      </c>
      <c r="AG163">
        <v>0</v>
      </c>
      <c r="AH163">
        <v>0</v>
      </c>
      <c r="AK163" t="s">
        <v>782</v>
      </c>
      <c r="AL163" t="s">
        <v>782</v>
      </c>
      <c r="AM163">
        <v>0</v>
      </c>
      <c r="AO163" t="s">
        <v>782</v>
      </c>
      <c r="AP163">
        <v>0</v>
      </c>
      <c r="AQ163" t="s">
        <v>519</v>
      </c>
      <c r="AR163" t="s">
        <v>784</v>
      </c>
    </row>
    <row r="164" spans="1:44" x14ac:dyDescent="0.25">
      <c r="A164" t="s">
        <v>785</v>
      </c>
      <c r="B164" t="s">
        <v>786</v>
      </c>
      <c r="C164" t="s">
        <v>44</v>
      </c>
      <c r="D164" t="s">
        <v>164</v>
      </c>
      <c r="E164" t="s">
        <v>46</v>
      </c>
      <c r="F164" t="s">
        <v>47</v>
      </c>
      <c r="G164" t="s">
        <v>71</v>
      </c>
      <c r="K164" t="s">
        <v>49</v>
      </c>
      <c r="L164" t="s">
        <v>47</v>
      </c>
      <c r="M164" t="s">
        <v>50</v>
      </c>
      <c r="N164">
        <v>0</v>
      </c>
      <c r="O164" t="s">
        <v>51</v>
      </c>
      <c r="P164" t="s">
        <v>52</v>
      </c>
      <c r="Q164">
        <v>6</v>
      </c>
      <c r="S164" t="s">
        <v>53</v>
      </c>
      <c r="V164" t="s">
        <v>54</v>
      </c>
      <c r="W164" s="1">
        <v>5939</v>
      </c>
      <c r="X164" t="s">
        <v>66</v>
      </c>
      <c r="Y164" t="s">
        <v>406</v>
      </c>
      <c r="Z164" t="s">
        <v>787</v>
      </c>
      <c r="AA164" t="s">
        <v>58</v>
      </c>
      <c r="AE164" t="s">
        <v>59</v>
      </c>
      <c r="AF164">
        <v>0</v>
      </c>
      <c r="AG164">
        <v>0</v>
      </c>
      <c r="AH164">
        <v>0</v>
      </c>
      <c r="AK164" t="s">
        <v>309</v>
      </c>
      <c r="AL164" t="s">
        <v>406</v>
      </c>
      <c r="AM164">
        <v>0</v>
      </c>
      <c r="AO164" t="s">
        <v>406</v>
      </c>
      <c r="AP164">
        <v>0</v>
      </c>
      <c r="AQ164" t="s">
        <v>788</v>
      </c>
      <c r="AR164" t="s">
        <v>789</v>
      </c>
    </row>
    <row r="165" spans="1:44" x14ac:dyDescent="0.25">
      <c r="A165" t="s">
        <v>790</v>
      </c>
      <c r="B165" t="s">
        <v>791</v>
      </c>
      <c r="C165" t="s">
        <v>44</v>
      </c>
      <c r="D165" t="s">
        <v>89</v>
      </c>
      <c r="E165" t="s">
        <v>46</v>
      </c>
      <c r="F165" t="s">
        <v>47</v>
      </c>
      <c r="G165" t="s">
        <v>71</v>
      </c>
      <c r="K165" t="s">
        <v>49</v>
      </c>
      <c r="L165" t="s">
        <v>47</v>
      </c>
      <c r="M165" t="s">
        <v>50</v>
      </c>
      <c r="N165">
        <v>0</v>
      </c>
      <c r="O165" t="s">
        <v>51</v>
      </c>
      <c r="P165" t="s">
        <v>52</v>
      </c>
      <c r="Q165">
        <v>13</v>
      </c>
      <c r="S165" t="s">
        <v>53</v>
      </c>
      <c r="V165" t="s">
        <v>54</v>
      </c>
      <c r="W165" s="1">
        <v>14785</v>
      </c>
      <c r="X165" t="s">
        <v>66</v>
      </c>
      <c r="Y165" t="s">
        <v>248</v>
      </c>
      <c r="Z165" t="s">
        <v>792</v>
      </c>
      <c r="AA165" t="s">
        <v>58</v>
      </c>
      <c r="AE165" t="s">
        <v>59</v>
      </c>
      <c r="AF165">
        <v>0</v>
      </c>
      <c r="AG165">
        <v>0</v>
      </c>
      <c r="AH165">
        <v>0</v>
      </c>
      <c r="AK165" t="s">
        <v>133</v>
      </c>
      <c r="AL165" t="s">
        <v>248</v>
      </c>
      <c r="AM165">
        <v>0</v>
      </c>
      <c r="AO165" t="s">
        <v>248</v>
      </c>
      <c r="AP165">
        <v>0</v>
      </c>
      <c r="AQ165" t="s">
        <v>793</v>
      </c>
      <c r="AR165" t="s">
        <v>794</v>
      </c>
    </row>
    <row r="166" spans="1:44" x14ac:dyDescent="0.25">
      <c r="A166" t="s">
        <v>795</v>
      </c>
      <c r="B166" t="s">
        <v>796</v>
      </c>
      <c r="C166" t="s">
        <v>44</v>
      </c>
      <c r="D166" t="s">
        <v>89</v>
      </c>
      <c r="E166" t="s">
        <v>46</v>
      </c>
      <c r="F166" t="s">
        <v>47</v>
      </c>
      <c r="G166" t="s">
        <v>71</v>
      </c>
      <c r="K166" t="s">
        <v>49</v>
      </c>
      <c r="L166" t="s">
        <v>47</v>
      </c>
      <c r="M166" t="s">
        <v>50</v>
      </c>
      <c r="N166">
        <v>0</v>
      </c>
      <c r="O166" t="s">
        <v>51</v>
      </c>
      <c r="P166" t="s">
        <v>52</v>
      </c>
      <c r="Q166">
        <v>37</v>
      </c>
      <c r="S166" t="s">
        <v>53</v>
      </c>
      <c r="V166" t="s">
        <v>54</v>
      </c>
      <c r="W166" s="1">
        <v>42559</v>
      </c>
      <c r="X166" t="s">
        <v>66</v>
      </c>
      <c r="Y166" t="s">
        <v>797</v>
      </c>
      <c r="Z166" t="s">
        <v>798</v>
      </c>
      <c r="AA166" t="s">
        <v>58</v>
      </c>
      <c r="AE166" t="s">
        <v>59</v>
      </c>
      <c r="AF166">
        <v>0</v>
      </c>
      <c r="AG166">
        <v>0</v>
      </c>
      <c r="AH166">
        <v>0</v>
      </c>
      <c r="AK166" t="s">
        <v>133</v>
      </c>
      <c r="AL166" t="s">
        <v>797</v>
      </c>
      <c r="AM166">
        <v>0</v>
      </c>
      <c r="AO166" t="s">
        <v>797</v>
      </c>
      <c r="AP166">
        <v>0</v>
      </c>
      <c r="AQ166" t="s">
        <v>793</v>
      </c>
      <c r="AR166" t="s">
        <v>799</v>
      </c>
    </row>
    <row r="167" spans="1:44" x14ac:dyDescent="0.25">
      <c r="A167" t="s">
        <v>800</v>
      </c>
      <c r="B167" t="s">
        <v>801</v>
      </c>
      <c r="C167" t="s">
        <v>44</v>
      </c>
      <c r="D167" t="s">
        <v>89</v>
      </c>
      <c r="E167" t="s">
        <v>46</v>
      </c>
      <c r="F167" t="s">
        <v>47</v>
      </c>
      <c r="G167" t="s">
        <v>71</v>
      </c>
      <c r="K167" t="s">
        <v>49</v>
      </c>
      <c r="L167" t="s">
        <v>47</v>
      </c>
      <c r="M167" t="s">
        <v>50</v>
      </c>
      <c r="N167">
        <v>0</v>
      </c>
      <c r="O167" t="s">
        <v>51</v>
      </c>
      <c r="P167" t="s">
        <v>52</v>
      </c>
      <c r="Q167">
        <v>20</v>
      </c>
      <c r="S167" t="s">
        <v>53</v>
      </c>
      <c r="V167" t="s">
        <v>54</v>
      </c>
      <c r="W167" s="1">
        <v>12079</v>
      </c>
      <c r="X167" t="s">
        <v>66</v>
      </c>
      <c r="Y167" t="s">
        <v>802</v>
      </c>
      <c r="Z167" t="s">
        <v>803</v>
      </c>
      <c r="AA167" t="s">
        <v>58</v>
      </c>
      <c r="AE167" t="s">
        <v>59</v>
      </c>
      <c r="AF167">
        <v>0</v>
      </c>
      <c r="AG167">
        <v>0</v>
      </c>
      <c r="AH167">
        <v>0</v>
      </c>
      <c r="AK167" t="s">
        <v>133</v>
      </c>
      <c r="AL167" t="s">
        <v>802</v>
      </c>
      <c r="AM167">
        <v>0</v>
      </c>
      <c r="AO167" t="s">
        <v>802</v>
      </c>
      <c r="AP167">
        <v>0</v>
      </c>
      <c r="AQ167" t="s">
        <v>719</v>
      </c>
      <c r="AR167" t="s">
        <v>804</v>
      </c>
    </row>
    <row r="168" spans="1:44" x14ac:dyDescent="0.25">
      <c r="A168" t="s">
        <v>805</v>
      </c>
      <c r="C168" t="s">
        <v>755</v>
      </c>
      <c r="D168" t="s">
        <v>755</v>
      </c>
      <c r="E168" t="s">
        <v>46</v>
      </c>
      <c r="F168" t="s">
        <v>47</v>
      </c>
      <c r="G168" t="s">
        <v>71</v>
      </c>
      <c r="K168" t="s">
        <v>49</v>
      </c>
      <c r="L168" t="s">
        <v>47</v>
      </c>
      <c r="M168" t="s">
        <v>50</v>
      </c>
      <c r="N168">
        <v>0</v>
      </c>
      <c r="O168" t="s">
        <v>51</v>
      </c>
      <c r="P168" t="s">
        <v>52</v>
      </c>
      <c r="Q168">
        <v>60</v>
      </c>
      <c r="S168" t="s">
        <v>53</v>
      </c>
      <c r="V168" t="s">
        <v>54</v>
      </c>
      <c r="W168" s="1">
        <v>40140</v>
      </c>
      <c r="X168" t="s">
        <v>66</v>
      </c>
      <c r="Y168" t="s">
        <v>806</v>
      </c>
      <c r="Z168" t="s">
        <v>807</v>
      </c>
      <c r="AA168" t="s">
        <v>189</v>
      </c>
      <c r="AE168" t="s">
        <v>59</v>
      </c>
      <c r="AF168">
        <v>0</v>
      </c>
      <c r="AG168">
        <v>0</v>
      </c>
      <c r="AH168">
        <v>0</v>
      </c>
      <c r="AK168" t="s">
        <v>451</v>
      </c>
      <c r="AL168" t="s">
        <v>806</v>
      </c>
      <c r="AM168">
        <v>0</v>
      </c>
      <c r="AO168" t="s">
        <v>806</v>
      </c>
      <c r="AP168">
        <v>0</v>
      </c>
      <c r="AQ168" t="s">
        <v>719</v>
      </c>
      <c r="AR168" t="s">
        <v>808</v>
      </c>
    </row>
    <row r="169" spans="1:44" x14ac:dyDescent="0.25">
      <c r="A169" t="s">
        <v>809</v>
      </c>
      <c r="B169" t="s">
        <v>810</v>
      </c>
      <c r="C169" t="s">
        <v>44</v>
      </c>
      <c r="D169" t="s">
        <v>115</v>
      </c>
      <c r="E169" t="s">
        <v>46</v>
      </c>
      <c r="F169" t="s">
        <v>47</v>
      </c>
      <c r="G169" t="s">
        <v>71</v>
      </c>
      <c r="K169" t="s">
        <v>49</v>
      </c>
      <c r="L169" t="s">
        <v>47</v>
      </c>
      <c r="M169" t="s">
        <v>50</v>
      </c>
      <c r="N169">
        <v>0</v>
      </c>
      <c r="O169" t="s">
        <v>51</v>
      </c>
      <c r="P169" t="s">
        <v>52</v>
      </c>
      <c r="Q169">
        <v>613</v>
      </c>
      <c r="S169" t="s">
        <v>53</v>
      </c>
      <c r="V169" t="s">
        <v>54</v>
      </c>
      <c r="W169" s="1">
        <v>479328</v>
      </c>
      <c r="X169" t="s">
        <v>66</v>
      </c>
      <c r="Y169" t="s">
        <v>811</v>
      </c>
      <c r="Z169" t="s">
        <v>812</v>
      </c>
      <c r="AA169" t="s">
        <v>58</v>
      </c>
      <c r="AE169" t="s">
        <v>59</v>
      </c>
      <c r="AF169">
        <v>0</v>
      </c>
      <c r="AG169">
        <v>0</v>
      </c>
      <c r="AH169">
        <v>0</v>
      </c>
      <c r="AK169" t="s">
        <v>133</v>
      </c>
      <c r="AL169" t="s">
        <v>811</v>
      </c>
      <c r="AM169">
        <v>0</v>
      </c>
      <c r="AO169" t="s">
        <v>811</v>
      </c>
      <c r="AP169">
        <v>0</v>
      </c>
      <c r="AQ169" t="s">
        <v>719</v>
      </c>
      <c r="AR169" t="s">
        <v>813</v>
      </c>
    </row>
    <row r="170" spans="1:44" x14ac:dyDescent="0.25">
      <c r="A170" t="s">
        <v>814</v>
      </c>
      <c r="B170" t="s">
        <v>815</v>
      </c>
      <c r="C170" t="s">
        <v>44</v>
      </c>
      <c r="D170" t="s">
        <v>164</v>
      </c>
      <c r="E170" t="s">
        <v>46</v>
      </c>
      <c r="F170" t="s">
        <v>47</v>
      </c>
      <c r="G170" t="s">
        <v>71</v>
      </c>
      <c r="K170" t="s">
        <v>49</v>
      </c>
      <c r="L170" t="s">
        <v>47</v>
      </c>
      <c r="M170" t="s">
        <v>50</v>
      </c>
      <c r="N170">
        <v>0</v>
      </c>
      <c r="O170" t="s">
        <v>51</v>
      </c>
      <c r="P170" t="s">
        <v>52</v>
      </c>
      <c r="Q170">
        <v>4</v>
      </c>
      <c r="S170" t="s">
        <v>53</v>
      </c>
      <c r="V170" t="s">
        <v>54</v>
      </c>
      <c r="W170" s="1">
        <v>4395</v>
      </c>
      <c r="X170" t="s">
        <v>66</v>
      </c>
      <c r="Y170" t="s">
        <v>816</v>
      </c>
      <c r="Z170" t="s">
        <v>817</v>
      </c>
      <c r="AA170" t="s">
        <v>58</v>
      </c>
      <c r="AE170" t="s">
        <v>59</v>
      </c>
      <c r="AF170">
        <v>0</v>
      </c>
      <c r="AG170">
        <v>0</v>
      </c>
      <c r="AH170">
        <v>0</v>
      </c>
      <c r="AK170" t="s">
        <v>133</v>
      </c>
      <c r="AL170" t="s">
        <v>816</v>
      </c>
      <c r="AM170">
        <v>0</v>
      </c>
      <c r="AO170" t="s">
        <v>816</v>
      </c>
      <c r="AP170">
        <v>0</v>
      </c>
      <c r="AQ170" t="s">
        <v>246</v>
      </c>
      <c r="AR170" t="s">
        <v>818</v>
      </c>
    </row>
    <row r="171" spans="1:44" x14ac:dyDescent="0.25">
      <c r="A171" t="s">
        <v>814</v>
      </c>
      <c r="B171" t="s">
        <v>815</v>
      </c>
      <c r="C171" t="s">
        <v>44</v>
      </c>
      <c r="D171" t="s">
        <v>164</v>
      </c>
      <c r="E171" t="s">
        <v>46</v>
      </c>
      <c r="F171" t="s">
        <v>47</v>
      </c>
      <c r="G171" t="s">
        <v>48</v>
      </c>
      <c r="K171" t="s">
        <v>49</v>
      </c>
      <c r="L171" t="s">
        <v>47</v>
      </c>
      <c r="M171" t="s">
        <v>50</v>
      </c>
      <c r="N171">
        <v>0</v>
      </c>
      <c r="O171" t="s">
        <v>51</v>
      </c>
      <c r="P171" t="s">
        <v>52</v>
      </c>
      <c r="Q171">
        <v>19</v>
      </c>
      <c r="S171" t="s">
        <v>53</v>
      </c>
      <c r="V171" t="s">
        <v>54</v>
      </c>
      <c r="W171" s="1">
        <v>21781</v>
      </c>
      <c r="X171" t="s">
        <v>66</v>
      </c>
      <c r="Y171" t="s">
        <v>816</v>
      </c>
      <c r="Z171" t="s">
        <v>819</v>
      </c>
      <c r="AA171" t="s">
        <v>58</v>
      </c>
      <c r="AE171" t="s">
        <v>59</v>
      </c>
      <c r="AF171">
        <v>0</v>
      </c>
      <c r="AG171">
        <v>0</v>
      </c>
      <c r="AH171">
        <v>0</v>
      </c>
      <c r="AK171" t="s">
        <v>133</v>
      </c>
      <c r="AL171" t="s">
        <v>816</v>
      </c>
      <c r="AM171">
        <v>0</v>
      </c>
      <c r="AO171" t="s">
        <v>816</v>
      </c>
      <c r="AP171">
        <v>0</v>
      </c>
      <c r="AQ171" t="s">
        <v>246</v>
      </c>
      <c r="AR171" t="s">
        <v>818</v>
      </c>
    </row>
    <row r="172" spans="1:44" x14ac:dyDescent="0.25">
      <c r="A172" t="s">
        <v>820</v>
      </c>
      <c r="B172" t="s">
        <v>821</v>
      </c>
      <c r="C172" t="s">
        <v>44</v>
      </c>
      <c r="D172" t="s">
        <v>89</v>
      </c>
      <c r="E172" t="s">
        <v>46</v>
      </c>
      <c r="F172" t="s">
        <v>47</v>
      </c>
      <c r="G172" t="s">
        <v>71</v>
      </c>
      <c r="K172" t="s">
        <v>49</v>
      </c>
      <c r="L172" t="s">
        <v>47</v>
      </c>
      <c r="M172" t="s">
        <v>50</v>
      </c>
      <c r="N172">
        <v>0</v>
      </c>
      <c r="O172" t="s">
        <v>51</v>
      </c>
      <c r="P172" t="s">
        <v>52</v>
      </c>
      <c r="Q172">
        <v>78</v>
      </c>
      <c r="S172" t="s">
        <v>53</v>
      </c>
      <c r="V172" t="s">
        <v>54</v>
      </c>
      <c r="W172" s="1">
        <v>88864</v>
      </c>
      <c r="X172" t="s">
        <v>66</v>
      </c>
      <c r="Y172" t="s">
        <v>822</v>
      </c>
      <c r="Z172" t="s">
        <v>823</v>
      </c>
      <c r="AA172" t="s">
        <v>58</v>
      </c>
      <c r="AE172" t="s">
        <v>59</v>
      </c>
      <c r="AF172">
        <v>0</v>
      </c>
      <c r="AG172">
        <v>0</v>
      </c>
      <c r="AH172">
        <v>0</v>
      </c>
      <c r="AK172" t="s">
        <v>255</v>
      </c>
      <c r="AL172" t="s">
        <v>822</v>
      </c>
      <c r="AM172">
        <v>0</v>
      </c>
      <c r="AO172" t="s">
        <v>822</v>
      </c>
      <c r="AP172">
        <v>0</v>
      </c>
      <c r="AQ172" t="s">
        <v>824</v>
      </c>
      <c r="AR172" t="s">
        <v>825</v>
      </c>
    </row>
    <row r="173" spans="1:44" x14ac:dyDescent="0.25">
      <c r="A173" t="s">
        <v>826</v>
      </c>
      <c r="B173" t="s">
        <v>827</v>
      </c>
      <c r="C173" t="s">
        <v>44</v>
      </c>
      <c r="D173" t="s">
        <v>89</v>
      </c>
      <c r="E173" t="s">
        <v>46</v>
      </c>
      <c r="F173" t="s">
        <v>47</v>
      </c>
      <c r="G173" t="s">
        <v>71</v>
      </c>
      <c r="K173" t="s">
        <v>49</v>
      </c>
      <c r="L173" t="s">
        <v>47</v>
      </c>
      <c r="M173" t="s">
        <v>50</v>
      </c>
      <c r="N173">
        <v>0</v>
      </c>
      <c r="O173" t="s">
        <v>51</v>
      </c>
      <c r="P173" t="s">
        <v>52</v>
      </c>
      <c r="Q173">
        <v>32</v>
      </c>
      <c r="S173" t="s">
        <v>53</v>
      </c>
      <c r="V173" t="s">
        <v>54</v>
      </c>
      <c r="W173" s="1">
        <v>37440</v>
      </c>
      <c r="X173" t="s">
        <v>66</v>
      </c>
      <c r="Y173" t="s">
        <v>828</v>
      </c>
      <c r="Z173" t="s">
        <v>829</v>
      </c>
      <c r="AA173" t="s">
        <v>58</v>
      </c>
      <c r="AE173" t="s">
        <v>59</v>
      </c>
      <c r="AF173">
        <v>0</v>
      </c>
      <c r="AG173">
        <v>0</v>
      </c>
      <c r="AH173">
        <v>0</v>
      </c>
      <c r="AK173" t="s">
        <v>512</v>
      </c>
      <c r="AL173" t="s">
        <v>828</v>
      </c>
      <c r="AM173">
        <v>0</v>
      </c>
      <c r="AO173" t="s">
        <v>828</v>
      </c>
      <c r="AP173">
        <v>0</v>
      </c>
      <c r="AQ173" t="s">
        <v>567</v>
      </c>
      <c r="AR173" t="s">
        <v>830</v>
      </c>
    </row>
    <row r="174" spans="1:44" x14ac:dyDescent="0.25">
      <c r="A174" t="s">
        <v>831</v>
      </c>
      <c r="B174" t="s">
        <v>832</v>
      </c>
      <c r="C174" t="s">
        <v>44</v>
      </c>
      <c r="D174" t="s">
        <v>89</v>
      </c>
      <c r="E174" t="s">
        <v>46</v>
      </c>
      <c r="F174" t="s">
        <v>47</v>
      </c>
      <c r="G174" t="s">
        <v>71</v>
      </c>
      <c r="K174" t="s">
        <v>49</v>
      </c>
      <c r="L174" t="s">
        <v>47</v>
      </c>
      <c r="M174" t="s">
        <v>50</v>
      </c>
      <c r="N174">
        <v>0</v>
      </c>
      <c r="O174" t="s">
        <v>51</v>
      </c>
      <c r="P174" t="s">
        <v>52</v>
      </c>
      <c r="Q174">
        <v>12</v>
      </c>
      <c r="S174" t="s">
        <v>53</v>
      </c>
      <c r="V174" t="s">
        <v>54</v>
      </c>
      <c r="W174" s="1">
        <v>9535</v>
      </c>
      <c r="X174" t="s">
        <v>55</v>
      </c>
      <c r="Y174" t="s">
        <v>833</v>
      </c>
      <c r="Z174" t="s">
        <v>834</v>
      </c>
      <c r="AA174" t="s">
        <v>58</v>
      </c>
      <c r="AE174" t="s">
        <v>59</v>
      </c>
      <c r="AF174">
        <v>0</v>
      </c>
      <c r="AG174">
        <v>0</v>
      </c>
      <c r="AH174">
        <v>0</v>
      </c>
      <c r="AK174" t="s">
        <v>153</v>
      </c>
      <c r="AL174" t="s">
        <v>833</v>
      </c>
      <c r="AM174">
        <v>0</v>
      </c>
      <c r="AO174" t="s">
        <v>833</v>
      </c>
      <c r="AP174">
        <v>0</v>
      </c>
      <c r="AQ174" t="s">
        <v>203</v>
      </c>
      <c r="AR174" t="s">
        <v>835</v>
      </c>
    </row>
    <row r="175" spans="1:44" x14ac:dyDescent="0.25">
      <c r="A175" t="s">
        <v>836</v>
      </c>
      <c r="C175" t="s">
        <v>106</v>
      </c>
      <c r="D175" t="s">
        <v>107</v>
      </c>
      <c r="E175" t="s">
        <v>46</v>
      </c>
      <c r="F175" t="s">
        <v>47</v>
      </c>
      <c r="G175" t="s">
        <v>71</v>
      </c>
      <c r="K175" t="s">
        <v>49</v>
      </c>
      <c r="L175" t="s">
        <v>47</v>
      </c>
      <c r="M175" t="s">
        <v>50</v>
      </c>
      <c r="N175">
        <v>0</v>
      </c>
      <c r="O175" t="s">
        <v>51</v>
      </c>
      <c r="P175" t="s">
        <v>52</v>
      </c>
      <c r="Q175">
        <v>21</v>
      </c>
      <c r="S175" t="s">
        <v>53</v>
      </c>
      <c r="V175" t="s">
        <v>54</v>
      </c>
      <c r="W175" s="1">
        <v>16413</v>
      </c>
      <c r="X175" t="s">
        <v>55</v>
      </c>
      <c r="Y175" t="s">
        <v>837</v>
      </c>
      <c r="Z175" t="s">
        <v>838</v>
      </c>
      <c r="AA175" t="s">
        <v>58</v>
      </c>
      <c r="AE175" t="s">
        <v>59</v>
      </c>
      <c r="AF175">
        <v>0</v>
      </c>
      <c r="AG175">
        <v>0</v>
      </c>
      <c r="AH175">
        <v>0</v>
      </c>
      <c r="AK175" t="s">
        <v>139</v>
      </c>
      <c r="AL175" t="s">
        <v>837</v>
      </c>
      <c r="AM175">
        <v>0</v>
      </c>
      <c r="AO175" t="s">
        <v>837</v>
      </c>
      <c r="AP175">
        <v>0</v>
      </c>
      <c r="AQ175" t="s">
        <v>203</v>
      </c>
      <c r="AR175" t="s">
        <v>839</v>
      </c>
    </row>
    <row r="176" spans="1:44" x14ac:dyDescent="0.25">
      <c r="A176" t="s">
        <v>840</v>
      </c>
      <c r="B176" t="s">
        <v>841</v>
      </c>
      <c r="C176" t="s">
        <v>44</v>
      </c>
      <c r="D176" t="s">
        <v>164</v>
      </c>
      <c r="E176" t="s">
        <v>46</v>
      </c>
      <c r="F176" t="s">
        <v>47</v>
      </c>
      <c r="G176" t="s">
        <v>71</v>
      </c>
      <c r="K176" t="s">
        <v>49</v>
      </c>
      <c r="L176" t="s">
        <v>47</v>
      </c>
      <c r="M176" t="s">
        <v>50</v>
      </c>
      <c r="N176">
        <v>0</v>
      </c>
      <c r="O176" t="s">
        <v>51</v>
      </c>
      <c r="P176" t="s">
        <v>52</v>
      </c>
      <c r="Q176">
        <v>4</v>
      </c>
      <c r="S176" t="s">
        <v>53</v>
      </c>
      <c r="V176" t="s">
        <v>54</v>
      </c>
      <c r="W176" s="1">
        <v>3082</v>
      </c>
      <c r="X176" t="s">
        <v>66</v>
      </c>
      <c r="Y176" t="s">
        <v>842</v>
      </c>
      <c r="Z176" t="s">
        <v>843</v>
      </c>
      <c r="AA176" t="s">
        <v>58</v>
      </c>
      <c r="AE176" t="s">
        <v>59</v>
      </c>
      <c r="AF176">
        <v>0</v>
      </c>
      <c r="AG176">
        <v>0</v>
      </c>
      <c r="AH176">
        <v>0</v>
      </c>
      <c r="AK176" t="s">
        <v>153</v>
      </c>
      <c r="AL176" t="s">
        <v>842</v>
      </c>
      <c r="AM176">
        <v>0</v>
      </c>
      <c r="AO176" t="s">
        <v>842</v>
      </c>
      <c r="AP176">
        <v>0</v>
      </c>
      <c r="AQ176" t="s">
        <v>203</v>
      </c>
      <c r="AR176" t="s">
        <v>844</v>
      </c>
    </row>
    <row r="177" spans="1:44" x14ac:dyDescent="0.25">
      <c r="A177" t="s">
        <v>845</v>
      </c>
      <c r="B177" t="s">
        <v>846</v>
      </c>
      <c r="C177" t="s">
        <v>44</v>
      </c>
      <c r="D177" t="s">
        <v>164</v>
      </c>
      <c r="E177" t="s">
        <v>46</v>
      </c>
      <c r="F177" t="s">
        <v>47</v>
      </c>
      <c r="G177" t="s">
        <v>71</v>
      </c>
      <c r="K177" t="s">
        <v>49</v>
      </c>
      <c r="L177" t="s">
        <v>47</v>
      </c>
      <c r="M177" t="s">
        <v>50</v>
      </c>
      <c r="N177">
        <v>0</v>
      </c>
      <c r="O177" t="s">
        <v>51</v>
      </c>
      <c r="P177" t="s">
        <v>52</v>
      </c>
      <c r="Q177">
        <v>2</v>
      </c>
      <c r="S177" t="s">
        <v>53</v>
      </c>
      <c r="V177" t="s">
        <v>54</v>
      </c>
      <c r="W177" s="1">
        <v>1269</v>
      </c>
      <c r="X177" t="s">
        <v>55</v>
      </c>
      <c r="Y177" t="s">
        <v>842</v>
      </c>
      <c r="Z177" t="s">
        <v>847</v>
      </c>
      <c r="AA177" t="s">
        <v>58</v>
      </c>
      <c r="AE177" t="s">
        <v>59</v>
      </c>
      <c r="AF177">
        <v>0</v>
      </c>
      <c r="AG177">
        <v>0</v>
      </c>
      <c r="AH177">
        <v>0</v>
      </c>
      <c r="AK177" t="s">
        <v>153</v>
      </c>
      <c r="AL177" t="s">
        <v>842</v>
      </c>
      <c r="AM177">
        <v>0</v>
      </c>
      <c r="AO177" t="s">
        <v>842</v>
      </c>
      <c r="AP177">
        <v>0</v>
      </c>
      <c r="AQ177" t="s">
        <v>203</v>
      </c>
      <c r="AR177" t="s">
        <v>848</v>
      </c>
    </row>
    <row r="178" spans="1:44" x14ac:dyDescent="0.25">
      <c r="A178" t="s">
        <v>849</v>
      </c>
      <c r="B178" t="s">
        <v>850</v>
      </c>
      <c r="C178" t="s">
        <v>44</v>
      </c>
      <c r="D178" t="s">
        <v>150</v>
      </c>
      <c r="E178" t="s">
        <v>46</v>
      </c>
      <c r="F178" t="s">
        <v>47</v>
      </c>
      <c r="G178" t="s">
        <v>71</v>
      </c>
      <c r="K178" t="s">
        <v>49</v>
      </c>
      <c r="L178" t="s">
        <v>47</v>
      </c>
      <c r="M178" t="s">
        <v>50</v>
      </c>
      <c r="N178">
        <v>0</v>
      </c>
      <c r="O178" t="s">
        <v>51</v>
      </c>
      <c r="P178" t="s">
        <v>52</v>
      </c>
      <c r="Q178">
        <v>757</v>
      </c>
      <c r="S178" t="s">
        <v>53</v>
      </c>
      <c r="V178" t="s">
        <v>54</v>
      </c>
      <c r="W178" s="1">
        <v>958774</v>
      </c>
      <c r="X178" t="s">
        <v>55</v>
      </c>
      <c r="Y178" t="s">
        <v>851</v>
      </c>
      <c r="Z178" t="s">
        <v>852</v>
      </c>
      <c r="AA178" t="s">
        <v>58</v>
      </c>
      <c r="AE178" t="s">
        <v>59</v>
      </c>
      <c r="AF178">
        <v>0</v>
      </c>
      <c r="AG178">
        <v>0</v>
      </c>
      <c r="AH178">
        <v>0</v>
      </c>
      <c r="AK178" t="s">
        <v>255</v>
      </c>
      <c r="AL178" t="s">
        <v>851</v>
      </c>
      <c r="AM178">
        <v>0</v>
      </c>
      <c r="AO178" t="s">
        <v>851</v>
      </c>
      <c r="AP178">
        <v>0</v>
      </c>
      <c r="AQ178" t="s">
        <v>824</v>
      </c>
      <c r="AR178" t="s">
        <v>853</v>
      </c>
    </row>
    <row r="179" spans="1:44" x14ac:dyDescent="0.25">
      <c r="A179" t="s">
        <v>854</v>
      </c>
      <c r="B179" t="s">
        <v>855</v>
      </c>
      <c r="C179" t="s">
        <v>44</v>
      </c>
      <c r="D179" t="s">
        <v>856</v>
      </c>
      <c r="E179" t="s">
        <v>46</v>
      </c>
      <c r="F179" t="s">
        <v>47</v>
      </c>
      <c r="G179" t="s">
        <v>71</v>
      </c>
      <c r="K179" t="s">
        <v>49</v>
      </c>
      <c r="L179" t="s">
        <v>47</v>
      </c>
      <c r="M179" t="s">
        <v>50</v>
      </c>
      <c r="N179">
        <v>0</v>
      </c>
      <c r="O179" t="s">
        <v>51</v>
      </c>
      <c r="P179" t="s">
        <v>52</v>
      </c>
      <c r="Q179">
        <v>117</v>
      </c>
      <c r="S179" t="s">
        <v>53</v>
      </c>
      <c r="V179" t="s">
        <v>54</v>
      </c>
      <c r="W179" s="1">
        <v>121078</v>
      </c>
      <c r="X179" t="s">
        <v>66</v>
      </c>
      <c r="Y179" t="s">
        <v>857</v>
      </c>
      <c r="Z179" t="s">
        <v>858</v>
      </c>
      <c r="AA179" t="s">
        <v>58</v>
      </c>
      <c r="AE179" t="s">
        <v>59</v>
      </c>
      <c r="AF179">
        <v>0</v>
      </c>
      <c r="AG179">
        <v>0</v>
      </c>
      <c r="AH179">
        <v>0</v>
      </c>
      <c r="AK179" t="s">
        <v>255</v>
      </c>
      <c r="AL179" t="s">
        <v>857</v>
      </c>
      <c r="AM179">
        <v>0</v>
      </c>
      <c r="AO179" t="s">
        <v>857</v>
      </c>
      <c r="AP179">
        <v>0</v>
      </c>
      <c r="AQ179" t="s">
        <v>519</v>
      </c>
      <c r="AR179" t="s">
        <v>859</v>
      </c>
    </row>
    <row r="180" spans="1:44" x14ac:dyDescent="0.25">
      <c r="A180" t="s">
        <v>860</v>
      </c>
      <c r="B180" t="s">
        <v>861</v>
      </c>
      <c r="C180" t="s">
        <v>44</v>
      </c>
      <c r="D180" t="s">
        <v>115</v>
      </c>
      <c r="E180" t="s">
        <v>46</v>
      </c>
      <c r="F180" t="s">
        <v>47</v>
      </c>
      <c r="G180" t="s">
        <v>48</v>
      </c>
      <c r="K180" t="s">
        <v>49</v>
      </c>
      <c r="L180" t="s">
        <v>47</v>
      </c>
      <c r="M180" t="s">
        <v>50</v>
      </c>
      <c r="N180">
        <v>0</v>
      </c>
      <c r="O180" t="s">
        <v>51</v>
      </c>
      <c r="P180" t="s">
        <v>52</v>
      </c>
      <c r="Q180">
        <v>74</v>
      </c>
      <c r="S180" t="s">
        <v>53</v>
      </c>
      <c r="V180" t="s">
        <v>54</v>
      </c>
      <c r="W180" s="1">
        <v>59097</v>
      </c>
      <c r="X180" t="s">
        <v>862</v>
      </c>
      <c r="Y180" t="s">
        <v>863</v>
      </c>
      <c r="Z180" t="s">
        <v>864</v>
      </c>
      <c r="AA180" t="s">
        <v>58</v>
      </c>
      <c r="AE180" t="s">
        <v>59</v>
      </c>
      <c r="AF180">
        <v>0</v>
      </c>
      <c r="AG180">
        <v>0</v>
      </c>
      <c r="AH180">
        <v>0</v>
      </c>
      <c r="AK180" t="s">
        <v>153</v>
      </c>
      <c r="AL180" t="s">
        <v>863</v>
      </c>
      <c r="AM180">
        <v>0</v>
      </c>
      <c r="AO180" t="s">
        <v>863</v>
      </c>
      <c r="AP180">
        <v>0</v>
      </c>
      <c r="AQ180" t="s">
        <v>203</v>
      </c>
      <c r="AR180" t="s">
        <v>865</v>
      </c>
    </row>
    <row r="181" spans="1:44" x14ac:dyDescent="0.25">
      <c r="A181" t="s">
        <v>866</v>
      </c>
      <c r="B181" t="s">
        <v>867</v>
      </c>
      <c r="C181" t="s">
        <v>44</v>
      </c>
      <c r="D181" t="s">
        <v>236</v>
      </c>
      <c r="E181" t="s">
        <v>46</v>
      </c>
      <c r="F181" t="s">
        <v>47</v>
      </c>
      <c r="G181" t="s">
        <v>71</v>
      </c>
      <c r="K181" t="s">
        <v>49</v>
      </c>
      <c r="L181" t="s">
        <v>47</v>
      </c>
      <c r="M181" t="s">
        <v>50</v>
      </c>
      <c r="N181">
        <v>0</v>
      </c>
      <c r="O181" t="s">
        <v>51</v>
      </c>
      <c r="P181" t="s">
        <v>52</v>
      </c>
      <c r="Q181">
        <v>4</v>
      </c>
      <c r="S181" t="s">
        <v>53</v>
      </c>
      <c r="V181" t="s">
        <v>54</v>
      </c>
      <c r="W181" s="1">
        <v>4194</v>
      </c>
      <c r="X181" t="s">
        <v>66</v>
      </c>
      <c r="Y181" t="s">
        <v>868</v>
      </c>
      <c r="Z181" t="s">
        <v>869</v>
      </c>
      <c r="AA181" t="s">
        <v>58</v>
      </c>
      <c r="AE181" t="s">
        <v>59</v>
      </c>
      <c r="AF181">
        <v>0</v>
      </c>
      <c r="AG181">
        <v>0</v>
      </c>
      <c r="AH181">
        <v>0</v>
      </c>
      <c r="AK181" t="s">
        <v>133</v>
      </c>
      <c r="AL181" t="s">
        <v>868</v>
      </c>
      <c r="AM181">
        <v>0</v>
      </c>
      <c r="AO181" t="s">
        <v>868</v>
      </c>
      <c r="AP181">
        <v>0</v>
      </c>
      <c r="AQ181" t="s">
        <v>870</v>
      </c>
      <c r="AR181" t="s">
        <v>871</v>
      </c>
    </row>
    <row r="182" spans="1:44" x14ac:dyDescent="0.25">
      <c r="A182" t="s">
        <v>872</v>
      </c>
      <c r="B182" t="s">
        <v>873</v>
      </c>
      <c r="C182" t="s">
        <v>44</v>
      </c>
      <c r="D182" t="s">
        <v>150</v>
      </c>
      <c r="E182" t="s">
        <v>46</v>
      </c>
      <c r="F182" t="s">
        <v>47</v>
      </c>
      <c r="G182" t="s">
        <v>71</v>
      </c>
      <c r="K182" t="s">
        <v>49</v>
      </c>
      <c r="L182" t="s">
        <v>47</v>
      </c>
      <c r="M182" t="s">
        <v>50</v>
      </c>
      <c r="N182">
        <v>0</v>
      </c>
      <c r="O182" t="s">
        <v>51</v>
      </c>
      <c r="P182" t="s">
        <v>52</v>
      </c>
      <c r="Q182">
        <v>295</v>
      </c>
      <c r="S182" t="s">
        <v>53</v>
      </c>
      <c r="V182" t="s">
        <v>54</v>
      </c>
      <c r="W182" s="1">
        <v>216582</v>
      </c>
      <c r="X182" t="s">
        <v>66</v>
      </c>
      <c r="Y182" t="s">
        <v>874</v>
      </c>
      <c r="Z182" t="s">
        <v>875</v>
      </c>
      <c r="AA182" t="s">
        <v>58</v>
      </c>
      <c r="AE182" t="s">
        <v>59</v>
      </c>
      <c r="AF182">
        <v>0</v>
      </c>
      <c r="AG182">
        <v>0</v>
      </c>
      <c r="AH182">
        <v>0</v>
      </c>
      <c r="AK182" t="s">
        <v>153</v>
      </c>
      <c r="AL182" t="s">
        <v>874</v>
      </c>
      <c r="AM182">
        <v>0</v>
      </c>
      <c r="AO182" t="s">
        <v>874</v>
      </c>
      <c r="AP182">
        <v>0</v>
      </c>
      <c r="AQ182" t="s">
        <v>788</v>
      </c>
      <c r="AR182" t="s">
        <v>876</v>
      </c>
    </row>
    <row r="183" spans="1:44" x14ac:dyDescent="0.25">
      <c r="A183" t="s">
        <v>877</v>
      </c>
      <c r="B183" t="s">
        <v>878</v>
      </c>
      <c r="C183" t="s">
        <v>44</v>
      </c>
      <c r="D183" t="s">
        <v>115</v>
      </c>
      <c r="E183" t="s">
        <v>46</v>
      </c>
      <c r="F183" t="s">
        <v>47</v>
      </c>
      <c r="G183" t="s">
        <v>71</v>
      </c>
      <c r="K183" t="s">
        <v>49</v>
      </c>
      <c r="L183" t="s">
        <v>47</v>
      </c>
      <c r="M183" t="s">
        <v>50</v>
      </c>
      <c r="N183">
        <v>0</v>
      </c>
      <c r="O183" t="s">
        <v>51</v>
      </c>
      <c r="P183" t="s">
        <v>52</v>
      </c>
      <c r="Q183">
        <v>133</v>
      </c>
      <c r="S183" t="s">
        <v>53</v>
      </c>
      <c r="V183" t="s">
        <v>54</v>
      </c>
      <c r="W183" s="1">
        <v>113209</v>
      </c>
      <c r="X183" t="s">
        <v>66</v>
      </c>
      <c r="Y183" t="s">
        <v>479</v>
      </c>
      <c r="Z183" t="s">
        <v>879</v>
      </c>
      <c r="AA183" t="s">
        <v>58</v>
      </c>
      <c r="AE183" t="s">
        <v>59</v>
      </c>
      <c r="AF183">
        <v>0</v>
      </c>
      <c r="AG183">
        <v>0</v>
      </c>
      <c r="AH183">
        <v>0</v>
      </c>
      <c r="AK183" t="s">
        <v>309</v>
      </c>
      <c r="AL183" t="s">
        <v>479</v>
      </c>
      <c r="AM183">
        <v>0</v>
      </c>
      <c r="AO183" t="s">
        <v>479</v>
      </c>
      <c r="AP183">
        <v>0</v>
      </c>
      <c r="AQ183" t="s">
        <v>446</v>
      </c>
      <c r="AR183" t="s">
        <v>880</v>
      </c>
    </row>
    <row r="184" spans="1:44" x14ac:dyDescent="0.25">
      <c r="A184" t="s">
        <v>881</v>
      </c>
      <c r="B184" t="s">
        <v>882</v>
      </c>
      <c r="C184" t="s">
        <v>44</v>
      </c>
      <c r="D184" t="s">
        <v>164</v>
      </c>
      <c r="E184" t="s">
        <v>46</v>
      </c>
      <c r="F184" t="s">
        <v>47</v>
      </c>
      <c r="G184" t="s">
        <v>71</v>
      </c>
      <c r="K184" t="s">
        <v>49</v>
      </c>
      <c r="L184" t="s">
        <v>47</v>
      </c>
      <c r="M184" t="s">
        <v>50</v>
      </c>
      <c r="N184">
        <v>0</v>
      </c>
      <c r="O184" t="s">
        <v>51</v>
      </c>
      <c r="P184" t="s">
        <v>52</v>
      </c>
      <c r="Q184">
        <v>36</v>
      </c>
      <c r="S184" t="s">
        <v>53</v>
      </c>
      <c r="V184" t="s">
        <v>54</v>
      </c>
      <c r="W184" s="1">
        <v>35976</v>
      </c>
      <c r="X184" t="s">
        <v>66</v>
      </c>
      <c r="Y184" t="s">
        <v>883</v>
      </c>
      <c r="Z184" t="s">
        <v>884</v>
      </c>
      <c r="AA184" t="s">
        <v>58</v>
      </c>
      <c r="AE184" t="s">
        <v>59</v>
      </c>
      <c r="AF184">
        <v>0</v>
      </c>
      <c r="AG184">
        <v>0</v>
      </c>
      <c r="AH184">
        <v>0</v>
      </c>
      <c r="AK184" t="s">
        <v>309</v>
      </c>
      <c r="AL184" t="s">
        <v>883</v>
      </c>
      <c r="AM184">
        <v>0</v>
      </c>
      <c r="AO184" t="s">
        <v>883</v>
      </c>
      <c r="AP184">
        <v>0</v>
      </c>
      <c r="AQ184" t="s">
        <v>788</v>
      </c>
      <c r="AR184" t="s">
        <v>885</v>
      </c>
    </row>
    <row r="185" spans="1:44" x14ac:dyDescent="0.25">
      <c r="A185" t="s">
        <v>886</v>
      </c>
      <c r="B185" t="s">
        <v>887</v>
      </c>
      <c r="C185" t="s">
        <v>44</v>
      </c>
      <c r="D185" t="s">
        <v>89</v>
      </c>
      <c r="E185" t="s">
        <v>225</v>
      </c>
      <c r="F185" t="s">
        <v>226</v>
      </c>
      <c r="G185" t="s">
        <v>71</v>
      </c>
      <c r="K185" t="s">
        <v>227</v>
      </c>
      <c r="L185" t="s">
        <v>47</v>
      </c>
      <c r="M185" t="s">
        <v>50</v>
      </c>
      <c r="N185">
        <v>0</v>
      </c>
      <c r="O185" t="s">
        <v>51</v>
      </c>
      <c r="P185" t="s">
        <v>52</v>
      </c>
      <c r="Q185">
        <v>2</v>
      </c>
      <c r="S185" t="s">
        <v>53</v>
      </c>
      <c r="V185" t="s">
        <v>54</v>
      </c>
      <c r="W185" s="1">
        <v>1716</v>
      </c>
      <c r="X185" t="s">
        <v>66</v>
      </c>
      <c r="Y185" t="s">
        <v>888</v>
      </c>
      <c r="Z185" t="s">
        <v>889</v>
      </c>
      <c r="AA185" t="s">
        <v>58</v>
      </c>
      <c r="AE185" t="s">
        <v>59</v>
      </c>
      <c r="AF185">
        <v>0</v>
      </c>
      <c r="AG185">
        <v>0</v>
      </c>
      <c r="AH185">
        <v>0</v>
      </c>
      <c r="AK185" t="s">
        <v>309</v>
      </c>
      <c r="AL185" t="s">
        <v>888</v>
      </c>
      <c r="AM185">
        <v>0</v>
      </c>
      <c r="AO185" t="s">
        <v>888</v>
      </c>
      <c r="AP185">
        <v>0</v>
      </c>
      <c r="AQ185" t="s">
        <v>468</v>
      </c>
      <c r="AR185" t="s">
        <v>890</v>
      </c>
    </row>
    <row r="186" spans="1:44" x14ac:dyDescent="0.25">
      <c r="A186" t="s">
        <v>886</v>
      </c>
      <c r="B186" t="s">
        <v>887</v>
      </c>
      <c r="C186" t="s">
        <v>44</v>
      </c>
      <c r="D186" t="s">
        <v>89</v>
      </c>
      <c r="E186" t="s">
        <v>225</v>
      </c>
      <c r="F186" t="s">
        <v>226</v>
      </c>
      <c r="G186" t="s">
        <v>48</v>
      </c>
      <c r="K186" t="s">
        <v>227</v>
      </c>
      <c r="L186" t="s">
        <v>47</v>
      </c>
      <c r="M186" t="s">
        <v>50</v>
      </c>
      <c r="N186">
        <v>0</v>
      </c>
      <c r="O186" t="s">
        <v>51</v>
      </c>
      <c r="P186" t="s">
        <v>52</v>
      </c>
      <c r="Q186">
        <v>92</v>
      </c>
      <c r="S186" t="s">
        <v>53</v>
      </c>
      <c r="V186" t="s">
        <v>54</v>
      </c>
      <c r="W186" s="1">
        <v>71169</v>
      </c>
      <c r="X186" t="s">
        <v>66</v>
      </c>
      <c r="Y186" t="s">
        <v>842</v>
      </c>
      <c r="Z186" t="s">
        <v>891</v>
      </c>
      <c r="AA186" t="s">
        <v>58</v>
      </c>
      <c r="AE186" t="s">
        <v>59</v>
      </c>
      <c r="AF186">
        <v>0</v>
      </c>
      <c r="AG186">
        <v>0</v>
      </c>
      <c r="AH186">
        <v>0</v>
      </c>
      <c r="AK186" t="s">
        <v>309</v>
      </c>
      <c r="AL186" t="s">
        <v>842</v>
      </c>
      <c r="AM186">
        <v>0</v>
      </c>
      <c r="AO186" t="s">
        <v>842</v>
      </c>
      <c r="AP186">
        <v>0</v>
      </c>
      <c r="AQ186" t="s">
        <v>468</v>
      </c>
      <c r="AR186" t="s">
        <v>890</v>
      </c>
    </row>
    <row r="187" spans="1:44" x14ac:dyDescent="0.25">
      <c r="A187" t="s">
        <v>892</v>
      </c>
      <c r="B187" t="s">
        <v>893</v>
      </c>
      <c r="C187" t="s">
        <v>44</v>
      </c>
      <c r="D187" t="s">
        <v>164</v>
      </c>
      <c r="E187" t="s">
        <v>46</v>
      </c>
      <c r="F187" t="s">
        <v>47</v>
      </c>
      <c r="G187" t="s">
        <v>71</v>
      </c>
      <c r="K187" t="s">
        <v>49</v>
      </c>
      <c r="L187" t="s">
        <v>47</v>
      </c>
      <c r="M187" t="s">
        <v>50</v>
      </c>
      <c r="N187">
        <v>0</v>
      </c>
      <c r="O187" t="s">
        <v>51</v>
      </c>
      <c r="P187" t="s">
        <v>52</v>
      </c>
      <c r="Q187">
        <v>46</v>
      </c>
      <c r="S187" t="s">
        <v>53</v>
      </c>
      <c r="V187" t="s">
        <v>54</v>
      </c>
      <c r="W187" s="1">
        <v>38134</v>
      </c>
      <c r="X187" t="s">
        <v>66</v>
      </c>
      <c r="Y187" t="s">
        <v>712</v>
      </c>
      <c r="Z187" t="s">
        <v>894</v>
      </c>
      <c r="AA187" t="s">
        <v>58</v>
      </c>
      <c r="AE187" t="s">
        <v>59</v>
      </c>
      <c r="AF187">
        <v>0</v>
      </c>
      <c r="AG187">
        <v>0</v>
      </c>
      <c r="AH187">
        <v>0</v>
      </c>
      <c r="AK187" t="s">
        <v>309</v>
      </c>
      <c r="AL187" t="s">
        <v>712</v>
      </c>
      <c r="AM187">
        <v>0</v>
      </c>
      <c r="AO187" t="s">
        <v>712</v>
      </c>
      <c r="AP187">
        <v>0</v>
      </c>
      <c r="AQ187" t="s">
        <v>408</v>
      </c>
      <c r="AR187" t="s">
        <v>895</v>
      </c>
    </row>
    <row r="188" spans="1:44" x14ac:dyDescent="0.25">
      <c r="A188" t="s">
        <v>896</v>
      </c>
      <c r="B188" t="s">
        <v>897</v>
      </c>
      <c r="C188" t="s">
        <v>44</v>
      </c>
      <c r="D188" t="s">
        <v>89</v>
      </c>
      <c r="E188" t="s">
        <v>46</v>
      </c>
      <c r="F188" t="s">
        <v>47</v>
      </c>
      <c r="G188" t="s">
        <v>71</v>
      </c>
      <c r="K188" t="s">
        <v>49</v>
      </c>
      <c r="L188" t="s">
        <v>47</v>
      </c>
      <c r="M188" t="s">
        <v>50</v>
      </c>
      <c r="N188">
        <v>0</v>
      </c>
      <c r="O188" t="s">
        <v>51</v>
      </c>
      <c r="P188" t="s">
        <v>52</v>
      </c>
      <c r="Q188">
        <v>118</v>
      </c>
      <c r="S188" t="s">
        <v>53</v>
      </c>
      <c r="V188" t="s">
        <v>54</v>
      </c>
      <c r="W188" s="1">
        <v>117517</v>
      </c>
      <c r="X188" t="s">
        <v>66</v>
      </c>
      <c r="Y188" t="s">
        <v>898</v>
      </c>
      <c r="Z188" t="s">
        <v>899</v>
      </c>
      <c r="AA188" t="s">
        <v>58</v>
      </c>
      <c r="AE188" t="s">
        <v>59</v>
      </c>
      <c r="AF188">
        <v>0</v>
      </c>
      <c r="AG188">
        <v>0</v>
      </c>
      <c r="AH188">
        <v>0</v>
      </c>
      <c r="AK188" t="s">
        <v>309</v>
      </c>
      <c r="AL188" t="s">
        <v>898</v>
      </c>
      <c r="AM188">
        <v>0</v>
      </c>
      <c r="AO188" t="s">
        <v>898</v>
      </c>
      <c r="AP188">
        <v>0</v>
      </c>
      <c r="AQ188" t="s">
        <v>824</v>
      </c>
      <c r="AR188" t="s">
        <v>900</v>
      </c>
    </row>
    <row r="189" spans="1:44" x14ac:dyDescent="0.25">
      <c r="A189" t="s">
        <v>901</v>
      </c>
      <c r="B189" t="s">
        <v>902</v>
      </c>
      <c r="C189" t="s">
        <v>44</v>
      </c>
      <c r="D189" t="s">
        <v>115</v>
      </c>
      <c r="E189" t="s">
        <v>46</v>
      </c>
      <c r="F189" t="s">
        <v>47</v>
      </c>
      <c r="G189" t="s">
        <v>71</v>
      </c>
      <c r="K189" t="s">
        <v>49</v>
      </c>
      <c r="L189" t="s">
        <v>47</v>
      </c>
      <c r="M189" t="s">
        <v>50</v>
      </c>
      <c r="N189">
        <v>0</v>
      </c>
      <c r="O189" t="s">
        <v>51</v>
      </c>
      <c r="P189" t="s">
        <v>52</v>
      </c>
      <c r="Q189">
        <v>99</v>
      </c>
      <c r="S189" t="s">
        <v>53</v>
      </c>
      <c r="V189" t="s">
        <v>54</v>
      </c>
      <c r="W189" s="1">
        <v>118924</v>
      </c>
      <c r="X189" t="s">
        <v>55</v>
      </c>
      <c r="Y189" t="s">
        <v>903</v>
      </c>
      <c r="Z189" t="s">
        <v>904</v>
      </c>
      <c r="AA189" t="s">
        <v>58</v>
      </c>
      <c r="AE189" t="s">
        <v>59</v>
      </c>
      <c r="AF189">
        <v>0</v>
      </c>
      <c r="AG189">
        <v>0</v>
      </c>
      <c r="AH189">
        <v>0</v>
      </c>
      <c r="AK189" t="s">
        <v>255</v>
      </c>
      <c r="AL189" t="s">
        <v>903</v>
      </c>
      <c r="AM189">
        <v>0</v>
      </c>
      <c r="AO189" t="s">
        <v>903</v>
      </c>
      <c r="AP189">
        <v>0</v>
      </c>
      <c r="AQ189" t="s">
        <v>824</v>
      </c>
      <c r="AR189" t="s">
        <v>905</v>
      </c>
    </row>
    <row r="190" spans="1:44" x14ac:dyDescent="0.25">
      <c r="A190" t="s">
        <v>906</v>
      </c>
      <c r="B190" t="s">
        <v>907</v>
      </c>
      <c r="C190" t="s">
        <v>44</v>
      </c>
      <c r="D190" t="s">
        <v>115</v>
      </c>
      <c r="E190" t="s">
        <v>46</v>
      </c>
      <c r="F190" t="s">
        <v>47</v>
      </c>
      <c r="G190" t="s">
        <v>71</v>
      </c>
      <c r="K190" t="s">
        <v>49</v>
      </c>
      <c r="L190" t="s">
        <v>47</v>
      </c>
      <c r="M190" t="s">
        <v>50</v>
      </c>
      <c r="N190">
        <v>0</v>
      </c>
      <c r="O190" t="s">
        <v>51</v>
      </c>
      <c r="P190" t="s">
        <v>52</v>
      </c>
      <c r="Q190">
        <v>77</v>
      </c>
      <c r="S190" t="s">
        <v>53</v>
      </c>
      <c r="V190" t="s">
        <v>54</v>
      </c>
      <c r="W190" s="1">
        <v>68150</v>
      </c>
      <c r="X190" t="s">
        <v>66</v>
      </c>
      <c r="Y190" t="s">
        <v>908</v>
      </c>
      <c r="Z190" t="s">
        <v>909</v>
      </c>
      <c r="AA190" t="s">
        <v>58</v>
      </c>
      <c r="AE190" t="s">
        <v>59</v>
      </c>
      <c r="AF190">
        <v>0</v>
      </c>
      <c r="AG190">
        <v>0</v>
      </c>
      <c r="AH190">
        <v>0</v>
      </c>
      <c r="AK190" t="s">
        <v>153</v>
      </c>
      <c r="AL190" t="s">
        <v>908</v>
      </c>
      <c r="AM190">
        <v>0</v>
      </c>
      <c r="AO190" t="s">
        <v>908</v>
      </c>
      <c r="AP190">
        <v>0</v>
      </c>
      <c r="AQ190" t="s">
        <v>788</v>
      </c>
      <c r="AR190" t="s">
        <v>910</v>
      </c>
    </row>
    <row r="191" spans="1:44" x14ac:dyDescent="0.25">
      <c r="A191" t="s">
        <v>911</v>
      </c>
      <c r="B191" t="s">
        <v>912</v>
      </c>
      <c r="C191" t="s">
        <v>44</v>
      </c>
      <c r="D191" t="s">
        <v>164</v>
      </c>
      <c r="E191" t="s">
        <v>46</v>
      </c>
      <c r="F191" t="s">
        <v>47</v>
      </c>
      <c r="G191" t="s">
        <v>71</v>
      </c>
      <c r="K191" t="s">
        <v>49</v>
      </c>
      <c r="L191" t="s">
        <v>47</v>
      </c>
      <c r="M191" t="s">
        <v>50</v>
      </c>
      <c r="N191">
        <v>0</v>
      </c>
      <c r="O191" t="s">
        <v>51</v>
      </c>
      <c r="P191" t="s">
        <v>52</v>
      </c>
      <c r="Q191">
        <v>574</v>
      </c>
      <c r="S191" t="s">
        <v>53</v>
      </c>
      <c r="V191" t="s">
        <v>54</v>
      </c>
      <c r="W191" s="1">
        <v>687062</v>
      </c>
      <c r="X191" t="s">
        <v>66</v>
      </c>
      <c r="Y191" t="s">
        <v>913</v>
      </c>
      <c r="Z191" t="s">
        <v>914</v>
      </c>
      <c r="AA191" t="s">
        <v>58</v>
      </c>
      <c r="AE191" t="s">
        <v>59</v>
      </c>
      <c r="AF191">
        <v>0</v>
      </c>
      <c r="AG191">
        <v>0</v>
      </c>
      <c r="AH191">
        <v>0</v>
      </c>
      <c r="AK191" t="s">
        <v>255</v>
      </c>
      <c r="AL191" t="s">
        <v>913</v>
      </c>
      <c r="AM191">
        <v>0</v>
      </c>
      <c r="AO191" t="s">
        <v>913</v>
      </c>
      <c r="AP191">
        <v>0</v>
      </c>
      <c r="AQ191" t="s">
        <v>824</v>
      </c>
      <c r="AR191" t="s">
        <v>915</v>
      </c>
    </row>
    <row r="192" spans="1:44" x14ac:dyDescent="0.25">
      <c r="A192" t="s">
        <v>916</v>
      </c>
      <c r="B192" t="s">
        <v>917</v>
      </c>
      <c r="C192" t="s">
        <v>44</v>
      </c>
      <c r="D192" t="s">
        <v>150</v>
      </c>
      <c r="E192" t="s">
        <v>46</v>
      </c>
      <c r="F192" t="s">
        <v>47</v>
      </c>
      <c r="G192" t="s">
        <v>71</v>
      </c>
      <c r="K192" t="s">
        <v>49</v>
      </c>
      <c r="L192" t="s">
        <v>47</v>
      </c>
      <c r="M192" t="s">
        <v>50</v>
      </c>
      <c r="N192">
        <v>0</v>
      </c>
      <c r="O192" t="s">
        <v>51</v>
      </c>
      <c r="P192" t="s">
        <v>52</v>
      </c>
      <c r="Q192">
        <v>65</v>
      </c>
      <c r="S192" t="s">
        <v>53</v>
      </c>
      <c r="V192" t="s">
        <v>54</v>
      </c>
      <c r="W192" s="1">
        <v>60347</v>
      </c>
      <c r="X192" t="s">
        <v>136</v>
      </c>
      <c r="Y192" t="s">
        <v>662</v>
      </c>
      <c r="Z192" t="s">
        <v>918</v>
      </c>
      <c r="AA192" t="s">
        <v>58</v>
      </c>
      <c r="AE192" t="s">
        <v>59</v>
      </c>
      <c r="AF192">
        <v>0</v>
      </c>
      <c r="AG192">
        <v>0</v>
      </c>
      <c r="AH192">
        <v>0</v>
      </c>
      <c r="AK192" t="s">
        <v>309</v>
      </c>
      <c r="AL192" t="s">
        <v>662</v>
      </c>
      <c r="AM192">
        <v>0</v>
      </c>
      <c r="AO192" t="s">
        <v>662</v>
      </c>
      <c r="AP192">
        <v>0</v>
      </c>
      <c r="AQ192" t="s">
        <v>919</v>
      </c>
      <c r="AR192" t="s">
        <v>920</v>
      </c>
    </row>
    <row r="193" spans="1:44" x14ac:dyDescent="0.25">
      <c r="A193" t="s">
        <v>916</v>
      </c>
      <c r="B193" t="s">
        <v>917</v>
      </c>
      <c r="C193" t="s">
        <v>44</v>
      </c>
      <c r="D193" t="s">
        <v>150</v>
      </c>
      <c r="E193" t="s">
        <v>46</v>
      </c>
      <c r="F193" t="s">
        <v>47</v>
      </c>
      <c r="G193" t="s">
        <v>48</v>
      </c>
      <c r="K193" t="s">
        <v>49</v>
      </c>
      <c r="L193" t="s">
        <v>47</v>
      </c>
      <c r="M193" t="s">
        <v>50</v>
      </c>
      <c r="N193">
        <v>0</v>
      </c>
      <c r="O193" t="s">
        <v>51</v>
      </c>
      <c r="P193" t="s">
        <v>52</v>
      </c>
      <c r="Q193">
        <v>51</v>
      </c>
      <c r="S193" t="s">
        <v>53</v>
      </c>
      <c r="V193" t="s">
        <v>54</v>
      </c>
      <c r="W193" s="1">
        <v>47447</v>
      </c>
      <c r="X193" t="s">
        <v>55</v>
      </c>
      <c r="Y193" t="s">
        <v>662</v>
      </c>
      <c r="Z193" t="s">
        <v>921</v>
      </c>
      <c r="AA193" t="s">
        <v>58</v>
      </c>
      <c r="AE193" t="s">
        <v>59</v>
      </c>
      <c r="AF193">
        <v>0</v>
      </c>
      <c r="AG193">
        <v>0</v>
      </c>
      <c r="AH193">
        <v>0</v>
      </c>
      <c r="AK193" t="s">
        <v>309</v>
      </c>
      <c r="AL193" t="s">
        <v>662</v>
      </c>
      <c r="AM193">
        <v>0</v>
      </c>
      <c r="AO193" t="s">
        <v>662</v>
      </c>
      <c r="AP193">
        <v>0</v>
      </c>
      <c r="AQ193" t="s">
        <v>919</v>
      </c>
      <c r="AR193" t="s">
        <v>920</v>
      </c>
    </row>
    <row r="194" spans="1:44" x14ac:dyDescent="0.25">
      <c r="A194" t="s">
        <v>922</v>
      </c>
      <c r="B194" t="s">
        <v>923</v>
      </c>
      <c r="C194" t="s">
        <v>44</v>
      </c>
      <c r="D194" t="s">
        <v>115</v>
      </c>
      <c r="E194" t="s">
        <v>46</v>
      </c>
      <c r="F194" t="s">
        <v>47</v>
      </c>
      <c r="G194" t="s">
        <v>71</v>
      </c>
      <c r="K194" t="s">
        <v>49</v>
      </c>
      <c r="L194" t="s">
        <v>47</v>
      </c>
      <c r="M194" t="s">
        <v>50</v>
      </c>
      <c r="N194">
        <v>0</v>
      </c>
      <c r="O194" t="s">
        <v>51</v>
      </c>
      <c r="P194" t="s">
        <v>52</v>
      </c>
      <c r="Q194">
        <v>140</v>
      </c>
      <c r="S194" t="s">
        <v>53</v>
      </c>
      <c r="V194" t="s">
        <v>54</v>
      </c>
      <c r="W194" s="1">
        <v>115916</v>
      </c>
      <c r="X194" t="s">
        <v>66</v>
      </c>
      <c r="Y194" t="s">
        <v>924</v>
      </c>
      <c r="Z194" t="s">
        <v>925</v>
      </c>
      <c r="AA194" t="s">
        <v>58</v>
      </c>
      <c r="AE194" t="s">
        <v>59</v>
      </c>
      <c r="AF194">
        <v>0</v>
      </c>
      <c r="AG194">
        <v>0</v>
      </c>
      <c r="AH194">
        <v>0</v>
      </c>
      <c r="AK194" t="s">
        <v>255</v>
      </c>
      <c r="AL194" t="s">
        <v>924</v>
      </c>
      <c r="AM194">
        <v>0</v>
      </c>
      <c r="AO194" t="s">
        <v>924</v>
      </c>
      <c r="AP194">
        <v>0</v>
      </c>
      <c r="AQ194" t="s">
        <v>287</v>
      </c>
      <c r="AR194" t="s">
        <v>926</v>
      </c>
    </row>
    <row r="195" spans="1:44" x14ac:dyDescent="0.25">
      <c r="A195" t="s">
        <v>927</v>
      </c>
      <c r="B195" t="s">
        <v>928</v>
      </c>
      <c r="C195" t="s">
        <v>44</v>
      </c>
      <c r="D195" t="s">
        <v>150</v>
      </c>
      <c r="E195" t="s">
        <v>46</v>
      </c>
      <c r="F195" t="s">
        <v>47</v>
      </c>
      <c r="G195" t="s">
        <v>71</v>
      </c>
      <c r="K195" t="s">
        <v>49</v>
      </c>
      <c r="L195" t="s">
        <v>47</v>
      </c>
      <c r="M195" t="s">
        <v>50</v>
      </c>
      <c r="N195">
        <v>0</v>
      </c>
      <c r="O195" t="s">
        <v>51</v>
      </c>
      <c r="P195" t="s">
        <v>52</v>
      </c>
      <c r="Q195">
        <v>166</v>
      </c>
      <c r="S195" t="s">
        <v>53</v>
      </c>
      <c r="V195" t="s">
        <v>54</v>
      </c>
      <c r="W195" s="1">
        <v>135881</v>
      </c>
      <c r="X195" t="s">
        <v>66</v>
      </c>
      <c r="Y195" t="s">
        <v>929</v>
      </c>
      <c r="Z195" t="s">
        <v>930</v>
      </c>
      <c r="AA195" t="s">
        <v>58</v>
      </c>
      <c r="AE195" t="s">
        <v>59</v>
      </c>
      <c r="AF195">
        <v>0</v>
      </c>
      <c r="AG195">
        <v>0</v>
      </c>
      <c r="AH195">
        <v>0</v>
      </c>
      <c r="AK195" t="s">
        <v>153</v>
      </c>
      <c r="AL195" t="s">
        <v>929</v>
      </c>
      <c r="AM195">
        <v>0</v>
      </c>
      <c r="AO195" t="s">
        <v>929</v>
      </c>
      <c r="AP195">
        <v>0</v>
      </c>
      <c r="AQ195" t="s">
        <v>408</v>
      </c>
      <c r="AR195" t="s">
        <v>931</v>
      </c>
    </row>
    <row r="196" spans="1:44" x14ac:dyDescent="0.25">
      <c r="A196" t="s">
        <v>932</v>
      </c>
      <c r="B196" t="s">
        <v>933</v>
      </c>
      <c r="C196" t="s">
        <v>44</v>
      </c>
      <c r="D196" t="s">
        <v>129</v>
      </c>
      <c r="E196" t="s">
        <v>46</v>
      </c>
      <c r="F196" t="s">
        <v>47</v>
      </c>
      <c r="G196" t="s">
        <v>48</v>
      </c>
      <c r="K196" t="s">
        <v>49</v>
      </c>
      <c r="L196" t="s">
        <v>47</v>
      </c>
      <c r="M196" t="s">
        <v>50</v>
      </c>
      <c r="N196">
        <v>0</v>
      </c>
      <c r="O196" t="s">
        <v>51</v>
      </c>
      <c r="P196" t="s">
        <v>52</v>
      </c>
      <c r="Q196">
        <v>54</v>
      </c>
      <c r="S196" t="s">
        <v>53</v>
      </c>
      <c r="V196" t="s">
        <v>54</v>
      </c>
      <c r="W196" s="1">
        <v>40159</v>
      </c>
      <c r="X196" t="s">
        <v>66</v>
      </c>
      <c r="Y196" t="s">
        <v>681</v>
      </c>
      <c r="Z196" t="s">
        <v>934</v>
      </c>
      <c r="AA196" t="s">
        <v>58</v>
      </c>
      <c r="AE196" t="s">
        <v>59</v>
      </c>
      <c r="AF196">
        <v>0</v>
      </c>
      <c r="AG196">
        <v>0</v>
      </c>
      <c r="AH196">
        <v>0</v>
      </c>
      <c r="AK196" t="s">
        <v>239</v>
      </c>
      <c r="AL196" t="s">
        <v>681</v>
      </c>
      <c r="AM196">
        <v>0</v>
      </c>
      <c r="AO196" t="s">
        <v>681</v>
      </c>
      <c r="AP196">
        <v>0</v>
      </c>
      <c r="AQ196" t="s">
        <v>670</v>
      </c>
      <c r="AR196" t="s">
        <v>935</v>
      </c>
    </row>
    <row r="197" spans="1:44" x14ac:dyDescent="0.25">
      <c r="A197" t="s">
        <v>932</v>
      </c>
      <c r="B197" t="s">
        <v>933</v>
      </c>
      <c r="C197" t="s">
        <v>44</v>
      </c>
      <c r="D197" t="s">
        <v>129</v>
      </c>
      <c r="E197" t="s">
        <v>46</v>
      </c>
      <c r="F197" t="s">
        <v>47</v>
      </c>
      <c r="G197" t="s">
        <v>73</v>
      </c>
      <c r="K197" t="s">
        <v>669</v>
      </c>
      <c r="L197" t="s">
        <v>47</v>
      </c>
      <c r="M197" t="s">
        <v>50</v>
      </c>
      <c r="N197">
        <v>0</v>
      </c>
      <c r="O197" t="s">
        <v>51</v>
      </c>
      <c r="Q197">
        <v>0</v>
      </c>
      <c r="S197" t="s">
        <v>53</v>
      </c>
      <c r="W197">
        <v>0</v>
      </c>
      <c r="AF197">
        <v>0</v>
      </c>
      <c r="AG197">
        <v>0</v>
      </c>
      <c r="AH197">
        <v>0</v>
      </c>
      <c r="AK197" t="s">
        <v>239</v>
      </c>
      <c r="AM197">
        <v>0</v>
      </c>
      <c r="AP197">
        <v>0</v>
      </c>
      <c r="AQ197" t="s">
        <v>670</v>
      </c>
      <c r="AR197" t="s">
        <v>935</v>
      </c>
    </row>
    <row r="198" spans="1:44" x14ac:dyDescent="0.25">
      <c r="A198" t="s">
        <v>936</v>
      </c>
      <c r="B198" t="s">
        <v>937</v>
      </c>
      <c r="C198" t="s">
        <v>44</v>
      </c>
      <c r="D198" t="s">
        <v>150</v>
      </c>
      <c r="E198" t="s">
        <v>46</v>
      </c>
      <c r="F198" t="s">
        <v>47</v>
      </c>
      <c r="G198" t="s">
        <v>71</v>
      </c>
      <c r="K198" t="s">
        <v>49</v>
      </c>
      <c r="L198" t="s">
        <v>47</v>
      </c>
      <c r="M198" t="s">
        <v>50</v>
      </c>
      <c r="N198">
        <v>0</v>
      </c>
      <c r="O198" t="s">
        <v>51</v>
      </c>
      <c r="P198" t="s">
        <v>52</v>
      </c>
      <c r="Q198">
        <v>100</v>
      </c>
      <c r="S198" t="s">
        <v>53</v>
      </c>
      <c r="V198" t="s">
        <v>54</v>
      </c>
      <c r="W198" s="1">
        <v>104880</v>
      </c>
      <c r="X198" t="s">
        <v>938</v>
      </c>
      <c r="Y198" t="s">
        <v>939</v>
      </c>
      <c r="Z198" t="s">
        <v>940</v>
      </c>
      <c r="AA198" t="s">
        <v>58</v>
      </c>
      <c r="AE198" t="s">
        <v>59</v>
      </c>
      <c r="AF198">
        <v>0</v>
      </c>
      <c r="AG198">
        <v>0</v>
      </c>
      <c r="AH198">
        <v>0</v>
      </c>
      <c r="AK198" t="s">
        <v>309</v>
      </c>
      <c r="AL198" t="s">
        <v>939</v>
      </c>
      <c r="AM198">
        <v>0</v>
      </c>
      <c r="AO198" t="s">
        <v>939</v>
      </c>
      <c r="AP198">
        <v>0</v>
      </c>
      <c r="AQ198" t="s">
        <v>941</v>
      </c>
      <c r="AR198" t="s">
        <v>942</v>
      </c>
    </row>
    <row r="199" spans="1:44" x14ac:dyDescent="0.25">
      <c r="A199" t="s">
        <v>943</v>
      </c>
      <c r="B199" t="s">
        <v>944</v>
      </c>
      <c r="C199" t="s">
        <v>44</v>
      </c>
      <c r="D199" t="s">
        <v>236</v>
      </c>
      <c r="E199" t="s">
        <v>46</v>
      </c>
      <c r="F199" t="s">
        <v>47</v>
      </c>
      <c r="G199" t="s">
        <v>71</v>
      </c>
      <c r="K199" t="s">
        <v>49</v>
      </c>
      <c r="L199" t="s">
        <v>47</v>
      </c>
      <c r="M199" t="s">
        <v>50</v>
      </c>
      <c r="N199">
        <v>0</v>
      </c>
      <c r="O199" t="s">
        <v>51</v>
      </c>
      <c r="P199" t="s">
        <v>52</v>
      </c>
      <c r="Q199">
        <v>157</v>
      </c>
      <c r="S199" t="s">
        <v>53</v>
      </c>
      <c r="V199" t="s">
        <v>54</v>
      </c>
      <c r="W199" s="1">
        <v>117321</v>
      </c>
      <c r="X199" t="s">
        <v>66</v>
      </c>
      <c r="Y199" t="s">
        <v>681</v>
      </c>
      <c r="Z199" t="s">
        <v>945</v>
      </c>
      <c r="AA199" t="s">
        <v>58</v>
      </c>
      <c r="AE199" t="s">
        <v>59</v>
      </c>
      <c r="AF199">
        <v>0</v>
      </c>
      <c r="AG199">
        <v>0</v>
      </c>
      <c r="AH199">
        <v>0</v>
      </c>
      <c r="AK199" t="s">
        <v>498</v>
      </c>
      <c r="AL199" t="s">
        <v>681</v>
      </c>
      <c r="AM199">
        <v>0</v>
      </c>
      <c r="AO199" t="s">
        <v>681</v>
      </c>
      <c r="AP199">
        <v>0</v>
      </c>
      <c r="AQ199" t="s">
        <v>670</v>
      </c>
      <c r="AR199" t="s">
        <v>946</v>
      </c>
    </row>
    <row r="200" spans="1:44" x14ac:dyDescent="0.25">
      <c r="A200" t="s">
        <v>947</v>
      </c>
      <c r="B200" t="s">
        <v>948</v>
      </c>
      <c r="C200" t="s">
        <v>44</v>
      </c>
      <c r="D200" t="s">
        <v>661</v>
      </c>
      <c r="E200" t="s">
        <v>46</v>
      </c>
      <c r="F200" t="s">
        <v>47</v>
      </c>
      <c r="G200" t="s">
        <v>71</v>
      </c>
      <c r="K200" t="s">
        <v>49</v>
      </c>
      <c r="L200" t="s">
        <v>47</v>
      </c>
      <c r="M200" t="s">
        <v>50</v>
      </c>
      <c r="N200">
        <v>0</v>
      </c>
      <c r="O200" t="s">
        <v>51</v>
      </c>
      <c r="P200" t="s">
        <v>52</v>
      </c>
      <c r="Q200">
        <v>45</v>
      </c>
      <c r="S200" t="s">
        <v>53</v>
      </c>
      <c r="V200" t="s">
        <v>54</v>
      </c>
      <c r="W200" s="1">
        <v>55737</v>
      </c>
      <c r="X200" t="s">
        <v>66</v>
      </c>
      <c r="Y200" t="s">
        <v>949</v>
      </c>
      <c r="Z200" t="s">
        <v>950</v>
      </c>
      <c r="AA200" t="s">
        <v>58</v>
      </c>
      <c r="AE200" t="s">
        <v>59</v>
      </c>
      <c r="AF200">
        <v>0</v>
      </c>
      <c r="AG200">
        <v>0</v>
      </c>
      <c r="AH200">
        <v>0</v>
      </c>
      <c r="AK200" t="s">
        <v>951</v>
      </c>
      <c r="AL200" t="s">
        <v>949</v>
      </c>
      <c r="AM200">
        <v>0</v>
      </c>
      <c r="AO200" t="s">
        <v>949</v>
      </c>
      <c r="AP200">
        <v>0</v>
      </c>
      <c r="AQ200" t="s">
        <v>952</v>
      </c>
      <c r="AR200" t="s">
        <v>953</v>
      </c>
    </row>
    <row r="201" spans="1:44" x14ac:dyDescent="0.25">
      <c r="A201" t="s">
        <v>954</v>
      </c>
      <c r="B201" t="s">
        <v>955</v>
      </c>
      <c r="C201" t="s">
        <v>44</v>
      </c>
      <c r="D201" t="s">
        <v>164</v>
      </c>
      <c r="E201" t="s">
        <v>46</v>
      </c>
      <c r="F201" t="s">
        <v>47</v>
      </c>
      <c r="G201" t="s">
        <v>71</v>
      </c>
      <c r="K201" t="s">
        <v>49</v>
      </c>
      <c r="L201" t="s">
        <v>47</v>
      </c>
      <c r="M201" t="s">
        <v>50</v>
      </c>
      <c r="N201">
        <v>0</v>
      </c>
      <c r="O201" t="s">
        <v>51</v>
      </c>
      <c r="P201" t="s">
        <v>52</v>
      </c>
      <c r="Q201">
        <v>77</v>
      </c>
      <c r="S201" t="s">
        <v>53</v>
      </c>
      <c r="V201" t="s">
        <v>54</v>
      </c>
      <c r="W201" s="1">
        <v>72395</v>
      </c>
      <c r="X201" t="s">
        <v>66</v>
      </c>
      <c r="Y201" t="s">
        <v>956</v>
      </c>
      <c r="Z201" t="s">
        <v>957</v>
      </c>
      <c r="AA201" t="s">
        <v>58</v>
      </c>
      <c r="AE201" t="s">
        <v>59</v>
      </c>
      <c r="AF201">
        <v>0</v>
      </c>
      <c r="AG201">
        <v>0</v>
      </c>
      <c r="AH201">
        <v>0</v>
      </c>
      <c r="AK201" t="s">
        <v>958</v>
      </c>
      <c r="AL201" t="s">
        <v>956</v>
      </c>
      <c r="AM201">
        <v>0</v>
      </c>
      <c r="AO201" t="s">
        <v>956</v>
      </c>
      <c r="AP201">
        <v>0</v>
      </c>
      <c r="AQ201" t="s">
        <v>573</v>
      </c>
      <c r="AR201" t="s">
        <v>959</v>
      </c>
    </row>
    <row r="202" spans="1:44" x14ac:dyDescent="0.25">
      <c r="A202" t="s">
        <v>960</v>
      </c>
      <c r="B202" t="s">
        <v>961</v>
      </c>
      <c r="C202" t="s">
        <v>44</v>
      </c>
      <c r="D202" t="s">
        <v>164</v>
      </c>
      <c r="E202" t="s">
        <v>225</v>
      </c>
      <c r="F202" t="s">
        <v>226</v>
      </c>
      <c r="G202" t="s">
        <v>71</v>
      </c>
      <c r="K202" t="s">
        <v>227</v>
      </c>
      <c r="L202" t="s">
        <v>47</v>
      </c>
      <c r="M202" t="s">
        <v>50</v>
      </c>
      <c r="N202">
        <v>0</v>
      </c>
      <c r="O202" t="s">
        <v>51</v>
      </c>
      <c r="P202" t="s">
        <v>52</v>
      </c>
      <c r="Q202">
        <v>75</v>
      </c>
      <c r="S202" t="s">
        <v>53</v>
      </c>
      <c r="V202" t="s">
        <v>54</v>
      </c>
      <c r="W202" s="1">
        <v>76639</v>
      </c>
      <c r="X202" t="s">
        <v>66</v>
      </c>
      <c r="Y202" t="s">
        <v>389</v>
      </c>
      <c r="Z202" t="s">
        <v>962</v>
      </c>
      <c r="AA202" t="s">
        <v>58</v>
      </c>
      <c r="AE202" t="s">
        <v>59</v>
      </c>
      <c r="AF202">
        <v>0</v>
      </c>
      <c r="AG202">
        <v>0</v>
      </c>
      <c r="AH202">
        <v>0</v>
      </c>
      <c r="AK202" t="s">
        <v>309</v>
      </c>
      <c r="AL202" t="s">
        <v>389</v>
      </c>
      <c r="AM202">
        <v>0</v>
      </c>
      <c r="AO202" t="s">
        <v>389</v>
      </c>
      <c r="AP202">
        <v>0</v>
      </c>
      <c r="AQ202" t="s">
        <v>963</v>
      </c>
      <c r="AR202" t="s">
        <v>964</v>
      </c>
    </row>
    <row r="203" spans="1:44" x14ac:dyDescent="0.25">
      <c r="A203" t="s">
        <v>965</v>
      </c>
      <c r="B203" t="s">
        <v>966</v>
      </c>
      <c r="C203" t="s">
        <v>44</v>
      </c>
      <c r="D203" t="s">
        <v>164</v>
      </c>
      <c r="E203" t="s">
        <v>46</v>
      </c>
      <c r="F203" t="s">
        <v>47</v>
      </c>
      <c r="G203" t="s">
        <v>71</v>
      </c>
      <c r="K203" t="s">
        <v>49</v>
      </c>
      <c r="L203" t="s">
        <v>47</v>
      </c>
      <c r="M203" t="s">
        <v>50</v>
      </c>
      <c r="N203">
        <v>0</v>
      </c>
      <c r="O203" t="s">
        <v>51</v>
      </c>
      <c r="P203" t="s">
        <v>52</v>
      </c>
      <c r="Q203">
        <v>11</v>
      </c>
      <c r="S203" t="s">
        <v>53</v>
      </c>
      <c r="V203" t="s">
        <v>54</v>
      </c>
      <c r="W203" s="1">
        <v>12153</v>
      </c>
      <c r="X203" t="s">
        <v>66</v>
      </c>
      <c r="Y203" t="s">
        <v>967</v>
      </c>
      <c r="Z203" t="s">
        <v>968</v>
      </c>
      <c r="AA203" t="s">
        <v>58</v>
      </c>
      <c r="AE203" t="s">
        <v>59</v>
      </c>
      <c r="AF203">
        <v>0</v>
      </c>
      <c r="AG203">
        <v>0</v>
      </c>
      <c r="AH203">
        <v>0</v>
      </c>
      <c r="AK203" t="s">
        <v>958</v>
      </c>
      <c r="AL203" t="s">
        <v>967</v>
      </c>
      <c r="AM203">
        <v>0</v>
      </c>
      <c r="AO203" t="s">
        <v>967</v>
      </c>
      <c r="AP203">
        <v>0</v>
      </c>
      <c r="AQ203" t="s">
        <v>573</v>
      </c>
      <c r="AR203" t="s">
        <v>969</v>
      </c>
    </row>
    <row r="204" spans="1:44" x14ac:dyDescent="0.25">
      <c r="A204" t="s">
        <v>970</v>
      </c>
      <c r="B204" t="s">
        <v>971</v>
      </c>
      <c r="C204" t="s">
        <v>44</v>
      </c>
      <c r="D204" t="s">
        <v>89</v>
      </c>
      <c r="E204" t="s">
        <v>46</v>
      </c>
      <c r="F204" t="s">
        <v>47</v>
      </c>
      <c r="G204" t="s">
        <v>71</v>
      </c>
      <c r="K204" t="s">
        <v>49</v>
      </c>
      <c r="L204" t="s">
        <v>47</v>
      </c>
      <c r="M204" t="s">
        <v>50</v>
      </c>
      <c r="N204">
        <v>0</v>
      </c>
      <c r="O204" t="s">
        <v>51</v>
      </c>
      <c r="P204" t="s">
        <v>52</v>
      </c>
      <c r="Q204">
        <v>10</v>
      </c>
      <c r="S204" t="s">
        <v>53</v>
      </c>
      <c r="V204" t="s">
        <v>54</v>
      </c>
      <c r="W204" s="1">
        <v>9972</v>
      </c>
      <c r="X204" t="s">
        <v>66</v>
      </c>
      <c r="Y204" t="s">
        <v>151</v>
      </c>
      <c r="Z204" t="s">
        <v>972</v>
      </c>
      <c r="AA204" t="s">
        <v>58</v>
      </c>
      <c r="AE204" t="s">
        <v>59</v>
      </c>
      <c r="AF204">
        <v>0</v>
      </c>
      <c r="AG204">
        <v>0</v>
      </c>
      <c r="AH204">
        <v>0</v>
      </c>
      <c r="AK204" t="s">
        <v>153</v>
      </c>
      <c r="AL204" t="s">
        <v>151</v>
      </c>
      <c r="AM204">
        <v>0</v>
      </c>
      <c r="AO204" t="s">
        <v>151</v>
      </c>
      <c r="AP204">
        <v>0</v>
      </c>
      <c r="AQ204" t="s">
        <v>788</v>
      </c>
      <c r="AR204" t="s">
        <v>973</v>
      </c>
    </row>
    <row r="205" spans="1:44" x14ac:dyDescent="0.25">
      <c r="A205" t="s">
        <v>974</v>
      </c>
      <c r="B205" t="s">
        <v>975</v>
      </c>
      <c r="C205" t="s">
        <v>44</v>
      </c>
      <c r="D205" t="s">
        <v>150</v>
      </c>
      <c r="E205" t="s">
        <v>46</v>
      </c>
      <c r="F205" t="s">
        <v>47</v>
      </c>
      <c r="G205" t="s">
        <v>71</v>
      </c>
      <c r="K205" t="s">
        <v>49</v>
      </c>
      <c r="L205" t="s">
        <v>47</v>
      </c>
      <c r="M205" t="s">
        <v>50</v>
      </c>
      <c r="N205">
        <v>0</v>
      </c>
      <c r="O205" t="s">
        <v>51</v>
      </c>
      <c r="P205" t="s">
        <v>52</v>
      </c>
      <c r="Q205">
        <v>217</v>
      </c>
      <c r="S205" t="s">
        <v>53</v>
      </c>
      <c r="V205" t="s">
        <v>54</v>
      </c>
      <c r="W205" s="1">
        <v>277464</v>
      </c>
      <c r="X205" t="s">
        <v>55</v>
      </c>
      <c r="Y205" t="s">
        <v>976</v>
      </c>
      <c r="Z205" t="s">
        <v>977</v>
      </c>
      <c r="AA205" t="s">
        <v>58</v>
      </c>
      <c r="AE205" t="s">
        <v>59</v>
      </c>
      <c r="AF205">
        <v>0</v>
      </c>
      <c r="AG205">
        <v>0</v>
      </c>
      <c r="AH205">
        <v>0</v>
      </c>
      <c r="AK205" t="s">
        <v>133</v>
      </c>
      <c r="AL205" t="s">
        <v>976</v>
      </c>
      <c r="AM205">
        <v>0</v>
      </c>
      <c r="AO205" t="s">
        <v>976</v>
      </c>
      <c r="AP205">
        <v>0</v>
      </c>
      <c r="AQ205" t="s">
        <v>310</v>
      </c>
      <c r="AR205" t="s">
        <v>978</v>
      </c>
    </row>
    <row r="206" spans="1:44" x14ac:dyDescent="0.25">
      <c r="A206" t="s">
        <v>974</v>
      </c>
      <c r="B206" t="s">
        <v>975</v>
      </c>
      <c r="C206" t="s">
        <v>44</v>
      </c>
      <c r="D206" t="s">
        <v>150</v>
      </c>
      <c r="E206" t="s">
        <v>46</v>
      </c>
      <c r="F206" t="s">
        <v>47</v>
      </c>
      <c r="G206" t="s">
        <v>48</v>
      </c>
      <c r="K206" t="s">
        <v>49</v>
      </c>
      <c r="L206" t="s">
        <v>47</v>
      </c>
      <c r="M206" t="s">
        <v>50</v>
      </c>
      <c r="N206">
        <v>0</v>
      </c>
      <c r="O206" t="s">
        <v>51</v>
      </c>
      <c r="P206" t="s">
        <v>52</v>
      </c>
      <c r="Q206">
        <v>17</v>
      </c>
      <c r="S206" t="s">
        <v>53</v>
      </c>
      <c r="V206" t="s">
        <v>54</v>
      </c>
      <c r="W206" s="1">
        <v>6670</v>
      </c>
      <c r="X206" t="s">
        <v>66</v>
      </c>
      <c r="Y206" t="s">
        <v>979</v>
      </c>
      <c r="Z206" t="s">
        <v>980</v>
      </c>
      <c r="AA206" t="s">
        <v>189</v>
      </c>
      <c r="AE206" t="s">
        <v>59</v>
      </c>
      <c r="AF206">
        <v>0</v>
      </c>
      <c r="AG206">
        <v>0</v>
      </c>
      <c r="AH206">
        <v>0</v>
      </c>
      <c r="AK206" t="s">
        <v>190</v>
      </c>
      <c r="AL206" t="s">
        <v>979</v>
      </c>
      <c r="AM206">
        <v>0</v>
      </c>
      <c r="AO206" t="s">
        <v>979</v>
      </c>
      <c r="AP206">
        <v>0</v>
      </c>
      <c r="AQ206" t="s">
        <v>310</v>
      </c>
      <c r="AR206" t="s">
        <v>978</v>
      </c>
    </row>
    <row r="207" spans="1:44" x14ac:dyDescent="0.25">
      <c r="A207" t="s">
        <v>981</v>
      </c>
      <c r="B207" t="s">
        <v>982</v>
      </c>
      <c r="C207" t="s">
        <v>44</v>
      </c>
      <c r="D207" t="s">
        <v>115</v>
      </c>
      <c r="E207" t="s">
        <v>46</v>
      </c>
      <c r="F207" t="s">
        <v>47</v>
      </c>
      <c r="G207" t="s">
        <v>71</v>
      </c>
      <c r="K207" t="s">
        <v>49</v>
      </c>
      <c r="L207" t="s">
        <v>47</v>
      </c>
      <c r="M207" t="s">
        <v>50</v>
      </c>
      <c r="N207">
        <v>0</v>
      </c>
      <c r="O207" t="s">
        <v>51</v>
      </c>
      <c r="P207" t="s">
        <v>52</v>
      </c>
      <c r="Q207">
        <v>253</v>
      </c>
      <c r="S207" t="s">
        <v>53</v>
      </c>
      <c r="V207" t="s">
        <v>54</v>
      </c>
      <c r="W207" s="1">
        <v>288667</v>
      </c>
      <c r="X207" t="s">
        <v>66</v>
      </c>
      <c r="Y207" t="s">
        <v>983</v>
      </c>
      <c r="Z207" t="s">
        <v>984</v>
      </c>
      <c r="AA207" t="s">
        <v>58</v>
      </c>
      <c r="AE207" t="s">
        <v>59</v>
      </c>
      <c r="AF207">
        <v>0</v>
      </c>
      <c r="AG207">
        <v>0</v>
      </c>
      <c r="AH207">
        <v>0</v>
      </c>
      <c r="AK207" t="s">
        <v>309</v>
      </c>
      <c r="AL207" t="s">
        <v>983</v>
      </c>
      <c r="AM207">
        <v>0</v>
      </c>
      <c r="AO207" t="s">
        <v>983</v>
      </c>
      <c r="AP207">
        <v>0</v>
      </c>
      <c r="AQ207" t="s">
        <v>262</v>
      </c>
      <c r="AR207" t="s">
        <v>985</v>
      </c>
    </row>
    <row r="208" spans="1:44" x14ac:dyDescent="0.25">
      <c r="A208" t="s">
        <v>986</v>
      </c>
      <c r="B208" t="s">
        <v>987</v>
      </c>
      <c r="C208" t="s">
        <v>44</v>
      </c>
      <c r="D208" t="s">
        <v>150</v>
      </c>
      <c r="E208" t="s">
        <v>46</v>
      </c>
      <c r="F208" t="s">
        <v>47</v>
      </c>
      <c r="G208" t="s">
        <v>71</v>
      </c>
      <c r="K208" t="s">
        <v>49</v>
      </c>
      <c r="L208" t="s">
        <v>47</v>
      </c>
      <c r="M208" t="s">
        <v>50</v>
      </c>
      <c r="N208">
        <v>0</v>
      </c>
      <c r="O208" t="s">
        <v>51</v>
      </c>
      <c r="P208" t="s">
        <v>52</v>
      </c>
      <c r="Q208">
        <v>839</v>
      </c>
      <c r="S208" t="s">
        <v>53</v>
      </c>
      <c r="V208" t="s">
        <v>54</v>
      </c>
      <c r="W208" s="1">
        <v>691885</v>
      </c>
      <c r="X208" t="s">
        <v>701</v>
      </c>
      <c r="Y208" t="s">
        <v>988</v>
      </c>
      <c r="Z208" t="s">
        <v>989</v>
      </c>
      <c r="AA208" t="s">
        <v>58</v>
      </c>
      <c r="AE208" t="s">
        <v>59</v>
      </c>
      <c r="AF208">
        <v>0</v>
      </c>
      <c r="AG208">
        <v>0</v>
      </c>
      <c r="AH208">
        <v>0</v>
      </c>
      <c r="AK208" t="s">
        <v>309</v>
      </c>
      <c r="AL208" t="s">
        <v>988</v>
      </c>
      <c r="AM208">
        <v>0</v>
      </c>
      <c r="AO208" t="s">
        <v>988</v>
      </c>
      <c r="AP208">
        <v>0</v>
      </c>
      <c r="AQ208" t="s">
        <v>990</v>
      </c>
      <c r="AR208" t="s">
        <v>991</v>
      </c>
    </row>
    <row r="209" spans="1:44" x14ac:dyDescent="0.25">
      <c r="A209" t="s">
        <v>992</v>
      </c>
      <c r="B209" t="s">
        <v>993</v>
      </c>
      <c r="C209" t="s">
        <v>44</v>
      </c>
      <c r="D209" t="s">
        <v>150</v>
      </c>
      <c r="E209" t="s">
        <v>46</v>
      </c>
      <c r="F209" t="s">
        <v>47</v>
      </c>
      <c r="G209" t="s">
        <v>71</v>
      </c>
      <c r="K209" t="s">
        <v>49</v>
      </c>
      <c r="L209" t="s">
        <v>47</v>
      </c>
      <c r="M209" t="s">
        <v>50</v>
      </c>
      <c r="N209">
        <v>0</v>
      </c>
      <c r="O209" t="s">
        <v>51</v>
      </c>
      <c r="P209" t="s">
        <v>52</v>
      </c>
      <c r="Q209">
        <v>243</v>
      </c>
      <c r="S209" t="s">
        <v>53</v>
      </c>
      <c r="V209" t="s">
        <v>54</v>
      </c>
      <c r="W209" s="1">
        <v>244107</v>
      </c>
      <c r="X209" t="s">
        <v>136</v>
      </c>
      <c r="Y209" t="s">
        <v>279</v>
      </c>
      <c r="Z209" t="s">
        <v>994</v>
      </c>
      <c r="AA209" t="s">
        <v>58</v>
      </c>
      <c r="AE209" t="s">
        <v>59</v>
      </c>
      <c r="AF209">
        <v>0</v>
      </c>
      <c r="AG209">
        <v>0</v>
      </c>
      <c r="AH209">
        <v>0</v>
      </c>
      <c r="AK209" t="s">
        <v>309</v>
      </c>
      <c r="AL209" t="s">
        <v>279</v>
      </c>
      <c r="AM209">
        <v>0</v>
      </c>
      <c r="AO209" t="s">
        <v>279</v>
      </c>
      <c r="AP209">
        <v>0</v>
      </c>
      <c r="AQ209" t="s">
        <v>154</v>
      </c>
      <c r="AR209" t="s">
        <v>995</v>
      </c>
    </row>
    <row r="210" spans="1:44" x14ac:dyDescent="0.25">
      <c r="A210" t="s">
        <v>996</v>
      </c>
      <c r="B210" t="s">
        <v>997</v>
      </c>
      <c r="C210" t="s">
        <v>44</v>
      </c>
      <c r="D210" t="s">
        <v>164</v>
      </c>
      <c r="E210" t="s">
        <v>46</v>
      </c>
      <c r="F210" t="s">
        <v>47</v>
      </c>
      <c r="G210" t="s">
        <v>71</v>
      </c>
      <c r="K210" t="s">
        <v>49</v>
      </c>
      <c r="L210" t="s">
        <v>47</v>
      </c>
      <c r="M210" t="s">
        <v>50</v>
      </c>
      <c r="N210">
        <v>0</v>
      </c>
      <c r="O210" t="s">
        <v>51</v>
      </c>
      <c r="P210" t="s">
        <v>52</v>
      </c>
      <c r="Q210">
        <v>24</v>
      </c>
      <c r="S210" t="s">
        <v>53</v>
      </c>
      <c r="V210" t="s">
        <v>54</v>
      </c>
      <c r="W210" s="1">
        <v>21412</v>
      </c>
      <c r="X210" t="s">
        <v>66</v>
      </c>
      <c r="Y210" t="s">
        <v>998</v>
      </c>
      <c r="Z210" t="s">
        <v>999</v>
      </c>
      <c r="AA210" t="s">
        <v>58</v>
      </c>
      <c r="AE210" t="s">
        <v>59</v>
      </c>
      <c r="AF210">
        <v>0</v>
      </c>
      <c r="AG210">
        <v>0</v>
      </c>
      <c r="AH210">
        <v>0</v>
      </c>
      <c r="AK210" t="s">
        <v>309</v>
      </c>
      <c r="AL210" t="s">
        <v>998</v>
      </c>
      <c r="AM210">
        <v>0</v>
      </c>
      <c r="AO210" t="s">
        <v>998</v>
      </c>
      <c r="AP210">
        <v>0</v>
      </c>
      <c r="AQ210" t="s">
        <v>262</v>
      </c>
      <c r="AR210" t="s">
        <v>1000</v>
      </c>
    </row>
    <row r="211" spans="1:44" x14ac:dyDescent="0.25">
      <c r="A211" t="s">
        <v>1001</v>
      </c>
      <c r="B211" t="s">
        <v>1002</v>
      </c>
      <c r="C211" t="s">
        <v>44</v>
      </c>
      <c r="D211" t="s">
        <v>89</v>
      </c>
      <c r="E211" t="s">
        <v>46</v>
      </c>
      <c r="F211" t="s">
        <v>47</v>
      </c>
      <c r="G211" t="s">
        <v>71</v>
      </c>
      <c r="K211" t="s">
        <v>49</v>
      </c>
      <c r="L211" t="s">
        <v>47</v>
      </c>
      <c r="M211" t="s">
        <v>50</v>
      </c>
      <c r="N211">
        <v>0</v>
      </c>
      <c r="O211" t="s">
        <v>51</v>
      </c>
      <c r="P211" t="s">
        <v>52</v>
      </c>
      <c r="Q211">
        <v>191</v>
      </c>
      <c r="S211" t="s">
        <v>53</v>
      </c>
      <c r="V211" t="s">
        <v>54</v>
      </c>
      <c r="W211" s="1">
        <v>102334</v>
      </c>
      <c r="X211" t="s">
        <v>55</v>
      </c>
      <c r="Y211" t="s">
        <v>1003</v>
      </c>
      <c r="Z211" t="s">
        <v>1004</v>
      </c>
      <c r="AA211" t="s">
        <v>58</v>
      </c>
      <c r="AE211" t="s">
        <v>59</v>
      </c>
      <c r="AF211">
        <v>0</v>
      </c>
      <c r="AG211">
        <v>0</v>
      </c>
      <c r="AH211">
        <v>0</v>
      </c>
      <c r="AK211" t="s">
        <v>1005</v>
      </c>
      <c r="AL211" t="s">
        <v>1003</v>
      </c>
      <c r="AM211">
        <v>0</v>
      </c>
      <c r="AO211" t="s">
        <v>1003</v>
      </c>
      <c r="AP211">
        <v>0</v>
      </c>
      <c r="AQ211" t="s">
        <v>1006</v>
      </c>
      <c r="AR211" t="s">
        <v>1007</v>
      </c>
    </row>
    <row r="212" spans="1:44" x14ac:dyDescent="0.25">
      <c r="A212" t="s">
        <v>1008</v>
      </c>
      <c r="B212" t="s">
        <v>1009</v>
      </c>
      <c r="C212" t="s">
        <v>44</v>
      </c>
      <c r="D212" t="s">
        <v>89</v>
      </c>
      <c r="E212" t="s">
        <v>46</v>
      </c>
      <c r="F212" t="s">
        <v>47</v>
      </c>
      <c r="G212" t="s">
        <v>71</v>
      </c>
      <c r="K212" t="s">
        <v>49</v>
      </c>
      <c r="L212" t="s">
        <v>47</v>
      </c>
      <c r="M212" t="s">
        <v>50</v>
      </c>
      <c r="N212">
        <v>0</v>
      </c>
      <c r="O212" t="s">
        <v>51</v>
      </c>
      <c r="P212" t="s">
        <v>52</v>
      </c>
      <c r="Q212">
        <v>225</v>
      </c>
      <c r="S212" t="s">
        <v>53</v>
      </c>
      <c r="V212" t="s">
        <v>54</v>
      </c>
      <c r="W212" s="1">
        <v>117225</v>
      </c>
      <c r="X212" t="s">
        <v>55</v>
      </c>
      <c r="Y212" t="s">
        <v>1010</v>
      </c>
      <c r="Z212" t="s">
        <v>1011</v>
      </c>
      <c r="AA212" t="s">
        <v>58</v>
      </c>
      <c r="AE212" t="s">
        <v>59</v>
      </c>
      <c r="AF212">
        <v>0</v>
      </c>
      <c r="AG212">
        <v>0</v>
      </c>
      <c r="AH212">
        <v>0</v>
      </c>
      <c r="AK212" t="s">
        <v>1005</v>
      </c>
      <c r="AL212" t="s">
        <v>1010</v>
      </c>
      <c r="AM212">
        <v>0</v>
      </c>
      <c r="AO212" t="s">
        <v>1010</v>
      </c>
      <c r="AP212">
        <v>0</v>
      </c>
      <c r="AQ212" t="s">
        <v>1006</v>
      </c>
      <c r="AR212" t="s">
        <v>1012</v>
      </c>
    </row>
    <row r="213" spans="1:44" x14ac:dyDescent="0.25">
      <c r="A213" t="s">
        <v>1013</v>
      </c>
      <c r="B213" t="s">
        <v>1014</v>
      </c>
      <c r="C213" t="s">
        <v>44</v>
      </c>
      <c r="D213" t="s">
        <v>89</v>
      </c>
      <c r="E213" t="s">
        <v>46</v>
      </c>
      <c r="F213" t="s">
        <v>47</v>
      </c>
      <c r="G213" t="s">
        <v>71</v>
      </c>
      <c r="K213" t="s">
        <v>49</v>
      </c>
      <c r="L213" t="s">
        <v>47</v>
      </c>
      <c r="M213" t="s">
        <v>50</v>
      </c>
      <c r="N213">
        <v>0</v>
      </c>
      <c r="O213" t="s">
        <v>51</v>
      </c>
      <c r="P213" t="s">
        <v>52</v>
      </c>
      <c r="Q213">
        <v>50</v>
      </c>
      <c r="S213" t="s">
        <v>53</v>
      </c>
      <c r="V213" t="s">
        <v>54</v>
      </c>
      <c r="W213" s="1">
        <v>49289</v>
      </c>
      <c r="X213" t="s">
        <v>136</v>
      </c>
      <c r="Y213" t="s">
        <v>1015</v>
      </c>
      <c r="Z213" t="s">
        <v>1016</v>
      </c>
      <c r="AA213" t="s">
        <v>58</v>
      </c>
      <c r="AE213" t="s">
        <v>59</v>
      </c>
      <c r="AF213">
        <v>0</v>
      </c>
      <c r="AG213">
        <v>0</v>
      </c>
      <c r="AH213">
        <v>0</v>
      </c>
      <c r="AK213" t="s">
        <v>309</v>
      </c>
      <c r="AL213" t="s">
        <v>1015</v>
      </c>
      <c r="AM213">
        <v>0</v>
      </c>
      <c r="AO213" t="s">
        <v>1015</v>
      </c>
      <c r="AP213">
        <v>0</v>
      </c>
      <c r="AQ213" t="s">
        <v>1017</v>
      </c>
      <c r="AR213" t="s">
        <v>1018</v>
      </c>
    </row>
    <row r="214" spans="1:44" x14ac:dyDescent="0.25">
      <c r="A214" t="s">
        <v>1019</v>
      </c>
      <c r="B214" t="s">
        <v>1020</v>
      </c>
      <c r="C214" t="s">
        <v>44</v>
      </c>
      <c r="D214" t="s">
        <v>115</v>
      </c>
      <c r="E214" t="s">
        <v>46</v>
      </c>
      <c r="F214" t="s">
        <v>47</v>
      </c>
      <c r="G214" t="s">
        <v>71</v>
      </c>
      <c r="K214" t="s">
        <v>49</v>
      </c>
      <c r="L214" t="s">
        <v>47</v>
      </c>
      <c r="M214" t="s">
        <v>50</v>
      </c>
      <c r="N214">
        <v>0</v>
      </c>
      <c r="O214" t="s">
        <v>51</v>
      </c>
      <c r="P214" t="s">
        <v>52</v>
      </c>
      <c r="Q214">
        <v>504</v>
      </c>
      <c r="S214" t="s">
        <v>53</v>
      </c>
      <c r="V214" t="s">
        <v>54</v>
      </c>
      <c r="W214" s="1">
        <v>528793</v>
      </c>
      <c r="X214" t="s">
        <v>66</v>
      </c>
      <c r="Y214" t="s">
        <v>1021</v>
      </c>
      <c r="Z214" t="s">
        <v>1022</v>
      </c>
      <c r="AA214" t="s">
        <v>58</v>
      </c>
      <c r="AE214" t="s">
        <v>59</v>
      </c>
      <c r="AF214">
        <v>0</v>
      </c>
      <c r="AG214">
        <v>0</v>
      </c>
      <c r="AH214">
        <v>0</v>
      </c>
      <c r="AK214" t="s">
        <v>309</v>
      </c>
      <c r="AL214" t="s">
        <v>1021</v>
      </c>
      <c r="AM214">
        <v>0</v>
      </c>
      <c r="AO214" t="s">
        <v>1021</v>
      </c>
      <c r="AP214">
        <v>0</v>
      </c>
      <c r="AQ214" t="s">
        <v>203</v>
      </c>
      <c r="AR214" t="s">
        <v>1023</v>
      </c>
    </row>
    <row r="215" spans="1:44" x14ac:dyDescent="0.25">
      <c r="A215" t="s">
        <v>1024</v>
      </c>
      <c r="B215" t="s">
        <v>1025</v>
      </c>
      <c r="C215" t="s">
        <v>44</v>
      </c>
      <c r="D215" t="s">
        <v>89</v>
      </c>
      <c r="E215" t="s">
        <v>46</v>
      </c>
      <c r="F215" t="s">
        <v>47</v>
      </c>
      <c r="G215" t="s">
        <v>71</v>
      </c>
      <c r="K215" t="s">
        <v>49</v>
      </c>
      <c r="L215" t="s">
        <v>47</v>
      </c>
      <c r="M215" t="s">
        <v>50</v>
      </c>
      <c r="N215">
        <v>0</v>
      </c>
      <c r="O215" t="s">
        <v>51</v>
      </c>
      <c r="P215" t="s">
        <v>52</v>
      </c>
      <c r="Q215">
        <v>52</v>
      </c>
      <c r="S215" t="s">
        <v>53</v>
      </c>
      <c r="V215" t="s">
        <v>54</v>
      </c>
      <c r="W215" s="1">
        <v>48386</v>
      </c>
      <c r="X215" t="s">
        <v>66</v>
      </c>
      <c r="Y215" t="s">
        <v>1026</v>
      </c>
      <c r="Z215" t="s">
        <v>1027</v>
      </c>
      <c r="AA215" t="s">
        <v>58</v>
      </c>
      <c r="AE215" t="s">
        <v>59</v>
      </c>
      <c r="AF215">
        <v>0</v>
      </c>
      <c r="AG215">
        <v>0</v>
      </c>
      <c r="AH215">
        <v>0</v>
      </c>
      <c r="AK215" t="s">
        <v>309</v>
      </c>
      <c r="AL215" t="s">
        <v>1026</v>
      </c>
      <c r="AM215">
        <v>0</v>
      </c>
      <c r="AO215" t="s">
        <v>1026</v>
      </c>
      <c r="AP215">
        <v>0</v>
      </c>
      <c r="AQ215" t="s">
        <v>1028</v>
      </c>
      <c r="AR215" t="s">
        <v>1029</v>
      </c>
    </row>
    <row r="216" spans="1:44" x14ac:dyDescent="0.25">
      <c r="A216" t="s">
        <v>1030</v>
      </c>
      <c r="B216" t="s">
        <v>1031</v>
      </c>
      <c r="C216" t="s">
        <v>44</v>
      </c>
      <c r="D216" t="s">
        <v>236</v>
      </c>
      <c r="E216" t="s">
        <v>46</v>
      </c>
      <c r="F216" t="s">
        <v>47</v>
      </c>
      <c r="G216" t="s">
        <v>48</v>
      </c>
      <c r="K216" t="s">
        <v>49</v>
      </c>
      <c r="L216" t="s">
        <v>47</v>
      </c>
      <c r="M216" t="s">
        <v>50</v>
      </c>
      <c r="N216">
        <v>0</v>
      </c>
      <c r="O216" t="s">
        <v>51</v>
      </c>
      <c r="P216" t="s">
        <v>52</v>
      </c>
      <c r="Q216">
        <v>4</v>
      </c>
      <c r="S216" t="s">
        <v>53</v>
      </c>
      <c r="V216" t="s">
        <v>54</v>
      </c>
      <c r="W216" s="1">
        <v>2051</v>
      </c>
      <c r="X216" t="s">
        <v>66</v>
      </c>
      <c r="Y216" t="s">
        <v>1032</v>
      </c>
      <c r="Z216" t="s">
        <v>1033</v>
      </c>
      <c r="AA216" t="s">
        <v>58</v>
      </c>
      <c r="AE216" t="s">
        <v>59</v>
      </c>
      <c r="AF216">
        <v>0</v>
      </c>
      <c r="AG216">
        <v>0</v>
      </c>
      <c r="AH216">
        <v>0</v>
      </c>
      <c r="AK216" t="s">
        <v>139</v>
      </c>
      <c r="AL216" t="s">
        <v>1032</v>
      </c>
      <c r="AM216">
        <v>0</v>
      </c>
      <c r="AO216" t="s">
        <v>1032</v>
      </c>
      <c r="AP216">
        <v>0</v>
      </c>
      <c r="AQ216" t="s">
        <v>1034</v>
      </c>
      <c r="AR216" t="s">
        <v>1035</v>
      </c>
    </row>
    <row r="217" spans="1:44" x14ac:dyDescent="0.25">
      <c r="A217" t="s">
        <v>1036</v>
      </c>
      <c r="B217" t="s">
        <v>1037</v>
      </c>
      <c r="C217" t="s">
        <v>44</v>
      </c>
      <c r="D217" t="s">
        <v>89</v>
      </c>
      <c r="E217" t="s">
        <v>46</v>
      </c>
      <c r="F217" t="s">
        <v>47</v>
      </c>
      <c r="G217" t="s">
        <v>71</v>
      </c>
      <c r="K217" t="s">
        <v>49</v>
      </c>
      <c r="L217" t="s">
        <v>47</v>
      </c>
      <c r="M217" t="s">
        <v>50</v>
      </c>
      <c r="N217">
        <v>0</v>
      </c>
      <c r="O217" t="s">
        <v>51</v>
      </c>
      <c r="P217" t="s">
        <v>52</v>
      </c>
      <c r="Q217">
        <v>67</v>
      </c>
      <c r="S217" t="s">
        <v>53</v>
      </c>
      <c r="V217" t="s">
        <v>54</v>
      </c>
      <c r="W217" s="1">
        <v>72973</v>
      </c>
      <c r="X217" t="s">
        <v>55</v>
      </c>
      <c r="Y217" t="s">
        <v>1038</v>
      </c>
      <c r="Z217" t="s">
        <v>1039</v>
      </c>
      <c r="AA217" t="s">
        <v>58</v>
      </c>
      <c r="AE217" t="s">
        <v>59</v>
      </c>
      <c r="AF217">
        <v>0</v>
      </c>
      <c r="AG217">
        <v>0</v>
      </c>
      <c r="AH217">
        <v>0</v>
      </c>
      <c r="AK217" t="s">
        <v>309</v>
      </c>
      <c r="AL217" t="s">
        <v>1038</v>
      </c>
      <c r="AM217">
        <v>0</v>
      </c>
      <c r="AO217" t="s">
        <v>1038</v>
      </c>
      <c r="AP217">
        <v>0</v>
      </c>
      <c r="AQ217" t="s">
        <v>310</v>
      </c>
      <c r="AR217" t="s">
        <v>1040</v>
      </c>
    </row>
    <row r="218" spans="1:44" x14ac:dyDescent="0.25">
      <c r="A218" t="s">
        <v>1041</v>
      </c>
      <c r="B218" t="s">
        <v>1042</v>
      </c>
      <c r="C218" t="s">
        <v>44</v>
      </c>
      <c r="D218" t="s">
        <v>115</v>
      </c>
      <c r="E218" t="s">
        <v>46</v>
      </c>
      <c r="F218" t="s">
        <v>47</v>
      </c>
      <c r="G218" t="s">
        <v>71</v>
      </c>
      <c r="K218" t="s">
        <v>49</v>
      </c>
      <c r="L218" t="s">
        <v>47</v>
      </c>
      <c r="M218" t="s">
        <v>50</v>
      </c>
      <c r="N218">
        <v>0</v>
      </c>
      <c r="O218" t="s">
        <v>51</v>
      </c>
      <c r="P218" t="s">
        <v>52</v>
      </c>
      <c r="Q218">
        <v>146</v>
      </c>
      <c r="S218" t="s">
        <v>53</v>
      </c>
      <c r="V218" t="s">
        <v>54</v>
      </c>
      <c r="W218" s="1">
        <v>70178</v>
      </c>
      <c r="X218" t="s">
        <v>66</v>
      </c>
      <c r="Y218" t="s">
        <v>669</v>
      </c>
      <c r="Z218" t="s">
        <v>1043</v>
      </c>
      <c r="AA218" t="s">
        <v>58</v>
      </c>
      <c r="AE218" t="s">
        <v>59</v>
      </c>
      <c r="AF218">
        <v>0</v>
      </c>
      <c r="AG218">
        <v>0</v>
      </c>
      <c r="AH218">
        <v>0</v>
      </c>
      <c r="AK218" t="s">
        <v>309</v>
      </c>
      <c r="AL218" t="s">
        <v>669</v>
      </c>
      <c r="AM218">
        <v>0</v>
      </c>
      <c r="AO218" t="s">
        <v>669</v>
      </c>
      <c r="AP218">
        <v>0</v>
      </c>
      <c r="AQ218" t="s">
        <v>824</v>
      </c>
      <c r="AR218" t="s">
        <v>1044</v>
      </c>
    </row>
    <row r="219" spans="1:44" x14ac:dyDescent="0.25">
      <c r="A219" t="s">
        <v>1041</v>
      </c>
      <c r="B219" t="s">
        <v>1042</v>
      </c>
      <c r="C219" t="s">
        <v>44</v>
      </c>
      <c r="D219" t="s">
        <v>115</v>
      </c>
      <c r="E219" t="s">
        <v>46</v>
      </c>
      <c r="F219" t="s">
        <v>47</v>
      </c>
      <c r="G219" t="s">
        <v>73</v>
      </c>
      <c r="K219" t="s">
        <v>49</v>
      </c>
      <c r="L219" t="s">
        <v>47</v>
      </c>
      <c r="M219" t="s">
        <v>50</v>
      </c>
      <c r="N219">
        <v>0</v>
      </c>
      <c r="O219" t="s">
        <v>51</v>
      </c>
      <c r="P219" t="s">
        <v>52</v>
      </c>
      <c r="Q219">
        <v>199</v>
      </c>
      <c r="S219" t="s">
        <v>53</v>
      </c>
      <c r="V219" t="s">
        <v>54</v>
      </c>
      <c r="W219" s="1">
        <v>63551</v>
      </c>
      <c r="X219" t="s">
        <v>66</v>
      </c>
      <c r="Y219" t="s">
        <v>1045</v>
      </c>
      <c r="Z219" t="s">
        <v>1046</v>
      </c>
      <c r="AA219" t="s">
        <v>189</v>
      </c>
      <c r="AE219" t="s">
        <v>59</v>
      </c>
      <c r="AF219">
        <v>0</v>
      </c>
      <c r="AG219">
        <v>0</v>
      </c>
      <c r="AH219">
        <v>0</v>
      </c>
      <c r="AK219" t="s">
        <v>1047</v>
      </c>
      <c r="AL219" t="s">
        <v>1045</v>
      </c>
      <c r="AM219">
        <v>0</v>
      </c>
      <c r="AO219" t="s">
        <v>1045</v>
      </c>
      <c r="AP219">
        <v>0</v>
      </c>
      <c r="AQ219" t="s">
        <v>824</v>
      </c>
      <c r="AR219" t="s">
        <v>1044</v>
      </c>
    </row>
    <row r="220" spans="1:44" x14ac:dyDescent="0.25">
      <c r="A220" t="s">
        <v>1048</v>
      </c>
      <c r="B220" t="s">
        <v>1049</v>
      </c>
      <c r="C220" t="s">
        <v>44</v>
      </c>
      <c r="D220" t="s">
        <v>89</v>
      </c>
      <c r="E220" t="s">
        <v>46</v>
      </c>
      <c r="F220" t="s">
        <v>47</v>
      </c>
      <c r="G220" t="s">
        <v>71</v>
      </c>
      <c r="K220" t="s">
        <v>49</v>
      </c>
      <c r="L220" t="s">
        <v>47</v>
      </c>
      <c r="M220" t="s">
        <v>50</v>
      </c>
      <c r="N220">
        <v>0</v>
      </c>
      <c r="O220" t="s">
        <v>51</v>
      </c>
      <c r="P220" t="s">
        <v>52</v>
      </c>
      <c r="Q220">
        <v>126</v>
      </c>
      <c r="S220" t="s">
        <v>53</v>
      </c>
      <c r="V220" t="s">
        <v>54</v>
      </c>
      <c r="W220" s="1">
        <v>128445</v>
      </c>
      <c r="X220" t="s">
        <v>55</v>
      </c>
      <c r="Y220" t="s">
        <v>476</v>
      </c>
      <c r="Z220" t="s">
        <v>1050</v>
      </c>
      <c r="AA220" t="s">
        <v>58</v>
      </c>
      <c r="AE220" t="s">
        <v>59</v>
      </c>
      <c r="AF220">
        <v>0</v>
      </c>
      <c r="AG220">
        <v>0</v>
      </c>
      <c r="AH220">
        <v>0</v>
      </c>
      <c r="AK220" t="s">
        <v>309</v>
      </c>
      <c r="AL220" t="s">
        <v>476</v>
      </c>
      <c r="AM220">
        <v>0</v>
      </c>
      <c r="AO220" t="s">
        <v>476</v>
      </c>
      <c r="AP220">
        <v>0</v>
      </c>
      <c r="AQ220" t="s">
        <v>468</v>
      </c>
      <c r="AR220" t="s">
        <v>1051</v>
      </c>
    </row>
    <row r="221" spans="1:44" x14ac:dyDescent="0.25">
      <c r="A221" t="s">
        <v>1048</v>
      </c>
      <c r="B221" t="s">
        <v>1049</v>
      </c>
      <c r="C221" t="s">
        <v>44</v>
      </c>
      <c r="D221" t="s">
        <v>89</v>
      </c>
      <c r="E221" t="s">
        <v>46</v>
      </c>
      <c r="F221" t="s">
        <v>47</v>
      </c>
      <c r="G221" t="s">
        <v>48</v>
      </c>
      <c r="K221" t="s">
        <v>49</v>
      </c>
      <c r="L221" t="s">
        <v>47</v>
      </c>
      <c r="M221" t="s">
        <v>50</v>
      </c>
      <c r="N221">
        <v>0</v>
      </c>
      <c r="O221" t="s">
        <v>51</v>
      </c>
      <c r="P221" t="s">
        <v>52</v>
      </c>
      <c r="Q221">
        <v>2</v>
      </c>
      <c r="S221" t="s">
        <v>53</v>
      </c>
      <c r="V221" t="s">
        <v>54</v>
      </c>
      <c r="W221" s="1">
        <v>1404</v>
      </c>
      <c r="X221" t="s">
        <v>66</v>
      </c>
      <c r="Y221" t="s">
        <v>1052</v>
      </c>
      <c r="Z221" t="s">
        <v>1053</v>
      </c>
      <c r="AA221" t="s">
        <v>58</v>
      </c>
      <c r="AE221" t="s">
        <v>59</v>
      </c>
      <c r="AF221">
        <v>0</v>
      </c>
      <c r="AG221">
        <v>0</v>
      </c>
      <c r="AH221">
        <v>0</v>
      </c>
      <c r="AK221" t="s">
        <v>309</v>
      </c>
      <c r="AL221" t="s">
        <v>1052</v>
      </c>
      <c r="AM221">
        <v>0</v>
      </c>
      <c r="AO221" t="s">
        <v>1052</v>
      </c>
      <c r="AP221">
        <v>0</v>
      </c>
      <c r="AQ221" t="s">
        <v>468</v>
      </c>
      <c r="AR221" t="s">
        <v>1051</v>
      </c>
    </row>
    <row r="222" spans="1:44" x14ac:dyDescent="0.25">
      <c r="A222" t="s">
        <v>1054</v>
      </c>
      <c r="B222" t="s">
        <v>1055</v>
      </c>
      <c r="C222" t="s">
        <v>44</v>
      </c>
      <c r="D222" t="s">
        <v>115</v>
      </c>
      <c r="E222" t="s">
        <v>46</v>
      </c>
      <c r="F222" t="s">
        <v>47</v>
      </c>
      <c r="G222" t="s">
        <v>71</v>
      </c>
      <c r="K222" t="s">
        <v>49</v>
      </c>
      <c r="L222" t="s">
        <v>47</v>
      </c>
      <c r="M222" t="s">
        <v>50</v>
      </c>
      <c r="N222">
        <v>0</v>
      </c>
      <c r="O222" t="s">
        <v>51</v>
      </c>
      <c r="P222" t="s">
        <v>52</v>
      </c>
      <c r="Q222">
        <v>224</v>
      </c>
      <c r="S222" t="s">
        <v>53</v>
      </c>
      <c r="V222" t="s">
        <v>54</v>
      </c>
      <c r="W222" s="1">
        <v>181145</v>
      </c>
      <c r="X222" t="s">
        <v>66</v>
      </c>
      <c r="Y222" t="s">
        <v>207</v>
      </c>
      <c r="Z222" t="s">
        <v>1056</v>
      </c>
      <c r="AA222" t="s">
        <v>58</v>
      </c>
      <c r="AE222" t="s">
        <v>59</v>
      </c>
      <c r="AF222">
        <v>0</v>
      </c>
      <c r="AG222">
        <v>0</v>
      </c>
      <c r="AH222">
        <v>0</v>
      </c>
      <c r="AK222" t="s">
        <v>309</v>
      </c>
      <c r="AL222" t="s">
        <v>207</v>
      </c>
      <c r="AM222">
        <v>0</v>
      </c>
      <c r="AO222" t="s">
        <v>207</v>
      </c>
      <c r="AP222">
        <v>0</v>
      </c>
      <c r="AQ222" t="s">
        <v>788</v>
      </c>
      <c r="AR222" t="s">
        <v>1057</v>
      </c>
    </row>
    <row r="223" spans="1:44" x14ac:dyDescent="0.25">
      <c r="A223" t="s">
        <v>1058</v>
      </c>
      <c r="B223" t="s">
        <v>1059</v>
      </c>
      <c r="C223" t="s">
        <v>44</v>
      </c>
      <c r="D223" t="s">
        <v>89</v>
      </c>
      <c r="E223" t="s">
        <v>46</v>
      </c>
      <c r="F223" t="s">
        <v>47</v>
      </c>
      <c r="G223" t="s">
        <v>71</v>
      </c>
      <c r="K223" t="s">
        <v>49</v>
      </c>
      <c r="L223" t="s">
        <v>47</v>
      </c>
      <c r="M223" t="s">
        <v>50</v>
      </c>
      <c r="N223">
        <v>0</v>
      </c>
      <c r="O223" t="s">
        <v>51</v>
      </c>
      <c r="P223" t="s">
        <v>52</v>
      </c>
      <c r="Q223">
        <v>131</v>
      </c>
      <c r="S223" t="s">
        <v>53</v>
      </c>
      <c r="V223" t="s">
        <v>54</v>
      </c>
      <c r="W223" s="1">
        <v>105474</v>
      </c>
      <c r="X223" t="s">
        <v>66</v>
      </c>
      <c r="Y223" t="s">
        <v>205</v>
      </c>
      <c r="Z223" t="s">
        <v>1060</v>
      </c>
      <c r="AA223" t="s">
        <v>58</v>
      </c>
      <c r="AE223" t="s">
        <v>59</v>
      </c>
      <c r="AF223">
        <v>0</v>
      </c>
      <c r="AG223">
        <v>0</v>
      </c>
      <c r="AH223">
        <v>0</v>
      </c>
      <c r="AK223" t="s">
        <v>309</v>
      </c>
      <c r="AL223" t="s">
        <v>205</v>
      </c>
      <c r="AM223">
        <v>0</v>
      </c>
      <c r="AO223" t="s">
        <v>205</v>
      </c>
      <c r="AP223">
        <v>0</v>
      </c>
      <c r="AQ223" t="s">
        <v>1061</v>
      </c>
      <c r="AR223" t="s">
        <v>1062</v>
      </c>
    </row>
    <row r="224" spans="1:44" x14ac:dyDescent="0.25">
      <c r="A224" t="s">
        <v>1063</v>
      </c>
      <c r="B224" t="s">
        <v>1064</v>
      </c>
      <c r="C224" t="s">
        <v>44</v>
      </c>
      <c r="D224" t="s">
        <v>150</v>
      </c>
      <c r="E224" t="s">
        <v>46</v>
      </c>
      <c r="F224" t="s">
        <v>47</v>
      </c>
      <c r="G224" t="s">
        <v>71</v>
      </c>
      <c r="K224" t="s">
        <v>49</v>
      </c>
      <c r="L224" t="s">
        <v>47</v>
      </c>
      <c r="M224" t="s">
        <v>50</v>
      </c>
      <c r="N224">
        <v>0</v>
      </c>
      <c r="O224" t="s">
        <v>51</v>
      </c>
      <c r="P224" t="s">
        <v>52</v>
      </c>
      <c r="Q224">
        <v>146</v>
      </c>
      <c r="S224" t="s">
        <v>53</v>
      </c>
      <c r="V224" t="s">
        <v>54</v>
      </c>
      <c r="W224" s="1">
        <v>178969</v>
      </c>
      <c r="X224" t="s">
        <v>66</v>
      </c>
      <c r="Y224" t="s">
        <v>1065</v>
      </c>
      <c r="Z224" t="s">
        <v>1066</v>
      </c>
      <c r="AA224" t="s">
        <v>58</v>
      </c>
      <c r="AE224" t="s">
        <v>59</v>
      </c>
      <c r="AF224">
        <v>0</v>
      </c>
      <c r="AG224">
        <v>0</v>
      </c>
      <c r="AH224">
        <v>0</v>
      </c>
      <c r="AK224" t="s">
        <v>309</v>
      </c>
      <c r="AL224" t="s">
        <v>1065</v>
      </c>
      <c r="AM224">
        <v>0</v>
      </c>
      <c r="AO224" t="s">
        <v>1065</v>
      </c>
      <c r="AP224">
        <v>0</v>
      </c>
      <c r="AQ224" t="s">
        <v>1067</v>
      </c>
      <c r="AR224" t="s">
        <v>1068</v>
      </c>
    </row>
    <row r="225" spans="1:44" x14ac:dyDescent="0.25">
      <c r="A225" t="s">
        <v>1069</v>
      </c>
      <c r="B225" t="s">
        <v>1070</v>
      </c>
      <c r="C225" t="s">
        <v>44</v>
      </c>
      <c r="D225" t="s">
        <v>164</v>
      </c>
      <c r="E225" t="s">
        <v>46</v>
      </c>
      <c r="F225" t="s">
        <v>47</v>
      </c>
      <c r="G225" t="s">
        <v>71</v>
      </c>
      <c r="K225" t="s">
        <v>49</v>
      </c>
      <c r="L225" t="s">
        <v>47</v>
      </c>
      <c r="M225" t="s">
        <v>50</v>
      </c>
      <c r="N225">
        <v>0</v>
      </c>
      <c r="O225" t="s">
        <v>51</v>
      </c>
      <c r="P225" t="s">
        <v>52</v>
      </c>
      <c r="Q225">
        <v>17</v>
      </c>
      <c r="S225" t="s">
        <v>53</v>
      </c>
      <c r="V225" t="s">
        <v>54</v>
      </c>
      <c r="W225" s="1">
        <v>15332</v>
      </c>
      <c r="X225" t="s">
        <v>66</v>
      </c>
      <c r="Y225" t="s">
        <v>1071</v>
      </c>
      <c r="Z225" t="s">
        <v>1072</v>
      </c>
      <c r="AA225" t="s">
        <v>58</v>
      </c>
      <c r="AE225" t="s">
        <v>59</v>
      </c>
      <c r="AF225">
        <v>0</v>
      </c>
      <c r="AG225">
        <v>0</v>
      </c>
      <c r="AH225">
        <v>0</v>
      </c>
      <c r="AK225" t="s">
        <v>309</v>
      </c>
      <c r="AL225" t="s">
        <v>1071</v>
      </c>
      <c r="AM225">
        <v>0</v>
      </c>
      <c r="AO225" t="s">
        <v>1071</v>
      </c>
      <c r="AP225">
        <v>0</v>
      </c>
      <c r="AQ225" t="s">
        <v>788</v>
      </c>
      <c r="AR225" t="s">
        <v>1073</v>
      </c>
    </row>
    <row r="226" spans="1:44" x14ac:dyDescent="0.25">
      <c r="A226" t="s">
        <v>1074</v>
      </c>
      <c r="B226" t="s">
        <v>1075</v>
      </c>
      <c r="C226" t="s">
        <v>44</v>
      </c>
      <c r="D226" t="s">
        <v>89</v>
      </c>
      <c r="E226" t="s">
        <v>46</v>
      </c>
      <c r="F226" t="s">
        <v>47</v>
      </c>
      <c r="G226" t="s">
        <v>71</v>
      </c>
      <c r="K226" t="s">
        <v>49</v>
      </c>
      <c r="L226" t="s">
        <v>47</v>
      </c>
      <c r="M226" t="s">
        <v>50</v>
      </c>
      <c r="N226">
        <v>0</v>
      </c>
      <c r="O226" t="s">
        <v>51</v>
      </c>
      <c r="P226" t="s">
        <v>52</v>
      </c>
      <c r="Q226">
        <v>86</v>
      </c>
      <c r="S226" t="s">
        <v>53</v>
      </c>
      <c r="V226" t="s">
        <v>54</v>
      </c>
      <c r="W226" s="1">
        <v>78026</v>
      </c>
      <c r="X226" t="s">
        <v>66</v>
      </c>
      <c r="Y226" t="s">
        <v>1076</v>
      </c>
      <c r="Z226" t="s">
        <v>1077</v>
      </c>
      <c r="AA226" t="s">
        <v>58</v>
      </c>
      <c r="AE226" t="s">
        <v>59</v>
      </c>
      <c r="AF226">
        <v>0</v>
      </c>
      <c r="AG226">
        <v>0</v>
      </c>
      <c r="AH226">
        <v>0</v>
      </c>
      <c r="AK226" t="s">
        <v>309</v>
      </c>
      <c r="AL226" t="s">
        <v>1076</v>
      </c>
      <c r="AM226">
        <v>0</v>
      </c>
      <c r="AO226" t="s">
        <v>1076</v>
      </c>
      <c r="AP226">
        <v>0</v>
      </c>
      <c r="AQ226" t="s">
        <v>262</v>
      </c>
      <c r="AR226" t="s">
        <v>1078</v>
      </c>
    </row>
    <row r="227" spans="1:44" x14ac:dyDescent="0.25">
      <c r="A227" t="s">
        <v>1079</v>
      </c>
      <c r="B227" t="s">
        <v>1080</v>
      </c>
      <c r="C227" t="s">
        <v>44</v>
      </c>
      <c r="D227" t="s">
        <v>115</v>
      </c>
      <c r="E227" t="s">
        <v>46</v>
      </c>
      <c r="F227" t="s">
        <v>47</v>
      </c>
      <c r="G227" t="s">
        <v>71</v>
      </c>
      <c r="K227" t="s">
        <v>49</v>
      </c>
      <c r="L227" t="s">
        <v>47</v>
      </c>
      <c r="M227" t="s">
        <v>50</v>
      </c>
      <c r="N227">
        <v>0</v>
      </c>
      <c r="O227" t="s">
        <v>51</v>
      </c>
      <c r="P227" t="s">
        <v>52</v>
      </c>
      <c r="Q227">
        <v>58</v>
      </c>
      <c r="S227" t="s">
        <v>53</v>
      </c>
      <c r="V227" t="s">
        <v>54</v>
      </c>
      <c r="W227" s="1">
        <v>53616</v>
      </c>
      <c r="X227" t="s">
        <v>66</v>
      </c>
      <c r="Y227" t="s">
        <v>1081</v>
      </c>
      <c r="Z227" t="s">
        <v>1082</v>
      </c>
      <c r="AA227" t="s">
        <v>58</v>
      </c>
      <c r="AE227" t="s">
        <v>59</v>
      </c>
      <c r="AF227">
        <v>0</v>
      </c>
      <c r="AG227">
        <v>0</v>
      </c>
      <c r="AH227">
        <v>0</v>
      </c>
      <c r="AK227" t="s">
        <v>309</v>
      </c>
      <c r="AL227" t="s">
        <v>1081</v>
      </c>
      <c r="AM227">
        <v>0</v>
      </c>
      <c r="AO227" t="s">
        <v>1081</v>
      </c>
      <c r="AP227">
        <v>0</v>
      </c>
      <c r="AQ227" t="s">
        <v>1083</v>
      </c>
      <c r="AR227" t="s">
        <v>1084</v>
      </c>
    </row>
    <row r="228" spans="1:44" x14ac:dyDescent="0.25">
      <c r="A228" t="s">
        <v>1079</v>
      </c>
      <c r="B228" t="s">
        <v>1080</v>
      </c>
      <c r="C228" t="s">
        <v>44</v>
      </c>
      <c r="D228" t="s">
        <v>115</v>
      </c>
      <c r="E228" t="s">
        <v>46</v>
      </c>
      <c r="F228" t="s">
        <v>47</v>
      </c>
      <c r="G228" t="s">
        <v>48</v>
      </c>
      <c r="K228" t="s">
        <v>49</v>
      </c>
      <c r="L228" t="s">
        <v>47</v>
      </c>
      <c r="M228" t="s">
        <v>50</v>
      </c>
      <c r="N228">
        <v>0</v>
      </c>
      <c r="O228" t="s">
        <v>51</v>
      </c>
      <c r="P228" t="s">
        <v>52</v>
      </c>
      <c r="Q228">
        <v>29</v>
      </c>
      <c r="S228" t="s">
        <v>53</v>
      </c>
      <c r="V228" t="s">
        <v>54</v>
      </c>
      <c r="W228" s="1">
        <v>8519</v>
      </c>
      <c r="X228" t="s">
        <v>66</v>
      </c>
      <c r="Y228" t="s">
        <v>1085</v>
      </c>
      <c r="Z228" t="s">
        <v>1086</v>
      </c>
      <c r="AA228" t="s">
        <v>189</v>
      </c>
      <c r="AE228" t="s">
        <v>59</v>
      </c>
      <c r="AF228">
        <v>0</v>
      </c>
      <c r="AG228">
        <v>0</v>
      </c>
      <c r="AH228">
        <v>0</v>
      </c>
      <c r="AK228" t="s">
        <v>1085</v>
      </c>
      <c r="AL228" t="s">
        <v>1085</v>
      </c>
      <c r="AM228">
        <v>0</v>
      </c>
      <c r="AO228" t="s">
        <v>1085</v>
      </c>
      <c r="AP228">
        <v>0</v>
      </c>
      <c r="AQ228" t="s">
        <v>1083</v>
      </c>
      <c r="AR228" t="s">
        <v>1084</v>
      </c>
    </row>
    <row r="229" spans="1:44" x14ac:dyDescent="0.25">
      <c r="A229" t="s">
        <v>1087</v>
      </c>
      <c r="B229" t="s">
        <v>1088</v>
      </c>
      <c r="C229" t="s">
        <v>44</v>
      </c>
      <c r="D229" t="s">
        <v>115</v>
      </c>
      <c r="E229" t="s">
        <v>46</v>
      </c>
      <c r="F229" t="s">
        <v>47</v>
      </c>
      <c r="G229" t="s">
        <v>48</v>
      </c>
      <c r="K229" t="s">
        <v>49</v>
      </c>
      <c r="L229" t="s">
        <v>47</v>
      </c>
      <c r="M229" t="s">
        <v>50</v>
      </c>
      <c r="N229">
        <v>0</v>
      </c>
      <c r="O229" t="s">
        <v>51</v>
      </c>
      <c r="P229" t="s">
        <v>52</v>
      </c>
      <c r="Q229">
        <v>209</v>
      </c>
      <c r="S229" t="s">
        <v>53</v>
      </c>
      <c r="V229" t="s">
        <v>54</v>
      </c>
      <c r="W229" s="1">
        <v>85239</v>
      </c>
      <c r="X229" t="s">
        <v>136</v>
      </c>
      <c r="Y229" t="s">
        <v>1089</v>
      </c>
      <c r="Z229" t="s">
        <v>1090</v>
      </c>
      <c r="AA229" t="s">
        <v>189</v>
      </c>
      <c r="AE229" t="s">
        <v>59</v>
      </c>
      <c r="AF229">
        <v>0</v>
      </c>
      <c r="AG229">
        <v>0</v>
      </c>
      <c r="AH229">
        <v>0</v>
      </c>
      <c r="AK229" t="s">
        <v>451</v>
      </c>
      <c r="AL229" t="s">
        <v>1089</v>
      </c>
      <c r="AM229">
        <v>0</v>
      </c>
      <c r="AO229" t="s">
        <v>1089</v>
      </c>
      <c r="AP229">
        <v>0</v>
      </c>
      <c r="AQ229" t="s">
        <v>1083</v>
      </c>
      <c r="AR229" t="s">
        <v>1091</v>
      </c>
    </row>
    <row r="230" spans="1:44" x14ac:dyDescent="0.25">
      <c r="A230" t="s">
        <v>1092</v>
      </c>
      <c r="B230" t="s">
        <v>1093</v>
      </c>
      <c r="C230" t="s">
        <v>44</v>
      </c>
      <c r="D230" t="s">
        <v>115</v>
      </c>
      <c r="E230" t="s">
        <v>46</v>
      </c>
      <c r="F230" t="s">
        <v>47</v>
      </c>
      <c r="G230" t="s">
        <v>71</v>
      </c>
      <c r="K230" t="s">
        <v>49</v>
      </c>
      <c r="L230" t="s">
        <v>47</v>
      </c>
      <c r="M230" t="s">
        <v>50</v>
      </c>
      <c r="N230">
        <v>0</v>
      </c>
      <c r="O230" t="s">
        <v>51</v>
      </c>
      <c r="P230" t="s">
        <v>52</v>
      </c>
      <c r="Q230">
        <v>214</v>
      </c>
      <c r="S230" t="s">
        <v>53</v>
      </c>
      <c r="V230" t="s">
        <v>54</v>
      </c>
      <c r="W230" s="1">
        <v>252774</v>
      </c>
      <c r="X230" t="s">
        <v>66</v>
      </c>
      <c r="Y230" t="s">
        <v>609</v>
      </c>
      <c r="Z230" t="s">
        <v>1094</v>
      </c>
      <c r="AA230" t="s">
        <v>58</v>
      </c>
      <c r="AE230" t="s">
        <v>59</v>
      </c>
      <c r="AF230">
        <v>0</v>
      </c>
      <c r="AG230">
        <v>0</v>
      </c>
      <c r="AH230">
        <v>0</v>
      </c>
      <c r="AK230" t="s">
        <v>309</v>
      </c>
      <c r="AL230" t="s">
        <v>609</v>
      </c>
      <c r="AM230">
        <v>0</v>
      </c>
      <c r="AO230" t="s">
        <v>609</v>
      </c>
      <c r="AP230">
        <v>0</v>
      </c>
      <c r="AQ230" t="s">
        <v>1095</v>
      </c>
      <c r="AR230" t="s">
        <v>1096</v>
      </c>
    </row>
    <row r="231" spans="1:44" x14ac:dyDescent="0.25">
      <c r="A231" t="s">
        <v>1097</v>
      </c>
      <c r="B231" t="s">
        <v>1098</v>
      </c>
      <c r="C231" t="s">
        <v>44</v>
      </c>
      <c r="D231" t="s">
        <v>89</v>
      </c>
      <c r="E231" t="s">
        <v>225</v>
      </c>
      <c r="F231" t="s">
        <v>47</v>
      </c>
      <c r="G231" t="s">
        <v>71</v>
      </c>
      <c r="K231" t="s">
        <v>49</v>
      </c>
      <c r="L231" t="s">
        <v>47</v>
      </c>
      <c r="M231" t="s">
        <v>50</v>
      </c>
      <c r="N231">
        <v>0</v>
      </c>
      <c r="O231" t="s">
        <v>51</v>
      </c>
      <c r="P231" t="s">
        <v>52</v>
      </c>
      <c r="Q231">
        <v>76</v>
      </c>
      <c r="S231" t="s">
        <v>53</v>
      </c>
      <c r="V231" t="s">
        <v>54</v>
      </c>
      <c r="W231" s="1">
        <v>91635</v>
      </c>
      <c r="X231" t="s">
        <v>66</v>
      </c>
      <c r="Y231" t="s">
        <v>903</v>
      </c>
      <c r="Z231" t="s">
        <v>1099</v>
      </c>
      <c r="AA231" t="s">
        <v>58</v>
      </c>
      <c r="AE231" t="s">
        <v>59</v>
      </c>
      <c r="AF231">
        <v>0</v>
      </c>
      <c r="AG231">
        <v>0</v>
      </c>
      <c r="AH231">
        <v>0</v>
      </c>
      <c r="AK231" t="s">
        <v>309</v>
      </c>
      <c r="AL231" t="s">
        <v>903</v>
      </c>
      <c r="AM231">
        <v>0</v>
      </c>
      <c r="AO231" t="s">
        <v>903</v>
      </c>
      <c r="AP231">
        <v>0</v>
      </c>
      <c r="AQ231" t="s">
        <v>1095</v>
      </c>
      <c r="AR231" t="s">
        <v>1100</v>
      </c>
    </row>
    <row r="232" spans="1:44" x14ac:dyDescent="0.25">
      <c r="A232" t="s">
        <v>1101</v>
      </c>
      <c r="B232" t="s">
        <v>1102</v>
      </c>
      <c r="C232" t="s">
        <v>44</v>
      </c>
      <c r="D232" t="s">
        <v>89</v>
      </c>
      <c r="E232" t="s">
        <v>46</v>
      </c>
      <c r="F232" t="s">
        <v>47</v>
      </c>
      <c r="G232" t="s">
        <v>71</v>
      </c>
      <c r="K232" t="s">
        <v>49</v>
      </c>
      <c r="L232" t="s">
        <v>47</v>
      </c>
      <c r="M232" t="s">
        <v>50</v>
      </c>
      <c r="N232">
        <v>0</v>
      </c>
      <c r="O232" t="s">
        <v>51</v>
      </c>
      <c r="P232" t="s">
        <v>52</v>
      </c>
      <c r="Q232">
        <v>650</v>
      </c>
      <c r="S232" t="s">
        <v>53</v>
      </c>
      <c r="V232" t="s">
        <v>54</v>
      </c>
      <c r="W232" s="1">
        <v>557875</v>
      </c>
      <c r="X232" t="s">
        <v>66</v>
      </c>
      <c r="Y232" t="s">
        <v>510</v>
      </c>
      <c r="Z232" t="s">
        <v>1103</v>
      </c>
      <c r="AA232" t="s">
        <v>58</v>
      </c>
      <c r="AE232" t="s">
        <v>59</v>
      </c>
      <c r="AF232">
        <v>0</v>
      </c>
      <c r="AG232">
        <v>0</v>
      </c>
      <c r="AH232">
        <v>0</v>
      </c>
      <c r="AK232" t="s">
        <v>309</v>
      </c>
      <c r="AL232" t="s">
        <v>510</v>
      </c>
      <c r="AM232">
        <v>0</v>
      </c>
      <c r="AO232" t="s">
        <v>510</v>
      </c>
      <c r="AP232">
        <v>0</v>
      </c>
      <c r="AQ232" t="s">
        <v>446</v>
      </c>
      <c r="AR232" t="s">
        <v>1104</v>
      </c>
    </row>
    <row r="233" spans="1:44" x14ac:dyDescent="0.25">
      <c r="A233" t="s">
        <v>1105</v>
      </c>
      <c r="B233" t="s">
        <v>1106</v>
      </c>
      <c r="C233" t="s">
        <v>44</v>
      </c>
      <c r="D233" t="s">
        <v>89</v>
      </c>
      <c r="E233" t="s">
        <v>46</v>
      </c>
      <c r="F233" t="s">
        <v>47</v>
      </c>
      <c r="G233" t="s">
        <v>71</v>
      </c>
      <c r="K233" t="s">
        <v>49</v>
      </c>
      <c r="L233" t="s">
        <v>47</v>
      </c>
      <c r="M233" t="s">
        <v>50</v>
      </c>
      <c r="N233">
        <v>0</v>
      </c>
      <c r="O233" t="s">
        <v>51</v>
      </c>
      <c r="P233" t="s">
        <v>52</v>
      </c>
      <c r="Q233">
        <v>278</v>
      </c>
      <c r="S233" t="s">
        <v>53</v>
      </c>
      <c r="V233" t="s">
        <v>54</v>
      </c>
      <c r="W233" s="1">
        <v>263671</v>
      </c>
      <c r="X233" t="s">
        <v>66</v>
      </c>
      <c r="Y233" t="s">
        <v>1107</v>
      </c>
      <c r="Z233" t="s">
        <v>1108</v>
      </c>
      <c r="AA233" t="s">
        <v>58</v>
      </c>
      <c r="AE233" t="s">
        <v>59</v>
      </c>
      <c r="AF233">
        <v>0</v>
      </c>
      <c r="AG233">
        <v>0</v>
      </c>
      <c r="AH233">
        <v>0</v>
      </c>
      <c r="AK233" t="s">
        <v>309</v>
      </c>
      <c r="AL233" t="s">
        <v>1107</v>
      </c>
      <c r="AM233">
        <v>0</v>
      </c>
      <c r="AO233" t="s">
        <v>1107</v>
      </c>
      <c r="AP233">
        <v>0</v>
      </c>
      <c r="AQ233" t="s">
        <v>414</v>
      </c>
      <c r="AR233" t="s">
        <v>1109</v>
      </c>
    </row>
    <row r="234" spans="1:44" x14ac:dyDescent="0.25">
      <c r="A234" t="s">
        <v>1110</v>
      </c>
      <c r="B234" t="s">
        <v>1111</v>
      </c>
      <c r="C234" t="s">
        <v>44</v>
      </c>
      <c r="D234" t="s">
        <v>89</v>
      </c>
      <c r="E234" t="s">
        <v>46</v>
      </c>
      <c r="F234" t="s">
        <v>47</v>
      </c>
      <c r="G234" t="s">
        <v>71</v>
      </c>
      <c r="K234" t="s">
        <v>49</v>
      </c>
      <c r="L234" t="s">
        <v>47</v>
      </c>
      <c r="M234" t="s">
        <v>50</v>
      </c>
      <c r="N234">
        <v>0</v>
      </c>
      <c r="O234" t="s">
        <v>51</v>
      </c>
      <c r="P234" t="s">
        <v>52</v>
      </c>
      <c r="Q234">
        <v>97</v>
      </c>
      <c r="S234" t="s">
        <v>53</v>
      </c>
      <c r="V234" t="s">
        <v>54</v>
      </c>
      <c r="W234" s="1">
        <v>91015</v>
      </c>
      <c r="X234" t="s">
        <v>66</v>
      </c>
      <c r="Y234" t="s">
        <v>1112</v>
      </c>
      <c r="Z234" t="s">
        <v>1113</v>
      </c>
      <c r="AA234" t="s">
        <v>58</v>
      </c>
      <c r="AE234" t="s">
        <v>59</v>
      </c>
      <c r="AF234">
        <v>0</v>
      </c>
      <c r="AG234">
        <v>0</v>
      </c>
      <c r="AH234">
        <v>0</v>
      </c>
      <c r="AK234" t="s">
        <v>309</v>
      </c>
      <c r="AL234" t="s">
        <v>1112</v>
      </c>
      <c r="AM234">
        <v>0</v>
      </c>
      <c r="AO234" t="s">
        <v>1112</v>
      </c>
      <c r="AP234">
        <v>0</v>
      </c>
      <c r="AQ234" t="s">
        <v>414</v>
      </c>
      <c r="AR234" t="s">
        <v>1114</v>
      </c>
    </row>
    <row r="235" spans="1:44" x14ac:dyDescent="0.25">
      <c r="A235" t="s">
        <v>1115</v>
      </c>
      <c r="B235" t="s">
        <v>1116</v>
      </c>
      <c r="C235" t="s">
        <v>44</v>
      </c>
      <c r="D235" t="s">
        <v>89</v>
      </c>
      <c r="E235" t="s">
        <v>46</v>
      </c>
      <c r="F235" t="s">
        <v>47</v>
      </c>
      <c r="G235" t="s">
        <v>71</v>
      </c>
      <c r="K235" t="s">
        <v>49</v>
      </c>
      <c r="L235" t="s">
        <v>47</v>
      </c>
      <c r="M235" t="s">
        <v>50</v>
      </c>
      <c r="N235">
        <v>0</v>
      </c>
      <c r="O235" t="s">
        <v>51</v>
      </c>
      <c r="P235" t="s">
        <v>52</v>
      </c>
      <c r="Q235">
        <v>20</v>
      </c>
      <c r="S235" t="s">
        <v>53</v>
      </c>
      <c r="V235" t="s">
        <v>54</v>
      </c>
      <c r="W235" s="1">
        <v>18179</v>
      </c>
      <c r="X235" t="s">
        <v>66</v>
      </c>
      <c r="Y235" t="s">
        <v>1117</v>
      </c>
      <c r="Z235" t="s">
        <v>1118</v>
      </c>
      <c r="AA235" t="s">
        <v>58</v>
      </c>
      <c r="AE235" t="s">
        <v>59</v>
      </c>
      <c r="AF235">
        <v>0</v>
      </c>
      <c r="AG235">
        <v>0</v>
      </c>
      <c r="AH235">
        <v>0</v>
      </c>
      <c r="AK235" t="s">
        <v>309</v>
      </c>
      <c r="AL235" t="s">
        <v>1117</v>
      </c>
      <c r="AM235">
        <v>0</v>
      </c>
      <c r="AO235" t="s">
        <v>1117</v>
      </c>
      <c r="AP235">
        <v>0</v>
      </c>
      <c r="AQ235" t="s">
        <v>1083</v>
      </c>
      <c r="AR235" t="s">
        <v>1119</v>
      </c>
    </row>
    <row r="236" spans="1:44" x14ac:dyDescent="0.25">
      <c r="A236" t="s">
        <v>1120</v>
      </c>
      <c r="B236" t="s">
        <v>1121</v>
      </c>
      <c r="C236" t="s">
        <v>44</v>
      </c>
      <c r="D236" t="s">
        <v>115</v>
      </c>
      <c r="E236" t="s">
        <v>46</v>
      </c>
      <c r="F236" t="s">
        <v>47</v>
      </c>
      <c r="G236" t="s">
        <v>71</v>
      </c>
      <c r="K236" t="s">
        <v>49</v>
      </c>
      <c r="L236" t="s">
        <v>47</v>
      </c>
      <c r="M236" t="s">
        <v>50</v>
      </c>
      <c r="N236">
        <v>0</v>
      </c>
      <c r="O236" t="s">
        <v>51</v>
      </c>
      <c r="P236" t="s">
        <v>52</v>
      </c>
      <c r="Q236">
        <v>121</v>
      </c>
      <c r="S236" t="s">
        <v>53</v>
      </c>
      <c r="V236" t="s">
        <v>54</v>
      </c>
      <c r="W236" s="1">
        <v>104454</v>
      </c>
      <c r="X236" t="s">
        <v>66</v>
      </c>
      <c r="Y236" t="s">
        <v>1122</v>
      </c>
      <c r="Z236" t="s">
        <v>1123</v>
      </c>
      <c r="AA236" t="s">
        <v>58</v>
      </c>
      <c r="AE236" t="s">
        <v>59</v>
      </c>
      <c r="AF236">
        <v>0</v>
      </c>
      <c r="AG236">
        <v>0</v>
      </c>
      <c r="AH236">
        <v>0</v>
      </c>
      <c r="AK236" t="s">
        <v>255</v>
      </c>
      <c r="AL236" t="s">
        <v>1122</v>
      </c>
      <c r="AM236">
        <v>0</v>
      </c>
      <c r="AO236" t="s">
        <v>1122</v>
      </c>
      <c r="AP236">
        <v>0</v>
      </c>
      <c r="AQ236" t="s">
        <v>287</v>
      </c>
      <c r="AR236" t="s">
        <v>1124</v>
      </c>
    </row>
    <row r="237" spans="1:44" x14ac:dyDescent="0.25">
      <c r="A237" t="s">
        <v>1125</v>
      </c>
      <c r="B237" t="s">
        <v>1126</v>
      </c>
      <c r="C237" t="s">
        <v>44</v>
      </c>
      <c r="D237" t="s">
        <v>89</v>
      </c>
      <c r="E237" t="s">
        <v>46</v>
      </c>
      <c r="F237" t="s">
        <v>47</v>
      </c>
      <c r="G237" t="s">
        <v>71</v>
      </c>
      <c r="K237" t="s">
        <v>49</v>
      </c>
      <c r="L237" t="s">
        <v>47</v>
      </c>
      <c r="M237" t="s">
        <v>50</v>
      </c>
      <c r="N237">
        <v>0</v>
      </c>
      <c r="O237" t="s">
        <v>51</v>
      </c>
      <c r="P237" t="s">
        <v>52</v>
      </c>
      <c r="Q237">
        <v>77</v>
      </c>
      <c r="S237" t="s">
        <v>53</v>
      </c>
      <c r="V237" t="s">
        <v>54</v>
      </c>
      <c r="W237" s="1">
        <v>76572</v>
      </c>
      <c r="X237" t="s">
        <v>66</v>
      </c>
      <c r="Y237" t="s">
        <v>1127</v>
      </c>
      <c r="Z237" t="s">
        <v>1128</v>
      </c>
      <c r="AA237" t="s">
        <v>58</v>
      </c>
      <c r="AE237" t="s">
        <v>59</v>
      </c>
      <c r="AF237">
        <v>0</v>
      </c>
      <c r="AG237">
        <v>0</v>
      </c>
      <c r="AH237">
        <v>0</v>
      </c>
      <c r="AK237" t="s">
        <v>1129</v>
      </c>
      <c r="AL237" t="s">
        <v>1127</v>
      </c>
      <c r="AM237">
        <v>0</v>
      </c>
      <c r="AO237" t="s">
        <v>1127</v>
      </c>
      <c r="AP237">
        <v>0</v>
      </c>
      <c r="AQ237" t="s">
        <v>963</v>
      </c>
      <c r="AR237" t="s">
        <v>1130</v>
      </c>
    </row>
    <row r="238" spans="1:44" x14ac:dyDescent="0.25">
      <c r="A238" t="s">
        <v>1131</v>
      </c>
      <c r="B238" t="s">
        <v>1132</v>
      </c>
      <c r="C238" t="s">
        <v>44</v>
      </c>
      <c r="D238" t="s">
        <v>164</v>
      </c>
      <c r="E238" t="s">
        <v>46</v>
      </c>
      <c r="F238" t="s">
        <v>47</v>
      </c>
      <c r="G238" t="s">
        <v>71</v>
      </c>
      <c r="K238" t="s">
        <v>49</v>
      </c>
      <c r="L238" t="s">
        <v>47</v>
      </c>
      <c r="M238" t="s">
        <v>50</v>
      </c>
      <c r="N238">
        <v>0</v>
      </c>
      <c r="O238" t="s">
        <v>51</v>
      </c>
      <c r="P238" t="s">
        <v>52</v>
      </c>
      <c r="Q238">
        <v>231</v>
      </c>
      <c r="S238" t="s">
        <v>53</v>
      </c>
      <c r="V238" t="s">
        <v>54</v>
      </c>
      <c r="W238" s="1">
        <v>231874</v>
      </c>
      <c r="X238" t="s">
        <v>66</v>
      </c>
      <c r="Y238" t="s">
        <v>734</v>
      </c>
      <c r="Z238" t="s">
        <v>1133</v>
      </c>
      <c r="AA238" t="s">
        <v>58</v>
      </c>
      <c r="AE238" t="s">
        <v>59</v>
      </c>
      <c r="AF238">
        <v>0</v>
      </c>
      <c r="AG238">
        <v>0</v>
      </c>
      <c r="AH238">
        <v>0</v>
      </c>
      <c r="AK238" t="s">
        <v>309</v>
      </c>
      <c r="AL238" t="s">
        <v>734</v>
      </c>
      <c r="AM238">
        <v>0</v>
      </c>
      <c r="AO238" t="s">
        <v>734</v>
      </c>
      <c r="AP238">
        <v>0</v>
      </c>
      <c r="AQ238" t="s">
        <v>203</v>
      </c>
      <c r="AR238" t="s">
        <v>1134</v>
      </c>
    </row>
    <row r="239" spans="1:44" x14ac:dyDescent="0.25">
      <c r="A239" t="s">
        <v>1135</v>
      </c>
      <c r="B239" t="s">
        <v>1136</v>
      </c>
      <c r="C239" t="s">
        <v>44</v>
      </c>
      <c r="D239" t="s">
        <v>164</v>
      </c>
      <c r="E239" t="s">
        <v>46</v>
      </c>
      <c r="F239" t="s">
        <v>47</v>
      </c>
      <c r="G239" t="s">
        <v>71</v>
      </c>
      <c r="K239" t="s">
        <v>49</v>
      </c>
      <c r="L239" t="s">
        <v>47</v>
      </c>
      <c r="M239" t="s">
        <v>50</v>
      </c>
      <c r="N239">
        <v>0</v>
      </c>
      <c r="O239" t="s">
        <v>51</v>
      </c>
      <c r="P239" t="s">
        <v>52</v>
      </c>
      <c r="Q239">
        <v>46</v>
      </c>
      <c r="S239" t="s">
        <v>53</v>
      </c>
      <c r="V239" t="s">
        <v>54</v>
      </c>
      <c r="W239" s="1">
        <v>43269</v>
      </c>
      <c r="X239" t="s">
        <v>66</v>
      </c>
      <c r="Y239" t="s">
        <v>1026</v>
      </c>
      <c r="Z239" t="s">
        <v>1137</v>
      </c>
      <c r="AA239" t="s">
        <v>58</v>
      </c>
      <c r="AE239" t="s">
        <v>59</v>
      </c>
      <c r="AF239">
        <v>0</v>
      </c>
      <c r="AG239">
        <v>0</v>
      </c>
      <c r="AH239">
        <v>0</v>
      </c>
      <c r="AK239" t="s">
        <v>309</v>
      </c>
      <c r="AL239" t="s">
        <v>1026</v>
      </c>
      <c r="AM239">
        <v>0</v>
      </c>
      <c r="AO239" t="s">
        <v>1026</v>
      </c>
      <c r="AP239">
        <v>0</v>
      </c>
      <c r="AQ239" t="s">
        <v>963</v>
      </c>
      <c r="AR239" t="s">
        <v>1138</v>
      </c>
    </row>
    <row r="240" spans="1:44" x14ac:dyDescent="0.25">
      <c r="A240" t="s">
        <v>1139</v>
      </c>
      <c r="B240" t="s">
        <v>1140</v>
      </c>
      <c r="C240" t="s">
        <v>44</v>
      </c>
      <c r="D240" t="s">
        <v>164</v>
      </c>
      <c r="E240" t="s">
        <v>46</v>
      </c>
      <c r="F240" t="s">
        <v>47</v>
      </c>
      <c r="G240" t="s">
        <v>71</v>
      </c>
      <c r="K240" t="s">
        <v>49</v>
      </c>
      <c r="L240" t="s">
        <v>47</v>
      </c>
      <c r="M240" t="s">
        <v>50</v>
      </c>
      <c r="N240">
        <v>0</v>
      </c>
      <c r="O240" t="s">
        <v>51</v>
      </c>
      <c r="P240" t="s">
        <v>52</v>
      </c>
      <c r="Q240">
        <v>47</v>
      </c>
      <c r="S240" t="s">
        <v>53</v>
      </c>
      <c r="V240" t="s">
        <v>54</v>
      </c>
      <c r="W240" s="1">
        <v>34302</v>
      </c>
      <c r="X240" t="s">
        <v>66</v>
      </c>
      <c r="Y240" t="s">
        <v>1141</v>
      </c>
      <c r="Z240" t="s">
        <v>1142</v>
      </c>
      <c r="AA240" t="s">
        <v>58</v>
      </c>
      <c r="AE240" t="s">
        <v>59</v>
      </c>
      <c r="AF240">
        <v>0</v>
      </c>
      <c r="AG240">
        <v>0</v>
      </c>
      <c r="AH240">
        <v>0</v>
      </c>
      <c r="AK240" t="s">
        <v>512</v>
      </c>
      <c r="AL240" t="s">
        <v>1141</v>
      </c>
      <c r="AM240">
        <v>0</v>
      </c>
      <c r="AO240" t="s">
        <v>1141</v>
      </c>
      <c r="AP240">
        <v>0</v>
      </c>
      <c r="AQ240" t="s">
        <v>567</v>
      </c>
      <c r="AR240" t="s">
        <v>1143</v>
      </c>
    </row>
    <row r="241" spans="1:44" x14ac:dyDescent="0.25">
      <c r="A241" t="s">
        <v>1144</v>
      </c>
      <c r="B241" t="s">
        <v>1145</v>
      </c>
      <c r="C241" t="s">
        <v>44</v>
      </c>
      <c r="D241" t="s">
        <v>150</v>
      </c>
      <c r="E241" t="s">
        <v>46</v>
      </c>
      <c r="F241" t="s">
        <v>47</v>
      </c>
      <c r="G241" t="s">
        <v>71</v>
      </c>
      <c r="K241" t="s">
        <v>49</v>
      </c>
      <c r="L241" t="s">
        <v>47</v>
      </c>
      <c r="M241" t="s">
        <v>50</v>
      </c>
      <c r="N241">
        <v>0</v>
      </c>
      <c r="O241" t="s">
        <v>51</v>
      </c>
      <c r="P241" t="s">
        <v>52</v>
      </c>
      <c r="Q241">
        <v>90</v>
      </c>
      <c r="S241" t="s">
        <v>53</v>
      </c>
      <c r="V241" t="s">
        <v>54</v>
      </c>
      <c r="W241" s="1">
        <v>118996</v>
      </c>
      <c r="X241" t="s">
        <v>66</v>
      </c>
      <c r="Y241" t="s">
        <v>329</v>
      </c>
      <c r="Z241" t="s">
        <v>1146</v>
      </c>
      <c r="AA241" t="s">
        <v>58</v>
      </c>
      <c r="AE241" t="s">
        <v>59</v>
      </c>
      <c r="AF241">
        <v>0</v>
      </c>
      <c r="AG241">
        <v>0</v>
      </c>
      <c r="AH241">
        <v>0</v>
      </c>
      <c r="AK241" t="s">
        <v>159</v>
      </c>
      <c r="AL241" t="s">
        <v>329</v>
      </c>
      <c r="AM241">
        <v>0</v>
      </c>
      <c r="AO241" t="s">
        <v>329</v>
      </c>
      <c r="AP241">
        <v>0</v>
      </c>
      <c r="AQ241" t="s">
        <v>331</v>
      </c>
      <c r="AR241" t="s">
        <v>1147</v>
      </c>
    </row>
    <row r="242" spans="1:44" x14ac:dyDescent="0.25">
      <c r="A242" t="s">
        <v>1148</v>
      </c>
      <c r="B242" t="s">
        <v>1149</v>
      </c>
      <c r="C242" t="s">
        <v>44</v>
      </c>
      <c r="D242" t="s">
        <v>115</v>
      </c>
      <c r="E242" t="s">
        <v>46</v>
      </c>
      <c r="F242" t="s">
        <v>47</v>
      </c>
      <c r="G242" t="s">
        <v>71</v>
      </c>
      <c r="K242" t="s">
        <v>49</v>
      </c>
      <c r="L242" t="s">
        <v>47</v>
      </c>
      <c r="M242" t="s">
        <v>50</v>
      </c>
      <c r="N242">
        <v>0</v>
      </c>
      <c r="O242" t="s">
        <v>51</v>
      </c>
      <c r="P242" t="s">
        <v>52</v>
      </c>
      <c r="Q242">
        <v>152</v>
      </c>
      <c r="S242" t="s">
        <v>53</v>
      </c>
      <c r="V242" t="s">
        <v>54</v>
      </c>
      <c r="W242" s="1">
        <v>155181</v>
      </c>
      <c r="X242" t="s">
        <v>66</v>
      </c>
      <c r="Y242" t="s">
        <v>657</v>
      </c>
      <c r="Z242" t="s">
        <v>1150</v>
      </c>
      <c r="AA242" t="s">
        <v>58</v>
      </c>
      <c r="AE242" t="s">
        <v>59</v>
      </c>
      <c r="AF242">
        <v>0</v>
      </c>
      <c r="AG242">
        <v>0</v>
      </c>
      <c r="AH242">
        <v>0</v>
      </c>
      <c r="AK242" t="s">
        <v>133</v>
      </c>
      <c r="AL242" t="s">
        <v>657</v>
      </c>
      <c r="AM242">
        <v>0</v>
      </c>
      <c r="AO242" t="s">
        <v>657</v>
      </c>
      <c r="AP242">
        <v>0</v>
      </c>
      <c r="AQ242" t="s">
        <v>401</v>
      </c>
      <c r="AR242" t="s">
        <v>1151</v>
      </c>
    </row>
    <row r="243" spans="1:44" x14ac:dyDescent="0.25">
      <c r="A243" t="s">
        <v>1148</v>
      </c>
      <c r="B243" t="s">
        <v>1149</v>
      </c>
      <c r="C243" t="s">
        <v>44</v>
      </c>
      <c r="D243" t="s">
        <v>115</v>
      </c>
      <c r="E243" t="s">
        <v>46</v>
      </c>
      <c r="F243" t="s">
        <v>47</v>
      </c>
      <c r="G243" t="s">
        <v>48</v>
      </c>
      <c r="K243" t="s">
        <v>49</v>
      </c>
      <c r="L243" t="s">
        <v>47</v>
      </c>
      <c r="M243" t="s">
        <v>50</v>
      </c>
      <c r="N243">
        <v>0</v>
      </c>
      <c r="O243" t="s">
        <v>51</v>
      </c>
      <c r="P243" t="s">
        <v>52</v>
      </c>
      <c r="Q243">
        <v>173</v>
      </c>
      <c r="S243" t="s">
        <v>53</v>
      </c>
      <c r="V243" t="s">
        <v>54</v>
      </c>
      <c r="W243" s="1">
        <v>207670</v>
      </c>
      <c r="X243" t="s">
        <v>55</v>
      </c>
      <c r="Y243" t="s">
        <v>399</v>
      </c>
      <c r="Z243" t="s">
        <v>1152</v>
      </c>
      <c r="AA243" t="s">
        <v>58</v>
      </c>
      <c r="AE243" t="s">
        <v>59</v>
      </c>
      <c r="AF243">
        <v>0</v>
      </c>
      <c r="AG243">
        <v>0</v>
      </c>
      <c r="AH243">
        <v>0</v>
      </c>
      <c r="AK243" t="s">
        <v>133</v>
      </c>
      <c r="AL243" t="s">
        <v>399</v>
      </c>
      <c r="AM243">
        <v>0</v>
      </c>
      <c r="AO243" t="s">
        <v>399</v>
      </c>
      <c r="AP243">
        <v>0</v>
      </c>
      <c r="AQ243" t="s">
        <v>401</v>
      </c>
      <c r="AR243" t="s">
        <v>1151</v>
      </c>
    </row>
    <row r="244" spans="1:44" x14ac:dyDescent="0.25">
      <c r="A244" t="s">
        <v>1148</v>
      </c>
      <c r="B244" t="s">
        <v>1149</v>
      </c>
      <c r="C244" t="s">
        <v>44</v>
      </c>
      <c r="D244" t="s">
        <v>115</v>
      </c>
      <c r="E244" t="s">
        <v>46</v>
      </c>
      <c r="F244" t="s">
        <v>47</v>
      </c>
      <c r="G244" t="s">
        <v>73</v>
      </c>
      <c r="K244" t="s">
        <v>49</v>
      </c>
      <c r="L244" t="s">
        <v>47</v>
      </c>
      <c r="M244" t="s">
        <v>50</v>
      </c>
      <c r="N244">
        <v>0</v>
      </c>
      <c r="O244" t="s">
        <v>51</v>
      </c>
      <c r="P244" t="s">
        <v>52</v>
      </c>
      <c r="Q244">
        <v>238</v>
      </c>
      <c r="S244" t="s">
        <v>53</v>
      </c>
      <c r="V244" t="s">
        <v>54</v>
      </c>
      <c r="W244" s="1">
        <v>285741</v>
      </c>
      <c r="X244" t="s">
        <v>701</v>
      </c>
      <c r="Y244" t="s">
        <v>399</v>
      </c>
      <c r="Z244" t="s">
        <v>1153</v>
      </c>
      <c r="AA244" t="s">
        <v>58</v>
      </c>
      <c r="AE244" t="s">
        <v>59</v>
      </c>
      <c r="AF244">
        <v>0</v>
      </c>
      <c r="AG244">
        <v>0</v>
      </c>
      <c r="AH244">
        <v>0</v>
      </c>
      <c r="AK244" t="s">
        <v>133</v>
      </c>
      <c r="AL244" t="s">
        <v>399</v>
      </c>
      <c r="AM244">
        <v>0</v>
      </c>
      <c r="AO244" t="s">
        <v>399</v>
      </c>
      <c r="AP244">
        <v>0</v>
      </c>
      <c r="AQ244" t="s">
        <v>401</v>
      </c>
      <c r="AR244" t="s">
        <v>1151</v>
      </c>
    </row>
    <row r="245" spans="1:44" x14ac:dyDescent="0.25">
      <c r="A245" t="s">
        <v>1148</v>
      </c>
      <c r="B245" t="s">
        <v>1149</v>
      </c>
      <c r="C245" t="s">
        <v>44</v>
      </c>
      <c r="D245" t="s">
        <v>115</v>
      </c>
      <c r="E245" t="s">
        <v>46</v>
      </c>
      <c r="F245" t="s">
        <v>47</v>
      </c>
      <c r="G245" t="s">
        <v>75</v>
      </c>
      <c r="K245" t="s">
        <v>49</v>
      </c>
      <c r="L245" t="s">
        <v>47</v>
      </c>
      <c r="M245" t="s">
        <v>50</v>
      </c>
      <c r="N245">
        <v>0</v>
      </c>
      <c r="O245" t="s">
        <v>51</v>
      </c>
      <c r="P245" t="s">
        <v>52</v>
      </c>
      <c r="Q245">
        <v>18</v>
      </c>
      <c r="S245" t="s">
        <v>53</v>
      </c>
      <c r="V245" t="s">
        <v>54</v>
      </c>
      <c r="W245" s="1">
        <v>21739</v>
      </c>
      <c r="X245" t="s">
        <v>136</v>
      </c>
      <c r="Y245" t="s">
        <v>399</v>
      </c>
      <c r="Z245" t="s">
        <v>1154</v>
      </c>
      <c r="AA245" t="s">
        <v>58</v>
      </c>
      <c r="AE245" t="s">
        <v>59</v>
      </c>
      <c r="AF245">
        <v>0</v>
      </c>
      <c r="AG245">
        <v>0</v>
      </c>
      <c r="AH245">
        <v>0</v>
      </c>
      <c r="AK245" t="s">
        <v>133</v>
      </c>
      <c r="AL245" t="s">
        <v>399</v>
      </c>
      <c r="AM245">
        <v>0</v>
      </c>
      <c r="AO245" t="s">
        <v>399</v>
      </c>
      <c r="AP245">
        <v>0</v>
      </c>
      <c r="AQ245" t="s">
        <v>401</v>
      </c>
      <c r="AR245" t="s">
        <v>1151</v>
      </c>
    </row>
    <row r="246" spans="1:44" x14ac:dyDescent="0.25">
      <c r="A246" t="s">
        <v>1148</v>
      </c>
      <c r="B246" t="s">
        <v>1149</v>
      </c>
      <c r="C246" t="s">
        <v>44</v>
      </c>
      <c r="D246" t="s">
        <v>115</v>
      </c>
      <c r="E246" t="s">
        <v>46</v>
      </c>
      <c r="F246" t="s">
        <v>47</v>
      </c>
      <c r="G246" t="s">
        <v>77</v>
      </c>
      <c r="K246" t="s">
        <v>49</v>
      </c>
      <c r="L246" t="s">
        <v>47</v>
      </c>
      <c r="M246" t="s">
        <v>50</v>
      </c>
      <c r="N246">
        <v>0</v>
      </c>
      <c r="O246" t="s">
        <v>51</v>
      </c>
      <c r="P246" t="s">
        <v>52</v>
      </c>
      <c r="Q246">
        <v>232</v>
      </c>
      <c r="S246" t="s">
        <v>53</v>
      </c>
      <c r="V246" t="s">
        <v>54</v>
      </c>
      <c r="W246" s="1">
        <v>38297</v>
      </c>
      <c r="X246" t="s">
        <v>1155</v>
      </c>
      <c r="Y246" t="s">
        <v>485</v>
      </c>
      <c r="Z246" t="s">
        <v>1156</v>
      </c>
      <c r="AA246" t="s">
        <v>189</v>
      </c>
      <c r="AE246" t="s">
        <v>59</v>
      </c>
      <c r="AF246">
        <v>0</v>
      </c>
      <c r="AG246">
        <v>0</v>
      </c>
      <c r="AH246">
        <v>0</v>
      </c>
      <c r="AK246" t="s">
        <v>485</v>
      </c>
      <c r="AL246" t="s">
        <v>485</v>
      </c>
      <c r="AM246">
        <v>0</v>
      </c>
      <c r="AO246" t="s">
        <v>485</v>
      </c>
      <c r="AP246">
        <v>0</v>
      </c>
      <c r="AQ246" t="s">
        <v>401</v>
      </c>
      <c r="AR246" t="s">
        <v>1151</v>
      </c>
    </row>
    <row r="247" spans="1:44" x14ac:dyDescent="0.25">
      <c r="A247" t="s">
        <v>1148</v>
      </c>
      <c r="B247" t="s">
        <v>1149</v>
      </c>
      <c r="C247" t="s">
        <v>44</v>
      </c>
      <c r="D247" t="s">
        <v>115</v>
      </c>
      <c r="E247" t="s">
        <v>46</v>
      </c>
      <c r="F247" t="s">
        <v>47</v>
      </c>
      <c r="G247" t="s">
        <v>79</v>
      </c>
      <c r="K247" t="s">
        <v>49</v>
      </c>
      <c r="L247" t="s">
        <v>47</v>
      </c>
      <c r="M247" t="s">
        <v>50</v>
      </c>
      <c r="N247">
        <v>0</v>
      </c>
      <c r="O247" t="s">
        <v>51</v>
      </c>
      <c r="P247" t="s">
        <v>52</v>
      </c>
      <c r="Q247">
        <v>4</v>
      </c>
      <c r="S247" t="s">
        <v>53</v>
      </c>
      <c r="V247" t="s">
        <v>54</v>
      </c>
      <c r="W247">
        <v>594</v>
      </c>
      <c r="X247" t="s">
        <v>66</v>
      </c>
      <c r="Y247" t="s">
        <v>485</v>
      </c>
      <c r="Z247" t="s">
        <v>1157</v>
      </c>
      <c r="AA247" t="s">
        <v>189</v>
      </c>
      <c r="AE247" t="s">
        <v>59</v>
      </c>
      <c r="AF247">
        <v>0</v>
      </c>
      <c r="AG247">
        <v>0</v>
      </c>
      <c r="AH247">
        <v>0</v>
      </c>
      <c r="AK247" t="s">
        <v>485</v>
      </c>
      <c r="AL247" t="s">
        <v>485</v>
      </c>
      <c r="AM247">
        <v>0</v>
      </c>
      <c r="AO247" t="s">
        <v>485</v>
      </c>
      <c r="AP247">
        <v>0</v>
      </c>
      <c r="AQ247" t="s">
        <v>401</v>
      </c>
      <c r="AR247" t="s">
        <v>1151</v>
      </c>
    </row>
    <row r="248" spans="1:44" x14ac:dyDescent="0.25">
      <c r="A248" t="s">
        <v>1148</v>
      </c>
      <c r="B248" t="s">
        <v>1149</v>
      </c>
      <c r="C248" t="s">
        <v>44</v>
      </c>
      <c r="D248" t="s">
        <v>115</v>
      </c>
      <c r="E248" t="s">
        <v>46</v>
      </c>
      <c r="F248" t="s">
        <v>47</v>
      </c>
      <c r="G248" t="s">
        <v>81</v>
      </c>
      <c r="K248" t="s">
        <v>49</v>
      </c>
      <c r="L248" t="s">
        <v>47</v>
      </c>
      <c r="M248" t="s">
        <v>50</v>
      </c>
      <c r="N248">
        <v>0</v>
      </c>
      <c r="O248" t="s">
        <v>51</v>
      </c>
      <c r="P248" t="s">
        <v>52</v>
      </c>
      <c r="Q248">
        <v>678</v>
      </c>
      <c r="S248" t="s">
        <v>53</v>
      </c>
      <c r="V248" t="s">
        <v>54</v>
      </c>
      <c r="W248" s="1">
        <v>113896</v>
      </c>
      <c r="X248" t="s">
        <v>1158</v>
      </c>
      <c r="Y248" t="s">
        <v>485</v>
      </c>
      <c r="Z248" t="s">
        <v>1159</v>
      </c>
      <c r="AA248" t="s">
        <v>189</v>
      </c>
      <c r="AE248" t="s">
        <v>59</v>
      </c>
      <c r="AF248">
        <v>0</v>
      </c>
      <c r="AG248">
        <v>0</v>
      </c>
      <c r="AH248">
        <v>0</v>
      </c>
      <c r="AK248" t="s">
        <v>485</v>
      </c>
      <c r="AL248" t="s">
        <v>1160</v>
      </c>
      <c r="AM248">
        <v>0</v>
      </c>
      <c r="AO248" t="s">
        <v>1160</v>
      </c>
      <c r="AP248">
        <v>0</v>
      </c>
      <c r="AQ248" t="s">
        <v>401</v>
      </c>
      <c r="AR248" t="s">
        <v>1151</v>
      </c>
    </row>
    <row r="249" spans="1:44" x14ac:dyDescent="0.25">
      <c r="A249" t="s">
        <v>1148</v>
      </c>
      <c r="B249" t="s">
        <v>1149</v>
      </c>
      <c r="C249" t="s">
        <v>44</v>
      </c>
      <c r="D249" t="s">
        <v>115</v>
      </c>
      <c r="E249" t="s">
        <v>46</v>
      </c>
      <c r="F249" t="s">
        <v>47</v>
      </c>
      <c r="G249" t="s">
        <v>83</v>
      </c>
      <c r="K249" t="s">
        <v>49</v>
      </c>
      <c r="L249" t="s">
        <v>47</v>
      </c>
      <c r="M249" t="s">
        <v>50</v>
      </c>
      <c r="N249">
        <v>0</v>
      </c>
      <c r="O249" t="s">
        <v>51</v>
      </c>
      <c r="P249" t="s">
        <v>52</v>
      </c>
      <c r="Q249">
        <v>60</v>
      </c>
      <c r="S249" t="s">
        <v>53</v>
      </c>
      <c r="V249" t="s">
        <v>54</v>
      </c>
      <c r="W249" s="1">
        <v>9936</v>
      </c>
      <c r="X249" t="s">
        <v>66</v>
      </c>
      <c r="Y249" t="s">
        <v>485</v>
      </c>
      <c r="Z249" t="s">
        <v>1161</v>
      </c>
      <c r="AA249" t="s">
        <v>189</v>
      </c>
      <c r="AE249" t="s">
        <v>59</v>
      </c>
      <c r="AF249">
        <v>0</v>
      </c>
      <c r="AG249">
        <v>0</v>
      </c>
      <c r="AH249">
        <v>0</v>
      </c>
      <c r="AK249" t="s">
        <v>485</v>
      </c>
      <c r="AL249" t="s">
        <v>485</v>
      </c>
      <c r="AM249">
        <v>0</v>
      </c>
      <c r="AO249" t="s">
        <v>485</v>
      </c>
      <c r="AP249">
        <v>0</v>
      </c>
      <c r="AQ249" t="s">
        <v>401</v>
      </c>
      <c r="AR249" t="s">
        <v>1151</v>
      </c>
    </row>
    <row r="250" spans="1:44" x14ac:dyDescent="0.25">
      <c r="A250" t="s">
        <v>1162</v>
      </c>
      <c r="B250" t="s">
        <v>1163</v>
      </c>
      <c r="C250" t="s">
        <v>44</v>
      </c>
      <c r="D250" t="s">
        <v>150</v>
      </c>
      <c r="E250" t="s">
        <v>46</v>
      </c>
      <c r="F250" t="s">
        <v>47</v>
      </c>
      <c r="G250" t="s">
        <v>48</v>
      </c>
      <c r="K250" t="s">
        <v>49</v>
      </c>
      <c r="L250" t="s">
        <v>47</v>
      </c>
      <c r="M250" t="s">
        <v>50</v>
      </c>
      <c r="N250">
        <v>0</v>
      </c>
      <c r="O250" t="s">
        <v>51</v>
      </c>
      <c r="P250" t="s">
        <v>1164</v>
      </c>
      <c r="Q250">
        <v>182</v>
      </c>
      <c r="S250" t="s">
        <v>53</v>
      </c>
      <c r="V250" t="s">
        <v>54</v>
      </c>
      <c r="W250" s="1">
        <v>75173</v>
      </c>
      <c r="X250" t="s">
        <v>130</v>
      </c>
      <c r="Y250" t="s">
        <v>1165</v>
      </c>
      <c r="Z250" t="s">
        <v>1166</v>
      </c>
      <c r="AA250" t="s">
        <v>58</v>
      </c>
      <c r="AE250" t="s">
        <v>59</v>
      </c>
      <c r="AF250">
        <v>0</v>
      </c>
      <c r="AG250">
        <v>0</v>
      </c>
      <c r="AH250">
        <v>0</v>
      </c>
      <c r="AK250" t="s">
        <v>1167</v>
      </c>
      <c r="AL250" t="s">
        <v>1165</v>
      </c>
      <c r="AM250">
        <v>0</v>
      </c>
      <c r="AO250" t="s">
        <v>1165</v>
      </c>
      <c r="AP250">
        <v>0</v>
      </c>
      <c r="AQ250" t="s">
        <v>1083</v>
      </c>
      <c r="AR250" t="s">
        <v>1168</v>
      </c>
    </row>
    <row r="251" spans="1:44" x14ac:dyDescent="0.25">
      <c r="A251" t="s">
        <v>1169</v>
      </c>
      <c r="B251" t="s">
        <v>1170</v>
      </c>
      <c r="C251" t="s">
        <v>44</v>
      </c>
      <c r="D251" t="s">
        <v>150</v>
      </c>
      <c r="E251" t="s">
        <v>46</v>
      </c>
      <c r="F251" t="s">
        <v>47</v>
      </c>
      <c r="G251" t="s">
        <v>71</v>
      </c>
      <c r="K251" t="s">
        <v>49</v>
      </c>
      <c r="L251" t="s">
        <v>47</v>
      </c>
      <c r="M251" t="s">
        <v>50</v>
      </c>
      <c r="N251">
        <v>0</v>
      </c>
      <c r="O251" t="s">
        <v>51</v>
      </c>
      <c r="P251" t="s">
        <v>52</v>
      </c>
      <c r="Q251">
        <v>845</v>
      </c>
      <c r="S251" t="s">
        <v>53</v>
      </c>
      <c r="V251" t="s">
        <v>54</v>
      </c>
      <c r="W251" s="1">
        <v>786312</v>
      </c>
      <c r="X251" t="s">
        <v>66</v>
      </c>
      <c r="Y251" t="s">
        <v>1171</v>
      </c>
      <c r="Z251" t="s">
        <v>1172</v>
      </c>
      <c r="AA251" t="s">
        <v>58</v>
      </c>
      <c r="AE251" t="s">
        <v>59</v>
      </c>
      <c r="AF251">
        <v>0</v>
      </c>
      <c r="AG251">
        <v>0</v>
      </c>
      <c r="AH251">
        <v>0</v>
      </c>
      <c r="AK251" t="s">
        <v>364</v>
      </c>
      <c r="AL251" t="s">
        <v>1171</v>
      </c>
      <c r="AM251">
        <v>0</v>
      </c>
      <c r="AO251" t="s">
        <v>1171</v>
      </c>
      <c r="AP251">
        <v>0</v>
      </c>
      <c r="AQ251" t="s">
        <v>1173</v>
      </c>
      <c r="AR251" t="s">
        <v>1174</v>
      </c>
    </row>
    <row r="252" spans="1:44" x14ac:dyDescent="0.25">
      <c r="A252" t="s">
        <v>1175</v>
      </c>
      <c r="B252" t="s">
        <v>1176</v>
      </c>
      <c r="C252" t="s">
        <v>44</v>
      </c>
      <c r="D252" t="s">
        <v>150</v>
      </c>
      <c r="E252" t="s">
        <v>46</v>
      </c>
      <c r="F252" t="s">
        <v>47</v>
      </c>
      <c r="G252" t="s">
        <v>71</v>
      </c>
      <c r="K252" t="s">
        <v>49</v>
      </c>
      <c r="L252" t="s">
        <v>47</v>
      </c>
      <c r="M252" t="s">
        <v>50</v>
      </c>
      <c r="N252">
        <v>0</v>
      </c>
      <c r="O252" t="s">
        <v>51</v>
      </c>
      <c r="P252" t="s">
        <v>52</v>
      </c>
      <c r="Q252">
        <v>100</v>
      </c>
      <c r="S252" t="s">
        <v>53</v>
      </c>
      <c r="V252" t="s">
        <v>54</v>
      </c>
      <c r="W252" s="1">
        <v>63548</v>
      </c>
      <c r="X252" t="s">
        <v>66</v>
      </c>
      <c r="Y252" t="s">
        <v>1177</v>
      </c>
      <c r="Z252" t="s">
        <v>1178</v>
      </c>
      <c r="AA252" t="s">
        <v>58</v>
      </c>
      <c r="AE252" t="s">
        <v>59</v>
      </c>
      <c r="AF252">
        <v>0</v>
      </c>
      <c r="AG252">
        <v>0</v>
      </c>
      <c r="AH252">
        <v>0</v>
      </c>
      <c r="AK252" t="s">
        <v>498</v>
      </c>
      <c r="AL252" t="s">
        <v>1177</v>
      </c>
      <c r="AM252">
        <v>0</v>
      </c>
      <c r="AO252" t="s">
        <v>1177</v>
      </c>
      <c r="AP252">
        <v>0</v>
      </c>
      <c r="AQ252" t="s">
        <v>1179</v>
      </c>
      <c r="AR252" t="s">
        <v>1180</v>
      </c>
    </row>
    <row r="253" spans="1:44" x14ac:dyDescent="0.25">
      <c r="A253" t="s">
        <v>1181</v>
      </c>
      <c r="B253" t="s">
        <v>1182</v>
      </c>
      <c r="C253" t="s">
        <v>44</v>
      </c>
      <c r="D253" t="s">
        <v>115</v>
      </c>
      <c r="E253" t="s">
        <v>46</v>
      </c>
      <c r="F253" t="s">
        <v>47</v>
      </c>
      <c r="G253" t="s">
        <v>71</v>
      </c>
      <c r="K253" t="s">
        <v>49</v>
      </c>
      <c r="L253" t="s">
        <v>47</v>
      </c>
      <c r="M253" t="s">
        <v>50</v>
      </c>
      <c r="N253">
        <v>0</v>
      </c>
      <c r="O253" t="s">
        <v>51</v>
      </c>
      <c r="P253" t="s">
        <v>1183</v>
      </c>
      <c r="Q253">
        <v>85</v>
      </c>
      <c r="S253" t="s">
        <v>53</v>
      </c>
      <c r="V253" t="s">
        <v>54</v>
      </c>
      <c r="W253" s="1">
        <v>82361</v>
      </c>
      <c r="X253" t="s">
        <v>66</v>
      </c>
      <c r="Y253" t="s">
        <v>1184</v>
      </c>
      <c r="Z253" t="s">
        <v>1185</v>
      </c>
      <c r="AA253" t="s">
        <v>189</v>
      </c>
      <c r="AE253" t="s">
        <v>59</v>
      </c>
      <c r="AF253">
        <v>0</v>
      </c>
      <c r="AG253">
        <v>0</v>
      </c>
      <c r="AH253">
        <v>0</v>
      </c>
      <c r="AK253" t="s">
        <v>190</v>
      </c>
      <c r="AL253" t="s">
        <v>1184</v>
      </c>
      <c r="AM253">
        <v>0</v>
      </c>
      <c r="AO253" t="s">
        <v>1184</v>
      </c>
      <c r="AP253">
        <v>0</v>
      </c>
      <c r="AQ253" t="s">
        <v>963</v>
      </c>
      <c r="AR253" t="s">
        <v>1186</v>
      </c>
    </row>
    <row r="254" spans="1:44" x14ac:dyDescent="0.25">
      <c r="A254" t="s">
        <v>1187</v>
      </c>
      <c r="B254" t="s">
        <v>1188</v>
      </c>
      <c r="C254" t="s">
        <v>44</v>
      </c>
      <c r="D254" t="s">
        <v>164</v>
      </c>
      <c r="E254" t="s">
        <v>46</v>
      </c>
      <c r="F254" t="s">
        <v>47</v>
      </c>
      <c r="G254" t="s">
        <v>71</v>
      </c>
      <c r="K254" t="s">
        <v>49</v>
      </c>
      <c r="L254" t="s">
        <v>47</v>
      </c>
      <c r="M254" t="s">
        <v>50</v>
      </c>
      <c r="N254">
        <v>0</v>
      </c>
      <c r="O254" t="s">
        <v>51</v>
      </c>
      <c r="P254" t="s">
        <v>52</v>
      </c>
      <c r="Q254">
        <v>23</v>
      </c>
      <c r="S254" t="s">
        <v>53</v>
      </c>
      <c r="V254" t="s">
        <v>54</v>
      </c>
      <c r="W254" s="1">
        <v>15280</v>
      </c>
      <c r="X254" t="s">
        <v>66</v>
      </c>
      <c r="Y254" t="s">
        <v>1189</v>
      </c>
      <c r="Z254" t="s">
        <v>1190</v>
      </c>
      <c r="AA254" t="s">
        <v>58</v>
      </c>
      <c r="AE254" t="s">
        <v>59</v>
      </c>
      <c r="AF254">
        <v>0</v>
      </c>
      <c r="AG254">
        <v>0</v>
      </c>
      <c r="AH254">
        <v>0</v>
      </c>
      <c r="AK254" t="s">
        <v>309</v>
      </c>
      <c r="AL254" t="s">
        <v>1189</v>
      </c>
      <c r="AM254">
        <v>0</v>
      </c>
      <c r="AO254" t="s">
        <v>1189</v>
      </c>
      <c r="AP254">
        <v>0</v>
      </c>
      <c r="AQ254" t="s">
        <v>599</v>
      </c>
      <c r="AR254" t="s">
        <v>1191</v>
      </c>
    </row>
    <row r="255" spans="1:44" x14ac:dyDescent="0.25">
      <c r="A255" t="s">
        <v>1187</v>
      </c>
      <c r="B255" t="s">
        <v>1188</v>
      </c>
      <c r="C255" t="s">
        <v>44</v>
      </c>
      <c r="D255" t="s">
        <v>164</v>
      </c>
      <c r="E255" t="s">
        <v>46</v>
      </c>
      <c r="F255" t="s">
        <v>47</v>
      </c>
      <c r="G255" t="s">
        <v>48</v>
      </c>
      <c r="K255" t="s">
        <v>49</v>
      </c>
      <c r="L255" t="s">
        <v>47</v>
      </c>
      <c r="M255" t="s">
        <v>50</v>
      </c>
      <c r="N255">
        <v>0</v>
      </c>
      <c r="O255" t="s">
        <v>51</v>
      </c>
      <c r="P255" t="s">
        <v>644</v>
      </c>
      <c r="Q255">
        <v>3</v>
      </c>
      <c r="S255" t="s">
        <v>53</v>
      </c>
      <c r="V255" t="s">
        <v>54</v>
      </c>
      <c r="W255" s="1">
        <v>1026</v>
      </c>
      <c r="X255" t="s">
        <v>66</v>
      </c>
      <c r="Y255" t="s">
        <v>1192</v>
      </c>
      <c r="Z255" t="s">
        <v>1193</v>
      </c>
      <c r="AA255" t="s">
        <v>189</v>
      </c>
      <c r="AE255" t="s">
        <v>59</v>
      </c>
      <c r="AF255">
        <v>0</v>
      </c>
      <c r="AG255">
        <v>0</v>
      </c>
      <c r="AH255">
        <v>0</v>
      </c>
      <c r="AK255" t="s">
        <v>1194</v>
      </c>
      <c r="AL255" t="s">
        <v>1192</v>
      </c>
      <c r="AM255">
        <v>0</v>
      </c>
      <c r="AO255" t="s">
        <v>1192</v>
      </c>
      <c r="AP255">
        <v>0</v>
      </c>
      <c r="AQ255" t="s">
        <v>599</v>
      </c>
      <c r="AR255" t="s">
        <v>1191</v>
      </c>
    </row>
    <row r="256" spans="1:44" x14ac:dyDescent="0.25">
      <c r="A256" t="s">
        <v>1195</v>
      </c>
      <c r="B256" t="s">
        <v>1196</v>
      </c>
      <c r="C256" t="s">
        <v>44</v>
      </c>
      <c r="D256" t="s">
        <v>89</v>
      </c>
      <c r="E256" t="s">
        <v>46</v>
      </c>
      <c r="F256" t="s">
        <v>47</v>
      </c>
      <c r="G256" t="s">
        <v>71</v>
      </c>
      <c r="K256" t="s">
        <v>49</v>
      </c>
      <c r="L256" t="s">
        <v>47</v>
      </c>
      <c r="M256" t="s">
        <v>50</v>
      </c>
      <c r="N256">
        <v>0</v>
      </c>
      <c r="O256" t="s">
        <v>51</v>
      </c>
      <c r="P256" t="s">
        <v>52</v>
      </c>
      <c r="Q256">
        <v>500</v>
      </c>
      <c r="S256" t="s">
        <v>53</v>
      </c>
      <c r="V256" t="s">
        <v>54</v>
      </c>
      <c r="W256" s="1">
        <v>440775</v>
      </c>
      <c r="X256" t="s">
        <v>55</v>
      </c>
      <c r="Y256" t="s">
        <v>1197</v>
      </c>
      <c r="Z256" t="s">
        <v>1198</v>
      </c>
      <c r="AA256" t="s">
        <v>58</v>
      </c>
      <c r="AE256" t="s">
        <v>59</v>
      </c>
      <c r="AF256">
        <v>0</v>
      </c>
      <c r="AG256">
        <v>0</v>
      </c>
      <c r="AH256">
        <v>0</v>
      </c>
      <c r="AK256" t="s">
        <v>951</v>
      </c>
      <c r="AL256" t="s">
        <v>1197</v>
      </c>
      <c r="AM256">
        <v>0</v>
      </c>
      <c r="AO256" t="s">
        <v>1197</v>
      </c>
      <c r="AP256">
        <v>0</v>
      </c>
      <c r="AQ256" t="s">
        <v>562</v>
      </c>
      <c r="AR256" t="s">
        <v>1199</v>
      </c>
    </row>
    <row r="257" spans="1:44" x14ac:dyDescent="0.25">
      <c r="A257" t="s">
        <v>1200</v>
      </c>
      <c r="B257" t="s">
        <v>1201</v>
      </c>
      <c r="C257" t="s">
        <v>44</v>
      </c>
      <c r="D257" t="s">
        <v>150</v>
      </c>
      <c r="E257" t="s">
        <v>46</v>
      </c>
      <c r="F257" t="s">
        <v>47</v>
      </c>
      <c r="G257" t="s">
        <v>71</v>
      </c>
      <c r="K257" t="s">
        <v>49</v>
      </c>
      <c r="L257" t="s">
        <v>47</v>
      </c>
      <c r="M257" t="s">
        <v>50</v>
      </c>
      <c r="N257">
        <v>0</v>
      </c>
      <c r="O257" t="s">
        <v>51</v>
      </c>
      <c r="P257" t="s">
        <v>52</v>
      </c>
      <c r="Q257">
        <v>35</v>
      </c>
      <c r="S257" t="s">
        <v>53</v>
      </c>
      <c r="V257" t="s">
        <v>54</v>
      </c>
      <c r="W257" s="1">
        <v>40121</v>
      </c>
      <c r="X257" t="s">
        <v>66</v>
      </c>
      <c r="Y257" t="s">
        <v>273</v>
      </c>
      <c r="Z257" t="s">
        <v>1202</v>
      </c>
      <c r="AA257" t="s">
        <v>58</v>
      </c>
      <c r="AE257" t="s">
        <v>59</v>
      </c>
      <c r="AF257">
        <v>0</v>
      </c>
      <c r="AG257">
        <v>0</v>
      </c>
      <c r="AH257">
        <v>0</v>
      </c>
      <c r="AK257" t="s">
        <v>309</v>
      </c>
      <c r="AL257" t="s">
        <v>273</v>
      </c>
      <c r="AM257">
        <v>0</v>
      </c>
      <c r="AO257" t="s">
        <v>273</v>
      </c>
      <c r="AP257">
        <v>0</v>
      </c>
      <c r="AQ257" t="s">
        <v>1203</v>
      </c>
      <c r="AR257" t="s">
        <v>1204</v>
      </c>
    </row>
    <row r="258" spans="1:44" x14ac:dyDescent="0.25">
      <c r="A258" t="s">
        <v>1205</v>
      </c>
      <c r="B258" t="s">
        <v>1206</v>
      </c>
      <c r="C258" t="s">
        <v>44</v>
      </c>
      <c r="D258" t="s">
        <v>89</v>
      </c>
      <c r="E258" t="s">
        <v>46</v>
      </c>
      <c r="F258" t="s">
        <v>47</v>
      </c>
      <c r="G258" t="s">
        <v>48</v>
      </c>
      <c r="K258" t="s">
        <v>49</v>
      </c>
      <c r="L258" t="s">
        <v>47</v>
      </c>
      <c r="M258" t="s">
        <v>50</v>
      </c>
      <c r="N258">
        <v>0</v>
      </c>
      <c r="O258" t="s">
        <v>51</v>
      </c>
      <c r="P258" t="s">
        <v>52</v>
      </c>
      <c r="Q258">
        <v>189</v>
      </c>
      <c r="S258" t="s">
        <v>53</v>
      </c>
      <c r="V258" t="s">
        <v>54</v>
      </c>
      <c r="W258" s="1">
        <v>60370</v>
      </c>
      <c r="X258" t="s">
        <v>66</v>
      </c>
      <c r="Y258" t="s">
        <v>1045</v>
      </c>
      <c r="Z258" t="s">
        <v>1207</v>
      </c>
      <c r="AA258" t="s">
        <v>189</v>
      </c>
      <c r="AE258" t="s">
        <v>59</v>
      </c>
      <c r="AF258">
        <v>0</v>
      </c>
      <c r="AG258">
        <v>0</v>
      </c>
      <c r="AH258">
        <v>0</v>
      </c>
      <c r="AK258" t="s">
        <v>1045</v>
      </c>
      <c r="AL258" t="s">
        <v>1045</v>
      </c>
      <c r="AM258">
        <v>0</v>
      </c>
      <c r="AO258" t="s">
        <v>1045</v>
      </c>
      <c r="AP258">
        <v>0</v>
      </c>
      <c r="AQ258" t="s">
        <v>1083</v>
      </c>
      <c r="AR258" t="s">
        <v>1208</v>
      </c>
    </row>
    <row r="259" spans="1:44" x14ac:dyDescent="0.25">
      <c r="A259" t="s">
        <v>1209</v>
      </c>
      <c r="C259" t="s">
        <v>106</v>
      </c>
      <c r="D259" t="s">
        <v>107</v>
      </c>
      <c r="E259" t="s">
        <v>46</v>
      </c>
      <c r="F259" t="s">
        <v>47</v>
      </c>
      <c r="G259" t="s">
        <v>71</v>
      </c>
      <c r="K259" t="s">
        <v>49</v>
      </c>
      <c r="L259" t="s">
        <v>47</v>
      </c>
      <c r="M259" t="s">
        <v>50</v>
      </c>
      <c r="N259">
        <v>0</v>
      </c>
      <c r="O259" t="s">
        <v>51</v>
      </c>
      <c r="P259" t="s">
        <v>52</v>
      </c>
      <c r="Q259">
        <v>70</v>
      </c>
      <c r="S259" t="s">
        <v>53</v>
      </c>
      <c r="V259" t="s">
        <v>189</v>
      </c>
      <c r="W259" s="1">
        <v>3153</v>
      </c>
      <c r="X259" t="s">
        <v>66</v>
      </c>
      <c r="Y259" t="s">
        <v>1210</v>
      </c>
      <c r="Z259" t="s">
        <v>1211</v>
      </c>
      <c r="AA259" t="s">
        <v>189</v>
      </c>
      <c r="AE259" t="s">
        <v>59</v>
      </c>
      <c r="AF259">
        <v>0</v>
      </c>
      <c r="AG259">
        <v>0</v>
      </c>
      <c r="AH259">
        <v>0</v>
      </c>
      <c r="AK259" t="s">
        <v>1210</v>
      </c>
      <c r="AL259" t="s">
        <v>1210</v>
      </c>
      <c r="AM259">
        <v>0</v>
      </c>
      <c r="AO259" t="s">
        <v>1210</v>
      </c>
      <c r="AP259">
        <v>0</v>
      </c>
      <c r="AQ259" t="s">
        <v>1083</v>
      </c>
      <c r="AR259" t="s">
        <v>1212</v>
      </c>
    </row>
    <row r="260" spans="1:44" x14ac:dyDescent="0.25">
      <c r="A260" t="s">
        <v>1213</v>
      </c>
      <c r="B260" t="s">
        <v>1214</v>
      </c>
      <c r="C260" t="s">
        <v>44</v>
      </c>
      <c r="D260" t="s">
        <v>150</v>
      </c>
      <c r="E260" t="s">
        <v>46</v>
      </c>
      <c r="F260" t="s">
        <v>47</v>
      </c>
      <c r="G260" t="s">
        <v>71</v>
      </c>
      <c r="K260" t="s">
        <v>49</v>
      </c>
      <c r="L260" t="s">
        <v>47</v>
      </c>
      <c r="M260" t="s">
        <v>50</v>
      </c>
      <c r="N260">
        <v>0</v>
      </c>
      <c r="O260" t="s">
        <v>51</v>
      </c>
      <c r="P260" t="s">
        <v>52</v>
      </c>
      <c r="Q260">
        <v>231</v>
      </c>
      <c r="S260" t="s">
        <v>53</v>
      </c>
      <c r="V260" t="s">
        <v>54</v>
      </c>
      <c r="W260" s="1">
        <v>248639</v>
      </c>
      <c r="X260" t="s">
        <v>66</v>
      </c>
      <c r="Y260" t="s">
        <v>1215</v>
      </c>
      <c r="Z260" t="s">
        <v>1216</v>
      </c>
      <c r="AA260" t="s">
        <v>58</v>
      </c>
      <c r="AE260" t="s">
        <v>59</v>
      </c>
      <c r="AF260">
        <v>0</v>
      </c>
      <c r="AG260">
        <v>0</v>
      </c>
      <c r="AH260">
        <v>0</v>
      </c>
      <c r="AK260" t="s">
        <v>309</v>
      </c>
      <c r="AL260" t="s">
        <v>1215</v>
      </c>
      <c r="AM260">
        <v>0</v>
      </c>
      <c r="AO260" t="s">
        <v>1215</v>
      </c>
      <c r="AP260">
        <v>0</v>
      </c>
      <c r="AQ260" t="s">
        <v>1217</v>
      </c>
      <c r="AR260" t="s">
        <v>1218</v>
      </c>
    </row>
    <row r="261" spans="1:44" x14ac:dyDescent="0.25">
      <c r="A261" t="s">
        <v>1219</v>
      </c>
      <c r="B261" t="s">
        <v>1220</v>
      </c>
      <c r="C261" t="s">
        <v>44</v>
      </c>
      <c r="D261" t="s">
        <v>150</v>
      </c>
      <c r="E261" t="s">
        <v>46</v>
      </c>
      <c r="F261" t="s">
        <v>47</v>
      </c>
      <c r="G261" t="s">
        <v>71</v>
      </c>
      <c r="K261" t="s">
        <v>49</v>
      </c>
      <c r="L261" t="s">
        <v>47</v>
      </c>
      <c r="M261" t="s">
        <v>50</v>
      </c>
      <c r="N261">
        <v>0</v>
      </c>
      <c r="O261" t="s">
        <v>51</v>
      </c>
      <c r="P261" t="s">
        <v>52</v>
      </c>
      <c r="Q261" s="1">
        <v>2309</v>
      </c>
      <c r="S261" t="s">
        <v>53</v>
      </c>
      <c r="V261" t="s">
        <v>54</v>
      </c>
      <c r="W261" s="1">
        <v>1893004</v>
      </c>
      <c r="X261" t="s">
        <v>1221</v>
      </c>
      <c r="Y261" t="s">
        <v>1222</v>
      </c>
      <c r="Z261" t="s">
        <v>1223</v>
      </c>
      <c r="AA261" t="s">
        <v>58</v>
      </c>
      <c r="AE261" t="s">
        <v>59</v>
      </c>
      <c r="AF261">
        <v>0</v>
      </c>
      <c r="AG261">
        <v>0</v>
      </c>
      <c r="AH261">
        <v>0</v>
      </c>
      <c r="AK261" t="s">
        <v>309</v>
      </c>
      <c r="AL261" t="s">
        <v>1222</v>
      </c>
      <c r="AM261">
        <v>0</v>
      </c>
      <c r="AO261" t="s">
        <v>1222</v>
      </c>
      <c r="AP261">
        <v>0</v>
      </c>
      <c r="AQ261" t="s">
        <v>1224</v>
      </c>
      <c r="AR261" t="s">
        <v>1225</v>
      </c>
    </row>
    <row r="262" spans="1:44" x14ac:dyDescent="0.25">
      <c r="A262" t="s">
        <v>1226</v>
      </c>
      <c r="B262" t="s">
        <v>1227</v>
      </c>
      <c r="C262" t="s">
        <v>44</v>
      </c>
      <c r="D262" t="s">
        <v>115</v>
      </c>
      <c r="E262" t="s">
        <v>46</v>
      </c>
      <c r="F262" t="s">
        <v>47</v>
      </c>
      <c r="G262" t="s">
        <v>71</v>
      </c>
      <c r="K262" t="s">
        <v>49</v>
      </c>
      <c r="L262" t="s">
        <v>47</v>
      </c>
      <c r="M262" t="s">
        <v>50</v>
      </c>
      <c r="N262">
        <v>0</v>
      </c>
      <c r="O262" t="s">
        <v>51</v>
      </c>
      <c r="P262" t="s">
        <v>52</v>
      </c>
      <c r="Q262">
        <v>73</v>
      </c>
      <c r="S262" t="s">
        <v>53</v>
      </c>
      <c r="V262" t="s">
        <v>54</v>
      </c>
      <c r="W262" s="1">
        <v>73038</v>
      </c>
      <c r="X262" t="s">
        <v>136</v>
      </c>
      <c r="Y262" t="s">
        <v>1127</v>
      </c>
      <c r="Z262" t="s">
        <v>1228</v>
      </c>
      <c r="AA262" t="s">
        <v>58</v>
      </c>
      <c r="AE262" t="s">
        <v>59</v>
      </c>
      <c r="AF262">
        <v>0</v>
      </c>
      <c r="AG262">
        <v>0</v>
      </c>
      <c r="AH262">
        <v>0</v>
      </c>
      <c r="AK262" t="s">
        <v>309</v>
      </c>
      <c r="AL262" t="s">
        <v>1127</v>
      </c>
      <c r="AM262">
        <v>0</v>
      </c>
      <c r="AO262" t="s">
        <v>1127</v>
      </c>
      <c r="AP262">
        <v>0</v>
      </c>
      <c r="AQ262" t="s">
        <v>1017</v>
      </c>
      <c r="AR262" t="s">
        <v>1229</v>
      </c>
    </row>
    <row r="263" spans="1:44" x14ac:dyDescent="0.25">
      <c r="A263" t="s">
        <v>1230</v>
      </c>
      <c r="B263" t="s">
        <v>1231</v>
      </c>
      <c r="C263" t="s">
        <v>44</v>
      </c>
      <c r="D263" t="s">
        <v>89</v>
      </c>
      <c r="E263" t="s">
        <v>46</v>
      </c>
      <c r="F263" t="s">
        <v>47</v>
      </c>
      <c r="G263" t="s">
        <v>71</v>
      </c>
      <c r="K263" t="s">
        <v>49</v>
      </c>
      <c r="L263" t="s">
        <v>47</v>
      </c>
      <c r="M263" t="s">
        <v>50</v>
      </c>
      <c r="N263">
        <v>0</v>
      </c>
      <c r="O263" t="s">
        <v>51</v>
      </c>
      <c r="P263" t="s">
        <v>52</v>
      </c>
      <c r="Q263">
        <v>85</v>
      </c>
      <c r="S263" t="s">
        <v>53</v>
      </c>
      <c r="V263" t="s">
        <v>54</v>
      </c>
      <c r="W263" s="1">
        <v>105104</v>
      </c>
      <c r="X263" t="s">
        <v>1232</v>
      </c>
      <c r="Y263" t="s">
        <v>1233</v>
      </c>
      <c r="Z263" t="s">
        <v>1234</v>
      </c>
      <c r="AA263" t="s">
        <v>58</v>
      </c>
      <c r="AE263" t="s">
        <v>59</v>
      </c>
      <c r="AF263">
        <v>0</v>
      </c>
      <c r="AG263">
        <v>0</v>
      </c>
      <c r="AH263">
        <v>0</v>
      </c>
      <c r="AK263" t="s">
        <v>309</v>
      </c>
      <c r="AL263" t="s">
        <v>1233</v>
      </c>
      <c r="AM263">
        <v>0</v>
      </c>
      <c r="AO263" t="s">
        <v>1233</v>
      </c>
      <c r="AP263">
        <v>0</v>
      </c>
      <c r="AQ263" t="s">
        <v>1235</v>
      </c>
      <c r="AR263" t="s">
        <v>1236</v>
      </c>
    </row>
    <row r="264" spans="1:44" x14ac:dyDescent="0.25">
      <c r="A264" t="s">
        <v>1237</v>
      </c>
      <c r="B264" t="s">
        <v>1238</v>
      </c>
      <c r="C264" t="s">
        <v>44</v>
      </c>
      <c r="D264" t="s">
        <v>89</v>
      </c>
      <c r="E264" t="s">
        <v>46</v>
      </c>
      <c r="F264" t="s">
        <v>47</v>
      </c>
      <c r="G264" t="s">
        <v>71</v>
      </c>
      <c r="K264" t="s">
        <v>49</v>
      </c>
      <c r="L264" t="s">
        <v>47</v>
      </c>
      <c r="M264" t="s">
        <v>50</v>
      </c>
      <c r="N264">
        <v>0</v>
      </c>
      <c r="O264" t="s">
        <v>51</v>
      </c>
      <c r="P264" t="s">
        <v>52</v>
      </c>
      <c r="Q264">
        <v>62</v>
      </c>
      <c r="S264" t="s">
        <v>53</v>
      </c>
      <c r="V264" t="s">
        <v>54</v>
      </c>
      <c r="W264" s="1">
        <v>46069</v>
      </c>
      <c r="X264" t="s">
        <v>66</v>
      </c>
      <c r="Y264" t="s">
        <v>1239</v>
      </c>
      <c r="Z264" t="s">
        <v>1240</v>
      </c>
      <c r="AA264" t="s">
        <v>58</v>
      </c>
      <c r="AE264" t="s">
        <v>59</v>
      </c>
      <c r="AF264">
        <v>0</v>
      </c>
      <c r="AG264">
        <v>0</v>
      </c>
      <c r="AH264">
        <v>0</v>
      </c>
      <c r="AK264" t="s">
        <v>309</v>
      </c>
      <c r="AL264" t="s">
        <v>1239</v>
      </c>
      <c r="AM264">
        <v>0</v>
      </c>
      <c r="AO264" t="s">
        <v>1239</v>
      </c>
      <c r="AP264">
        <v>0</v>
      </c>
      <c r="AQ264" t="s">
        <v>1061</v>
      </c>
      <c r="AR264" t="s">
        <v>1241</v>
      </c>
    </row>
    <row r="265" spans="1:44" x14ac:dyDescent="0.25">
      <c r="A265" t="s">
        <v>1242</v>
      </c>
      <c r="B265" t="s">
        <v>1243</v>
      </c>
      <c r="C265" t="s">
        <v>44</v>
      </c>
      <c r="D265" t="s">
        <v>115</v>
      </c>
      <c r="E265" t="s">
        <v>46</v>
      </c>
      <c r="F265" t="s">
        <v>47</v>
      </c>
      <c r="G265" t="s">
        <v>71</v>
      </c>
      <c r="K265" t="s">
        <v>49</v>
      </c>
      <c r="L265" t="s">
        <v>47</v>
      </c>
      <c r="M265" t="s">
        <v>50</v>
      </c>
      <c r="N265">
        <v>0</v>
      </c>
      <c r="O265" t="s">
        <v>51</v>
      </c>
      <c r="P265" t="s">
        <v>52</v>
      </c>
      <c r="Q265">
        <v>51</v>
      </c>
      <c r="S265" t="s">
        <v>53</v>
      </c>
      <c r="V265" t="s">
        <v>54</v>
      </c>
      <c r="W265" s="1">
        <v>37950</v>
      </c>
      <c r="X265" t="s">
        <v>66</v>
      </c>
      <c r="Y265" t="s">
        <v>1244</v>
      </c>
      <c r="Z265" t="s">
        <v>1245</v>
      </c>
      <c r="AA265" t="s">
        <v>58</v>
      </c>
      <c r="AE265" t="s">
        <v>59</v>
      </c>
      <c r="AF265">
        <v>0</v>
      </c>
      <c r="AG265">
        <v>0</v>
      </c>
      <c r="AH265">
        <v>0</v>
      </c>
      <c r="AK265" t="s">
        <v>309</v>
      </c>
      <c r="AL265" t="s">
        <v>1244</v>
      </c>
      <c r="AM265">
        <v>0</v>
      </c>
      <c r="AO265" t="s">
        <v>1244</v>
      </c>
      <c r="AP265">
        <v>0</v>
      </c>
      <c r="AQ265" t="s">
        <v>1061</v>
      </c>
      <c r="AR265" t="s">
        <v>1246</v>
      </c>
    </row>
    <row r="266" spans="1:44" x14ac:dyDescent="0.25">
      <c r="A266" t="s">
        <v>1247</v>
      </c>
      <c r="B266" t="s">
        <v>1248</v>
      </c>
      <c r="C266" t="s">
        <v>44</v>
      </c>
      <c r="D266" t="s">
        <v>115</v>
      </c>
      <c r="E266" t="s">
        <v>46</v>
      </c>
      <c r="F266" t="s">
        <v>47</v>
      </c>
      <c r="G266" t="s">
        <v>71</v>
      </c>
      <c r="K266" t="s">
        <v>49</v>
      </c>
      <c r="L266" t="s">
        <v>47</v>
      </c>
      <c r="M266" t="s">
        <v>50</v>
      </c>
      <c r="N266">
        <v>0</v>
      </c>
      <c r="O266" t="s">
        <v>51</v>
      </c>
      <c r="P266" t="s">
        <v>52</v>
      </c>
      <c r="Q266">
        <v>502</v>
      </c>
      <c r="S266" t="s">
        <v>53</v>
      </c>
      <c r="V266" t="s">
        <v>54</v>
      </c>
      <c r="W266" s="1">
        <v>405291</v>
      </c>
      <c r="X266" t="s">
        <v>66</v>
      </c>
      <c r="Y266" t="s">
        <v>205</v>
      </c>
      <c r="Z266" t="s">
        <v>1249</v>
      </c>
      <c r="AA266" t="s">
        <v>58</v>
      </c>
      <c r="AE266" t="s">
        <v>59</v>
      </c>
      <c r="AF266">
        <v>0</v>
      </c>
      <c r="AG266">
        <v>0</v>
      </c>
      <c r="AH266">
        <v>0</v>
      </c>
      <c r="AK266" t="s">
        <v>309</v>
      </c>
      <c r="AL266" t="s">
        <v>205</v>
      </c>
      <c r="AM266">
        <v>0</v>
      </c>
      <c r="AO266" t="s">
        <v>205</v>
      </c>
      <c r="AP266">
        <v>0</v>
      </c>
      <c r="AQ266" t="s">
        <v>1061</v>
      </c>
      <c r="AR266" t="s">
        <v>1250</v>
      </c>
    </row>
    <row r="267" spans="1:44" x14ac:dyDescent="0.25">
      <c r="A267" t="s">
        <v>1251</v>
      </c>
      <c r="B267" t="s">
        <v>1252</v>
      </c>
      <c r="C267" t="s">
        <v>44</v>
      </c>
      <c r="D267" t="s">
        <v>89</v>
      </c>
      <c r="E267" t="s">
        <v>225</v>
      </c>
      <c r="F267" t="s">
        <v>226</v>
      </c>
      <c r="G267" t="s">
        <v>71</v>
      </c>
      <c r="K267" t="s">
        <v>227</v>
      </c>
      <c r="L267" t="s">
        <v>47</v>
      </c>
      <c r="M267" t="s">
        <v>50</v>
      </c>
      <c r="N267">
        <v>0</v>
      </c>
      <c r="O267" t="s">
        <v>51</v>
      </c>
      <c r="P267" t="s">
        <v>52</v>
      </c>
      <c r="Q267">
        <v>2</v>
      </c>
      <c r="S267" t="s">
        <v>53</v>
      </c>
      <c r="V267" t="s">
        <v>54</v>
      </c>
      <c r="W267" s="1">
        <v>1701</v>
      </c>
      <c r="X267" t="s">
        <v>66</v>
      </c>
      <c r="Y267" t="s">
        <v>1253</v>
      </c>
      <c r="Z267" t="s">
        <v>1254</v>
      </c>
      <c r="AA267" t="s">
        <v>58</v>
      </c>
      <c r="AE267" t="s">
        <v>59</v>
      </c>
      <c r="AF267">
        <v>0</v>
      </c>
      <c r="AG267">
        <v>0</v>
      </c>
      <c r="AH267">
        <v>0</v>
      </c>
      <c r="AK267" t="s">
        <v>309</v>
      </c>
      <c r="AL267" t="s">
        <v>1253</v>
      </c>
      <c r="AM267">
        <v>0</v>
      </c>
      <c r="AO267" t="s">
        <v>1253</v>
      </c>
      <c r="AP267">
        <v>0</v>
      </c>
      <c r="AQ267" t="s">
        <v>1255</v>
      </c>
      <c r="AR267" t="s">
        <v>1256</v>
      </c>
    </row>
    <row r="268" spans="1:44" x14ac:dyDescent="0.25">
      <c r="A268" t="s">
        <v>1257</v>
      </c>
      <c r="B268" t="s">
        <v>1258</v>
      </c>
      <c r="C268" t="s">
        <v>44</v>
      </c>
      <c r="D268" t="s">
        <v>89</v>
      </c>
      <c r="E268" t="s">
        <v>46</v>
      </c>
      <c r="F268" t="s">
        <v>47</v>
      </c>
      <c r="G268" t="s">
        <v>71</v>
      </c>
      <c r="K268" t="s">
        <v>49</v>
      </c>
      <c r="L268" t="s">
        <v>47</v>
      </c>
      <c r="M268" t="s">
        <v>50</v>
      </c>
      <c r="N268">
        <v>0</v>
      </c>
      <c r="O268" t="s">
        <v>51</v>
      </c>
      <c r="P268" t="s">
        <v>52</v>
      </c>
      <c r="Q268">
        <v>21</v>
      </c>
      <c r="S268" t="s">
        <v>53</v>
      </c>
      <c r="V268" t="s">
        <v>54</v>
      </c>
      <c r="W268" s="1">
        <v>15673</v>
      </c>
      <c r="X268" t="s">
        <v>66</v>
      </c>
      <c r="Y268" t="s">
        <v>1259</v>
      </c>
      <c r="Z268" t="s">
        <v>1260</v>
      </c>
      <c r="AA268" t="s">
        <v>58</v>
      </c>
      <c r="AE268" t="s">
        <v>59</v>
      </c>
      <c r="AF268">
        <v>0</v>
      </c>
      <c r="AG268">
        <v>0</v>
      </c>
      <c r="AH268">
        <v>0</v>
      </c>
      <c r="AK268" t="s">
        <v>309</v>
      </c>
      <c r="AL268" t="s">
        <v>1259</v>
      </c>
      <c r="AM268">
        <v>0</v>
      </c>
      <c r="AO268" t="s">
        <v>1259</v>
      </c>
      <c r="AP268">
        <v>0</v>
      </c>
      <c r="AQ268" t="s">
        <v>1061</v>
      </c>
      <c r="AR268" t="s">
        <v>1261</v>
      </c>
    </row>
    <row r="269" spans="1:44" x14ac:dyDescent="0.25">
      <c r="A269" t="s">
        <v>1262</v>
      </c>
      <c r="B269" t="s">
        <v>1263</v>
      </c>
      <c r="C269" t="s">
        <v>44</v>
      </c>
      <c r="D269" t="s">
        <v>164</v>
      </c>
      <c r="E269" t="s">
        <v>46</v>
      </c>
      <c r="F269" t="s">
        <v>47</v>
      </c>
      <c r="G269" t="s">
        <v>71</v>
      </c>
      <c r="K269" t="s">
        <v>49</v>
      </c>
      <c r="L269" t="s">
        <v>47</v>
      </c>
      <c r="M269" t="s">
        <v>50</v>
      </c>
      <c r="N269">
        <v>0</v>
      </c>
      <c r="O269" t="s">
        <v>51</v>
      </c>
      <c r="P269" t="s">
        <v>52</v>
      </c>
      <c r="Q269">
        <v>27</v>
      </c>
      <c r="S269" t="s">
        <v>53</v>
      </c>
      <c r="V269" t="s">
        <v>54</v>
      </c>
      <c r="W269" s="1">
        <v>20705</v>
      </c>
      <c r="X269" t="s">
        <v>66</v>
      </c>
      <c r="Y269" t="s">
        <v>1264</v>
      </c>
      <c r="Z269" t="s">
        <v>1265</v>
      </c>
      <c r="AA269" t="s">
        <v>58</v>
      </c>
      <c r="AE269" t="s">
        <v>59</v>
      </c>
      <c r="AF269">
        <v>0</v>
      </c>
      <c r="AG269">
        <v>0</v>
      </c>
      <c r="AH269">
        <v>0</v>
      </c>
      <c r="AK269" t="s">
        <v>309</v>
      </c>
      <c r="AL269" t="s">
        <v>1264</v>
      </c>
      <c r="AM269">
        <v>0</v>
      </c>
      <c r="AO269" t="s">
        <v>1264</v>
      </c>
      <c r="AP269">
        <v>0</v>
      </c>
      <c r="AQ269" t="s">
        <v>1061</v>
      </c>
      <c r="AR269" t="s">
        <v>1266</v>
      </c>
    </row>
    <row r="270" spans="1:44" x14ac:dyDescent="0.25">
      <c r="A270" t="s">
        <v>1267</v>
      </c>
      <c r="B270" t="s">
        <v>1268</v>
      </c>
      <c r="C270" t="s">
        <v>44</v>
      </c>
      <c r="D270" t="s">
        <v>89</v>
      </c>
      <c r="E270" t="s">
        <v>46</v>
      </c>
      <c r="F270" t="s">
        <v>47</v>
      </c>
      <c r="G270" t="s">
        <v>48</v>
      </c>
      <c r="K270" t="s">
        <v>49</v>
      </c>
      <c r="L270" t="s">
        <v>47</v>
      </c>
      <c r="M270" t="s">
        <v>50</v>
      </c>
      <c r="N270">
        <v>0</v>
      </c>
      <c r="O270" t="s">
        <v>51</v>
      </c>
      <c r="P270" t="s">
        <v>52</v>
      </c>
      <c r="Q270">
        <v>92</v>
      </c>
      <c r="S270" t="s">
        <v>53</v>
      </c>
      <c r="V270" t="s">
        <v>54</v>
      </c>
      <c r="W270" s="1">
        <v>41140</v>
      </c>
      <c r="X270" t="s">
        <v>66</v>
      </c>
      <c r="Y270" t="s">
        <v>1269</v>
      </c>
      <c r="Z270" t="s">
        <v>1270</v>
      </c>
      <c r="AA270" t="s">
        <v>58</v>
      </c>
      <c r="AE270" t="s">
        <v>59</v>
      </c>
      <c r="AF270">
        <v>0</v>
      </c>
      <c r="AG270">
        <v>0</v>
      </c>
      <c r="AH270">
        <v>0</v>
      </c>
      <c r="AK270" t="s">
        <v>1271</v>
      </c>
      <c r="AL270" t="s">
        <v>1269</v>
      </c>
      <c r="AM270">
        <v>0</v>
      </c>
      <c r="AO270" t="s">
        <v>1269</v>
      </c>
      <c r="AP270">
        <v>0</v>
      </c>
      <c r="AQ270" t="s">
        <v>304</v>
      </c>
      <c r="AR270" t="s">
        <v>1272</v>
      </c>
    </row>
    <row r="271" spans="1:44" x14ac:dyDescent="0.25">
      <c r="A271" t="s">
        <v>1273</v>
      </c>
      <c r="B271" t="s">
        <v>1274</v>
      </c>
      <c r="C271" t="s">
        <v>44</v>
      </c>
      <c r="D271" t="s">
        <v>115</v>
      </c>
      <c r="E271" t="s">
        <v>46</v>
      </c>
      <c r="F271" t="s">
        <v>47</v>
      </c>
      <c r="G271" t="s">
        <v>71</v>
      </c>
      <c r="K271" t="s">
        <v>49</v>
      </c>
      <c r="L271" t="s">
        <v>47</v>
      </c>
      <c r="M271" t="s">
        <v>50</v>
      </c>
      <c r="N271">
        <v>0</v>
      </c>
      <c r="O271" t="s">
        <v>51</v>
      </c>
      <c r="P271" t="s">
        <v>52</v>
      </c>
      <c r="Q271">
        <v>262</v>
      </c>
      <c r="S271" t="s">
        <v>53</v>
      </c>
      <c r="V271" t="s">
        <v>54</v>
      </c>
      <c r="W271" s="1">
        <v>122384</v>
      </c>
      <c r="X271" t="s">
        <v>66</v>
      </c>
      <c r="Y271" t="s">
        <v>60</v>
      </c>
      <c r="Z271" t="s">
        <v>1275</v>
      </c>
      <c r="AA271" t="s">
        <v>58</v>
      </c>
      <c r="AE271" t="s">
        <v>59</v>
      </c>
      <c r="AF271">
        <v>0</v>
      </c>
      <c r="AG271">
        <v>0</v>
      </c>
      <c r="AH271">
        <v>0</v>
      </c>
      <c r="AK271" t="s">
        <v>309</v>
      </c>
      <c r="AL271" t="s">
        <v>60</v>
      </c>
      <c r="AM271">
        <v>0</v>
      </c>
      <c r="AO271" t="s">
        <v>60</v>
      </c>
      <c r="AP271">
        <v>0</v>
      </c>
      <c r="AQ271" t="s">
        <v>262</v>
      </c>
      <c r="AR271" t="s">
        <v>1276</v>
      </c>
    </row>
    <row r="272" spans="1:44" x14ac:dyDescent="0.25">
      <c r="A272" t="s">
        <v>1277</v>
      </c>
      <c r="B272" t="s">
        <v>1278</v>
      </c>
      <c r="C272" t="s">
        <v>44</v>
      </c>
      <c r="D272" t="s">
        <v>164</v>
      </c>
      <c r="E272" t="s">
        <v>225</v>
      </c>
      <c r="F272" t="s">
        <v>226</v>
      </c>
      <c r="G272" t="s">
        <v>71</v>
      </c>
      <c r="K272" t="s">
        <v>227</v>
      </c>
      <c r="L272" t="s">
        <v>47</v>
      </c>
      <c r="M272" t="s">
        <v>50</v>
      </c>
      <c r="N272">
        <v>0</v>
      </c>
      <c r="O272" t="s">
        <v>51</v>
      </c>
      <c r="P272" t="s">
        <v>52</v>
      </c>
      <c r="Q272">
        <v>62</v>
      </c>
      <c r="S272" t="s">
        <v>53</v>
      </c>
      <c r="V272" t="s">
        <v>54</v>
      </c>
      <c r="W272" s="1">
        <v>57175</v>
      </c>
      <c r="X272" t="s">
        <v>66</v>
      </c>
      <c r="Y272" t="s">
        <v>1112</v>
      </c>
      <c r="Z272" t="s">
        <v>1279</v>
      </c>
      <c r="AA272" t="s">
        <v>58</v>
      </c>
      <c r="AE272" t="s">
        <v>59</v>
      </c>
      <c r="AF272">
        <v>0</v>
      </c>
      <c r="AG272">
        <v>0</v>
      </c>
      <c r="AH272">
        <v>0</v>
      </c>
      <c r="AK272" t="s">
        <v>309</v>
      </c>
      <c r="AL272" t="s">
        <v>1112</v>
      </c>
      <c r="AM272">
        <v>0</v>
      </c>
      <c r="AO272" t="s">
        <v>1112</v>
      </c>
      <c r="AP272">
        <v>0</v>
      </c>
      <c r="AQ272" t="s">
        <v>446</v>
      </c>
      <c r="AR272" t="s">
        <v>1280</v>
      </c>
    </row>
    <row r="273" spans="1:44" x14ac:dyDescent="0.25">
      <c r="A273" t="s">
        <v>1281</v>
      </c>
      <c r="B273" t="s">
        <v>1282</v>
      </c>
      <c r="C273" t="s">
        <v>44</v>
      </c>
      <c r="D273" t="s">
        <v>115</v>
      </c>
      <c r="E273" t="s">
        <v>46</v>
      </c>
      <c r="F273" t="s">
        <v>47</v>
      </c>
      <c r="G273" t="s">
        <v>71</v>
      </c>
      <c r="K273" t="s">
        <v>49</v>
      </c>
      <c r="L273" t="s">
        <v>47</v>
      </c>
      <c r="M273" t="s">
        <v>50</v>
      </c>
      <c r="N273">
        <v>0</v>
      </c>
      <c r="O273" t="s">
        <v>51</v>
      </c>
      <c r="P273" t="s">
        <v>52</v>
      </c>
      <c r="Q273">
        <v>150</v>
      </c>
      <c r="S273" t="s">
        <v>53</v>
      </c>
      <c r="V273" t="s">
        <v>54</v>
      </c>
      <c r="W273" s="1">
        <v>118626</v>
      </c>
      <c r="X273" t="s">
        <v>66</v>
      </c>
      <c r="Y273" t="s">
        <v>412</v>
      </c>
      <c r="Z273" t="s">
        <v>1283</v>
      </c>
      <c r="AA273" t="s">
        <v>58</v>
      </c>
      <c r="AE273" t="s">
        <v>59</v>
      </c>
      <c r="AF273">
        <v>0</v>
      </c>
      <c r="AG273">
        <v>0</v>
      </c>
      <c r="AH273">
        <v>0</v>
      </c>
      <c r="AK273" t="s">
        <v>309</v>
      </c>
      <c r="AL273" t="s">
        <v>412</v>
      </c>
      <c r="AM273">
        <v>0</v>
      </c>
      <c r="AO273" t="s">
        <v>412</v>
      </c>
      <c r="AP273">
        <v>0</v>
      </c>
      <c r="AQ273" t="s">
        <v>1061</v>
      </c>
      <c r="AR273" t="s">
        <v>1284</v>
      </c>
    </row>
    <row r="274" spans="1:44" x14ac:dyDescent="0.25">
      <c r="A274" t="s">
        <v>1285</v>
      </c>
      <c r="B274" t="s">
        <v>1286</v>
      </c>
      <c r="C274" t="s">
        <v>44</v>
      </c>
      <c r="D274" t="s">
        <v>150</v>
      </c>
      <c r="E274" t="s">
        <v>225</v>
      </c>
      <c r="F274" t="s">
        <v>226</v>
      </c>
      <c r="G274" t="s">
        <v>71</v>
      </c>
      <c r="K274" t="s">
        <v>227</v>
      </c>
      <c r="L274" t="s">
        <v>47</v>
      </c>
      <c r="M274" t="s">
        <v>50</v>
      </c>
      <c r="N274">
        <v>0</v>
      </c>
      <c r="O274" t="s">
        <v>51</v>
      </c>
      <c r="P274" t="s">
        <v>52</v>
      </c>
      <c r="Q274">
        <v>432</v>
      </c>
      <c r="S274" t="s">
        <v>53</v>
      </c>
      <c r="V274" t="s">
        <v>54</v>
      </c>
      <c r="W274" s="1">
        <v>529141</v>
      </c>
      <c r="X274" t="s">
        <v>130</v>
      </c>
      <c r="Y274" t="s">
        <v>1287</v>
      </c>
      <c r="Z274" t="s">
        <v>1288</v>
      </c>
      <c r="AA274" t="s">
        <v>58</v>
      </c>
      <c r="AE274" t="s">
        <v>59</v>
      </c>
      <c r="AF274">
        <v>0</v>
      </c>
      <c r="AG274">
        <v>0</v>
      </c>
      <c r="AH274">
        <v>0</v>
      </c>
      <c r="AK274" t="s">
        <v>309</v>
      </c>
      <c r="AL274" t="s">
        <v>1287</v>
      </c>
      <c r="AM274">
        <v>0</v>
      </c>
      <c r="AO274" t="s">
        <v>1287</v>
      </c>
      <c r="AP274">
        <v>0</v>
      </c>
      <c r="AQ274" t="s">
        <v>1061</v>
      </c>
      <c r="AR274" t="s">
        <v>1289</v>
      </c>
    </row>
    <row r="275" spans="1:44" x14ac:dyDescent="0.25">
      <c r="A275" t="s">
        <v>1290</v>
      </c>
      <c r="B275" t="s">
        <v>1291</v>
      </c>
      <c r="C275" t="s">
        <v>44</v>
      </c>
      <c r="D275" t="s">
        <v>115</v>
      </c>
      <c r="E275" t="s">
        <v>46</v>
      </c>
      <c r="F275" t="s">
        <v>47</v>
      </c>
      <c r="G275" t="s">
        <v>48</v>
      </c>
      <c r="K275" t="s">
        <v>49</v>
      </c>
      <c r="L275" t="s">
        <v>47</v>
      </c>
      <c r="M275" t="s">
        <v>50</v>
      </c>
      <c r="N275">
        <v>0</v>
      </c>
      <c r="O275" t="s">
        <v>51</v>
      </c>
      <c r="P275" t="s">
        <v>52</v>
      </c>
      <c r="Q275">
        <v>20</v>
      </c>
      <c r="S275" t="s">
        <v>53</v>
      </c>
      <c r="V275" t="s">
        <v>54</v>
      </c>
      <c r="W275" s="1">
        <v>9349</v>
      </c>
      <c r="X275" t="s">
        <v>66</v>
      </c>
      <c r="Y275" t="s">
        <v>358</v>
      </c>
      <c r="Z275" t="s">
        <v>1292</v>
      </c>
      <c r="AA275" t="s">
        <v>58</v>
      </c>
      <c r="AE275" t="s">
        <v>59</v>
      </c>
      <c r="AF275">
        <v>0</v>
      </c>
      <c r="AG275">
        <v>0</v>
      </c>
      <c r="AH275">
        <v>0</v>
      </c>
      <c r="AK275" t="s">
        <v>358</v>
      </c>
      <c r="AL275" t="s">
        <v>358</v>
      </c>
      <c r="AM275">
        <v>0</v>
      </c>
      <c r="AO275" t="s">
        <v>358</v>
      </c>
      <c r="AP275">
        <v>0</v>
      </c>
      <c r="AQ275" t="s">
        <v>1061</v>
      </c>
      <c r="AR275" t="s">
        <v>1293</v>
      </c>
    </row>
    <row r="276" spans="1:44" x14ac:dyDescent="0.25">
      <c r="A276" t="s">
        <v>1294</v>
      </c>
      <c r="B276" t="s">
        <v>1295</v>
      </c>
      <c r="C276" t="s">
        <v>44</v>
      </c>
      <c r="D276" t="s">
        <v>115</v>
      </c>
      <c r="E276" t="s">
        <v>46</v>
      </c>
      <c r="F276" t="s">
        <v>47</v>
      </c>
      <c r="G276" t="s">
        <v>71</v>
      </c>
      <c r="K276" t="s">
        <v>49</v>
      </c>
      <c r="L276" t="s">
        <v>47</v>
      </c>
      <c r="M276" t="s">
        <v>50</v>
      </c>
      <c r="N276">
        <v>0</v>
      </c>
      <c r="O276" t="s">
        <v>51</v>
      </c>
      <c r="P276" t="s">
        <v>52</v>
      </c>
      <c r="Q276">
        <v>349</v>
      </c>
      <c r="S276" t="s">
        <v>53</v>
      </c>
      <c r="V276" t="s">
        <v>54</v>
      </c>
      <c r="W276" s="1">
        <v>394645</v>
      </c>
      <c r="X276" t="s">
        <v>66</v>
      </c>
      <c r="Y276" t="s">
        <v>1296</v>
      </c>
      <c r="Z276" t="s">
        <v>1297</v>
      </c>
      <c r="AA276" t="s">
        <v>58</v>
      </c>
      <c r="AE276" t="s">
        <v>59</v>
      </c>
      <c r="AF276">
        <v>0</v>
      </c>
      <c r="AG276">
        <v>0</v>
      </c>
      <c r="AH276">
        <v>0</v>
      </c>
      <c r="AK276" t="s">
        <v>309</v>
      </c>
      <c r="AL276" t="s">
        <v>1296</v>
      </c>
      <c r="AM276">
        <v>0</v>
      </c>
      <c r="AO276" t="s">
        <v>1296</v>
      </c>
      <c r="AP276">
        <v>0</v>
      </c>
      <c r="AQ276" t="s">
        <v>262</v>
      </c>
      <c r="AR276" t="s">
        <v>1298</v>
      </c>
    </row>
    <row r="277" spans="1:44" x14ac:dyDescent="0.25">
      <c r="A277" t="s">
        <v>1294</v>
      </c>
      <c r="B277" t="s">
        <v>1295</v>
      </c>
      <c r="C277" t="s">
        <v>44</v>
      </c>
      <c r="D277" t="s">
        <v>115</v>
      </c>
      <c r="E277" t="s">
        <v>46</v>
      </c>
      <c r="F277" t="s">
        <v>47</v>
      </c>
      <c r="G277" t="s">
        <v>48</v>
      </c>
      <c r="K277" t="s">
        <v>49</v>
      </c>
      <c r="L277" t="s">
        <v>47</v>
      </c>
      <c r="M277" t="s">
        <v>50</v>
      </c>
      <c r="N277">
        <v>0</v>
      </c>
      <c r="O277" t="s">
        <v>51</v>
      </c>
      <c r="P277" t="s">
        <v>52</v>
      </c>
      <c r="Q277">
        <v>30</v>
      </c>
      <c r="S277" t="s">
        <v>53</v>
      </c>
      <c r="V277" t="s">
        <v>54</v>
      </c>
      <c r="W277" s="1">
        <v>18429</v>
      </c>
      <c r="X277" t="s">
        <v>55</v>
      </c>
      <c r="Y277" t="s">
        <v>1299</v>
      </c>
      <c r="Z277" t="s">
        <v>1300</v>
      </c>
      <c r="AA277" t="s">
        <v>58</v>
      </c>
      <c r="AE277" t="s">
        <v>59</v>
      </c>
      <c r="AF277">
        <v>0</v>
      </c>
      <c r="AG277">
        <v>0</v>
      </c>
      <c r="AH277">
        <v>0</v>
      </c>
      <c r="AK277" t="s">
        <v>309</v>
      </c>
      <c r="AL277" t="s">
        <v>1299</v>
      </c>
      <c r="AM277">
        <v>0</v>
      </c>
      <c r="AO277" t="s">
        <v>1299</v>
      </c>
      <c r="AP277">
        <v>0</v>
      </c>
      <c r="AQ277" t="s">
        <v>262</v>
      </c>
      <c r="AR277" t="s">
        <v>1298</v>
      </c>
    </row>
    <row r="278" spans="1:44" x14ac:dyDescent="0.25">
      <c r="A278" t="s">
        <v>1301</v>
      </c>
      <c r="B278" t="s">
        <v>1302</v>
      </c>
      <c r="C278" t="s">
        <v>44</v>
      </c>
      <c r="D278" t="s">
        <v>89</v>
      </c>
      <c r="E278" t="s">
        <v>46</v>
      </c>
      <c r="F278" t="s">
        <v>47</v>
      </c>
      <c r="G278" t="s">
        <v>71</v>
      </c>
      <c r="K278" t="s">
        <v>49</v>
      </c>
      <c r="L278" t="s">
        <v>47</v>
      </c>
      <c r="M278" t="s">
        <v>50</v>
      </c>
      <c r="N278">
        <v>0</v>
      </c>
      <c r="O278" t="s">
        <v>51</v>
      </c>
      <c r="P278" t="s">
        <v>52</v>
      </c>
      <c r="Q278">
        <v>8</v>
      </c>
      <c r="S278" t="s">
        <v>53</v>
      </c>
      <c r="V278" t="s">
        <v>54</v>
      </c>
      <c r="W278" s="1">
        <v>6397</v>
      </c>
      <c r="X278" t="s">
        <v>66</v>
      </c>
      <c r="Y278" t="s">
        <v>717</v>
      </c>
      <c r="Z278" t="s">
        <v>1303</v>
      </c>
      <c r="AA278" t="s">
        <v>58</v>
      </c>
      <c r="AE278" t="s">
        <v>59</v>
      </c>
      <c r="AF278">
        <v>0</v>
      </c>
      <c r="AG278">
        <v>0</v>
      </c>
      <c r="AH278">
        <v>0</v>
      </c>
      <c r="AK278" t="s">
        <v>309</v>
      </c>
      <c r="AL278" t="s">
        <v>717</v>
      </c>
      <c r="AM278">
        <v>0</v>
      </c>
      <c r="AO278" t="s">
        <v>717</v>
      </c>
      <c r="AP278">
        <v>0</v>
      </c>
      <c r="AQ278" t="s">
        <v>1061</v>
      </c>
      <c r="AR278" t="s">
        <v>1304</v>
      </c>
    </row>
    <row r="279" spans="1:44" x14ac:dyDescent="0.25">
      <c r="A279" t="s">
        <v>1305</v>
      </c>
      <c r="B279" t="s">
        <v>1306</v>
      </c>
      <c r="C279" t="s">
        <v>44</v>
      </c>
      <c r="D279" t="s">
        <v>150</v>
      </c>
      <c r="E279" t="s">
        <v>46</v>
      </c>
      <c r="F279" t="s">
        <v>47</v>
      </c>
      <c r="G279" t="s">
        <v>71</v>
      </c>
      <c r="K279" t="s">
        <v>49</v>
      </c>
      <c r="L279" t="s">
        <v>47</v>
      </c>
      <c r="M279" t="s">
        <v>50</v>
      </c>
      <c r="N279">
        <v>0</v>
      </c>
      <c r="O279" t="s">
        <v>51</v>
      </c>
      <c r="P279" t="s">
        <v>52</v>
      </c>
      <c r="Q279">
        <v>52</v>
      </c>
      <c r="S279" t="s">
        <v>53</v>
      </c>
      <c r="V279" t="s">
        <v>54</v>
      </c>
      <c r="W279" s="1">
        <v>49138</v>
      </c>
      <c r="X279" t="s">
        <v>136</v>
      </c>
      <c r="Y279" t="s">
        <v>1112</v>
      </c>
      <c r="Z279" t="s">
        <v>1307</v>
      </c>
      <c r="AA279" t="s">
        <v>58</v>
      </c>
      <c r="AE279" t="s">
        <v>59</v>
      </c>
      <c r="AF279">
        <v>0</v>
      </c>
      <c r="AG279">
        <v>0</v>
      </c>
      <c r="AH279">
        <v>0</v>
      </c>
      <c r="AK279" t="s">
        <v>309</v>
      </c>
      <c r="AL279" t="s">
        <v>1112</v>
      </c>
      <c r="AM279">
        <v>0</v>
      </c>
      <c r="AO279" t="s">
        <v>1112</v>
      </c>
      <c r="AP279">
        <v>0</v>
      </c>
      <c r="AQ279" t="s">
        <v>1017</v>
      </c>
      <c r="AR279" t="s">
        <v>1308</v>
      </c>
    </row>
    <row r="280" spans="1:44" x14ac:dyDescent="0.25">
      <c r="A280" t="s">
        <v>1309</v>
      </c>
      <c r="B280" t="s">
        <v>1310</v>
      </c>
      <c r="C280" t="s">
        <v>44</v>
      </c>
      <c r="D280" t="s">
        <v>164</v>
      </c>
      <c r="E280" t="s">
        <v>46</v>
      </c>
      <c r="F280" t="s">
        <v>47</v>
      </c>
      <c r="G280" t="s">
        <v>71</v>
      </c>
      <c r="K280" t="s">
        <v>49</v>
      </c>
      <c r="L280" t="s">
        <v>47</v>
      </c>
      <c r="M280" t="s">
        <v>50</v>
      </c>
      <c r="N280">
        <v>0</v>
      </c>
      <c r="O280" t="s">
        <v>51</v>
      </c>
      <c r="P280" t="s">
        <v>52</v>
      </c>
      <c r="Q280">
        <v>7</v>
      </c>
      <c r="S280" t="s">
        <v>53</v>
      </c>
      <c r="V280" t="s">
        <v>54</v>
      </c>
      <c r="W280">
        <v>650</v>
      </c>
      <c r="X280" t="s">
        <v>66</v>
      </c>
      <c r="Y280" t="s">
        <v>1311</v>
      </c>
      <c r="Z280" t="s">
        <v>1312</v>
      </c>
      <c r="AA280" t="s">
        <v>189</v>
      </c>
      <c r="AE280" t="s">
        <v>59</v>
      </c>
      <c r="AF280">
        <v>0</v>
      </c>
      <c r="AG280">
        <v>0</v>
      </c>
      <c r="AH280">
        <v>0</v>
      </c>
      <c r="AK280" t="s">
        <v>1311</v>
      </c>
      <c r="AL280" t="s">
        <v>1311</v>
      </c>
      <c r="AM280">
        <v>0</v>
      </c>
      <c r="AO280" t="s">
        <v>1311</v>
      </c>
      <c r="AP280">
        <v>0</v>
      </c>
      <c r="AQ280" t="s">
        <v>408</v>
      </c>
      <c r="AR280" t="s">
        <v>1313</v>
      </c>
    </row>
    <row r="281" spans="1:44" x14ac:dyDescent="0.25">
      <c r="A281" t="s">
        <v>1314</v>
      </c>
      <c r="B281" t="s">
        <v>1315</v>
      </c>
      <c r="C281" t="s">
        <v>44</v>
      </c>
      <c r="D281" t="s">
        <v>89</v>
      </c>
      <c r="E281" t="s">
        <v>225</v>
      </c>
      <c r="F281" t="s">
        <v>226</v>
      </c>
      <c r="G281" t="s">
        <v>71</v>
      </c>
      <c r="K281" t="s">
        <v>227</v>
      </c>
      <c r="L281" t="s">
        <v>47</v>
      </c>
      <c r="M281" t="s">
        <v>50</v>
      </c>
      <c r="N281">
        <v>0</v>
      </c>
      <c r="O281" t="s">
        <v>51</v>
      </c>
      <c r="P281" t="s">
        <v>52</v>
      </c>
      <c r="Q281">
        <v>14</v>
      </c>
      <c r="S281" t="s">
        <v>53</v>
      </c>
      <c r="V281" t="s">
        <v>54</v>
      </c>
      <c r="W281" s="1">
        <v>14979</v>
      </c>
      <c r="X281" t="s">
        <v>66</v>
      </c>
      <c r="Y281" t="s">
        <v>1316</v>
      </c>
      <c r="Z281" t="s">
        <v>1317</v>
      </c>
      <c r="AA281" t="s">
        <v>58</v>
      </c>
      <c r="AE281" t="s">
        <v>59</v>
      </c>
      <c r="AF281">
        <v>0</v>
      </c>
      <c r="AG281">
        <v>0</v>
      </c>
      <c r="AH281">
        <v>0</v>
      </c>
      <c r="AK281" t="s">
        <v>309</v>
      </c>
      <c r="AL281" t="s">
        <v>1316</v>
      </c>
      <c r="AM281">
        <v>0</v>
      </c>
      <c r="AO281" t="s">
        <v>1316</v>
      </c>
      <c r="AP281">
        <v>0</v>
      </c>
      <c r="AQ281" t="s">
        <v>1318</v>
      </c>
      <c r="AR281" t="s">
        <v>1319</v>
      </c>
    </row>
    <row r="282" spans="1:44" x14ac:dyDescent="0.25">
      <c r="A282" t="s">
        <v>1320</v>
      </c>
      <c r="B282" t="s">
        <v>1321</v>
      </c>
      <c r="C282" t="s">
        <v>44</v>
      </c>
      <c r="D282" t="s">
        <v>150</v>
      </c>
      <c r="E282" t="s">
        <v>46</v>
      </c>
      <c r="F282" t="s">
        <v>47</v>
      </c>
      <c r="G282" t="s">
        <v>48</v>
      </c>
      <c r="K282" t="s">
        <v>49</v>
      </c>
      <c r="L282" t="s">
        <v>47</v>
      </c>
      <c r="M282" t="s">
        <v>50</v>
      </c>
      <c r="N282">
        <v>0</v>
      </c>
      <c r="O282" t="s">
        <v>51</v>
      </c>
      <c r="P282" t="s">
        <v>52</v>
      </c>
      <c r="Q282">
        <v>17</v>
      </c>
      <c r="S282" t="s">
        <v>53</v>
      </c>
      <c r="V282" t="s">
        <v>54</v>
      </c>
      <c r="W282" s="1">
        <v>20055</v>
      </c>
      <c r="X282" t="s">
        <v>136</v>
      </c>
      <c r="Y282" t="s">
        <v>1322</v>
      </c>
      <c r="Z282" t="s">
        <v>1323</v>
      </c>
      <c r="AA282" t="s">
        <v>189</v>
      </c>
      <c r="AE282" t="s">
        <v>59</v>
      </c>
      <c r="AF282">
        <v>0</v>
      </c>
      <c r="AG282">
        <v>0</v>
      </c>
      <c r="AH282">
        <v>0</v>
      </c>
      <c r="AK282" t="s">
        <v>1324</v>
      </c>
      <c r="AL282" t="s">
        <v>1322</v>
      </c>
      <c r="AM282">
        <v>0</v>
      </c>
      <c r="AO282" t="s">
        <v>1322</v>
      </c>
      <c r="AP282">
        <v>0</v>
      </c>
      <c r="AQ282" t="s">
        <v>1095</v>
      </c>
      <c r="AR282" t="s">
        <v>1325</v>
      </c>
    </row>
    <row r="283" spans="1:44" x14ac:dyDescent="0.25">
      <c r="A283" t="s">
        <v>1326</v>
      </c>
      <c r="B283" t="s">
        <v>1327</v>
      </c>
      <c r="C283" t="s">
        <v>44</v>
      </c>
      <c r="D283" t="s">
        <v>89</v>
      </c>
      <c r="E283" t="s">
        <v>46</v>
      </c>
      <c r="F283" t="s">
        <v>47</v>
      </c>
      <c r="G283" t="s">
        <v>48</v>
      </c>
      <c r="K283" t="s">
        <v>49</v>
      </c>
      <c r="L283" t="s">
        <v>47</v>
      </c>
      <c r="M283" t="s">
        <v>50</v>
      </c>
      <c r="N283">
        <v>0</v>
      </c>
      <c r="O283" t="s">
        <v>51</v>
      </c>
      <c r="P283" t="s">
        <v>723</v>
      </c>
      <c r="Q283">
        <v>36</v>
      </c>
      <c r="S283" t="s">
        <v>53</v>
      </c>
      <c r="V283" t="s">
        <v>54</v>
      </c>
      <c r="W283" s="1">
        <v>10226</v>
      </c>
      <c r="X283" t="s">
        <v>66</v>
      </c>
      <c r="Y283" t="s">
        <v>1328</v>
      </c>
      <c r="Z283" t="s">
        <v>1329</v>
      </c>
      <c r="AA283" t="s">
        <v>189</v>
      </c>
      <c r="AE283" t="s">
        <v>59</v>
      </c>
      <c r="AF283">
        <v>0</v>
      </c>
      <c r="AG283">
        <v>0</v>
      </c>
      <c r="AH283">
        <v>0</v>
      </c>
      <c r="AK283" t="s">
        <v>1330</v>
      </c>
      <c r="AL283" t="s">
        <v>1328</v>
      </c>
      <c r="AM283">
        <v>0</v>
      </c>
      <c r="AO283" t="s">
        <v>1328</v>
      </c>
      <c r="AP283">
        <v>0</v>
      </c>
      <c r="AQ283" t="s">
        <v>1083</v>
      </c>
      <c r="AR283" t="s">
        <v>1331</v>
      </c>
    </row>
    <row r="284" spans="1:44" x14ac:dyDescent="0.25">
      <c r="A284" t="s">
        <v>1326</v>
      </c>
      <c r="B284" t="s">
        <v>1327</v>
      </c>
      <c r="C284" t="s">
        <v>44</v>
      </c>
      <c r="D284" t="s">
        <v>89</v>
      </c>
      <c r="E284" t="s">
        <v>46</v>
      </c>
      <c r="F284" t="s">
        <v>47</v>
      </c>
      <c r="G284" t="s">
        <v>73</v>
      </c>
      <c r="K284" t="s">
        <v>49</v>
      </c>
      <c r="L284" t="s">
        <v>47</v>
      </c>
      <c r="M284" t="s">
        <v>50</v>
      </c>
      <c r="N284">
        <v>0</v>
      </c>
      <c r="O284" t="s">
        <v>51</v>
      </c>
      <c r="P284" t="s">
        <v>644</v>
      </c>
      <c r="Q284">
        <v>17</v>
      </c>
      <c r="S284" t="s">
        <v>53</v>
      </c>
      <c r="V284" t="s">
        <v>54</v>
      </c>
      <c r="W284">
        <v>874</v>
      </c>
      <c r="X284" t="s">
        <v>66</v>
      </c>
      <c r="Y284" t="s">
        <v>1332</v>
      </c>
      <c r="Z284" t="s">
        <v>1333</v>
      </c>
      <c r="AA284" t="s">
        <v>189</v>
      </c>
      <c r="AE284" t="s">
        <v>59</v>
      </c>
      <c r="AF284">
        <v>0</v>
      </c>
      <c r="AG284">
        <v>0</v>
      </c>
      <c r="AH284">
        <v>0</v>
      </c>
      <c r="AK284" t="s">
        <v>1332</v>
      </c>
      <c r="AL284" t="s">
        <v>1332</v>
      </c>
      <c r="AM284">
        <v>0</v>
      </c>
      <c r="AO284" t="s">
        <v>1332</v>
      </c>
      <c r="AP284">
        <v>0</v>
      </c>
      <c r="AQ284" t="s">
        <v>1083</v>
      </c>
      <c r="AR284" t="s">
        <v>1331</v>
      </c>
    </row>
    <row r="285" spans="1:44" x14ac:dyDescent="0.25">
      <c r="A285" t="s">
        <v>1334</v>
      </c>
      <c r="B285" t="s">
        <v>1335</v>
      </c>
      <c r="C285" t="s">
        <v>44</v>
      </c>
      <c r="D285" t="s">
        <v>164</v>
      </c>
      <c r="E285" t="s">
        <v>46</v>
      </c>
      <c r="F285" t="s">
        <v>47</v>
      </c>
      <c r="G285" t="s">
        <v>71</v>
      </c>
      <c r="K285" t="s">
        <v>49</v>
      </c>
      <c r="L285" t="s">
        <v>47</v>
      </c>
      <c r="M285" t="s">
        <v>50</v>
      </c>
      <c r="N285">
        <v>0</v>
      </c>
      <c r="O285" t="s">
        <v>51</v>
      </c>
      <c r="P285" t="s">
        <v>52</v>
      </c>
      <c r="Q285">
        <v>19</v>
      </c>
      <c r="S285" t="s">
        <v>53</v>
      </c>
      <c r="V285" t="s">
        <v>54</v>
      </c>
      <c r="W285" s="1">
        <v>14854</v>
      </c>
      <c r="X285" t="s">
        <v>66</v>
      </c>
      <c r="Y285" t="s">
        <v>667</v>
      </c>
      <c r="Z285" t="s">
        <v>1336</v>
      </c>
      <c r="AA285" t="s">
        <v>58</v>
      </c>
      <c r="AE285" t="s">
        <v>59</v>
      </c>
      <c r="AF285">
        <v>0</v>
      </c>
      <c r="AG285">
        <v>0</v>
      </c>
      <c r="AH285">
        <v>0</v>
      </c>
      <c r="AK285" t="s">
        <v>309</v>
      </c>
      <c r="AL285" t="s">
        <v>667</v>
      </c>
      <c r="AM285">
        <v>0</v>
      </c>
      <c r="AO285" t="s">
        <v>667</v>
      </c>
      <c r="AP285">
        <v>0</v>
      </c>
      <c r="AQ285" t="s">
        <v>217</v>
      </c>
      <c r="AR285" t="s">
        <v>1337</v>
      </c>
    </row>
    <row r="286" spans="1:44" x14ac:dyDescent="0.25">
      <c r="A286" t="s">
        <v>1338</v>
      </c>
      <c r="B286" t="s">
        <v>1339</v>
      </c>
      <c r="C286" t="s">
        <v>44</v>
      </c>
      <c r="D286" t="s">
        <v>89</v>
      </c>
      <c r="E286" t="s">
        <v>46</v>
      </c>
      <c r="F286" t="s">
        <v>47</v>
      </c>
      <c r="G286" t="s">
        <v>71</v>
      </c>
      <c r="K286" t="s">
        <v>49</v>
      </c>
      <c r="L286" t="s">
        <v>47</v>
      </c>
      <c r="M286" t="s">
        <v>50</v>
      </c>
      <c r="N286">
        <v>0</v>
      </c>
      <c r="O286" t="s">
        <v>51</v>
      </c>
      <c r="P286" t="s">
        <v>52</v>
      </c>
      <c r="Q286">
        <v>54</v>
      </c>
      <c r="S286" t="s">
        <v>53</v>
      </c>
      <c r="V286" t="s">
        <v>54</v>
      </c>
      <c r="W286" s="1">
        <v>56313</v>
      </c>
      <c r="X286" t="s">
        <v>66</v>
      </c>
      <c r="Y286" t="s">
        <v>857</v>
      </c>
      <c r="Z286" t="s">
        <v>1340</v>
      </c>
      <c r="AA286" t="s">
        <v>58</v>
      </c>
      <c r="AE286" t="s">
        <v>59</v>
      </c>
      <c r="AF286">
        <v>0</v>
      </c>
      <c r="AG286">
        <v>0</v>
      </c>
      <c r="AH286">
        <v>0</v>
      </c>
      <c r="AK286" t="s">
        <v>309</v>
      </c>
      <c r="AL286" t="s">
        <v>857</v>
      </c>
      <c r="AM286">
        <v>0</v>
      </c>
      <c r="AO286" t="s">
        <v>857</v>
      </c>
      <c r="AP286">
        <v>0</v>
      </c>
      <c r="AQ286" t="s">
        <v>963</v>
      </c>
      <c r="AR286" t="s">
        <v>1341</v>
      </c>
    </row>
    <row r="287" spans="1:44" x14ac:dyDescent="0.25">
      <c r="A287" t="s">
        <v>1342</v>
      </c>
      <c r="B287" t="s">
        <v>1343</v>
      </c>
      <c r="C287" t="s">
        <v>44</v>
      </c>
      <c r="D287" t="s">
        <v>164</v>
      </c>
      <c r="E287" t="s">
        <v>46</v>
      </c>
      <c r="F287" t="s">
        <v>47</v>
      </c>
      <c r="G287" t="s">
        <v>71</v>
      </c>
      <c r="K287" t="s">
        <v>49</v>
      </c>
      <c r="L287" t="s">
        <v>47</v>
      </c>
      <c r="M287" t="s">
        <v>50</v>
      </c>
      <c r="N287">
        <v>0</v>
      </c>
      <c r="O287" t="s">
        <v>51</v>
      </c>
      <c r="P287" t="s">
        <v>52</v>
      </c>
      <c r="Q287">
        <v>78</v>
      </c>
      <c r="S287" t="s">
        <v>53</v>
      </c>
      <c r="V287" t="s">
        <v>54</v>
      </c>
      <c r="W287" s="1">
        <v>81371</v>
      </c>
      <c r="X287" t="s">
        <v>66</v>
      </c>
      <c r="Y287" t="s">
        <v>1344</v>
      </c>
      <c r="Z287" t="s">
        <v>1345</v>
      </c>
      <c r="AA287" t="s">
        <v>58</v>
      </c>
      <c r="AE287" t="s">
        <v>59</v>
      </c>
      <c r="AF287">
        <v>0</v>
      </c>
      <c r="AG287">
        <v>0</v>
      </c>
      <c r="AH287">
        <v>0</v>
      </c>
      <c r="AK287" t="s">
        <v>309</v>
      </c>
      <c r="AL287" t="s">
        <v>1344</v>
      </c>
      <c r="AM287">
        <v>0</v>
      </c>
      <c r="AO287" t="s">
        <v>1344</v>
      </c>
      <c r="AP287">
        <v>0</v>
      </c>
      <c r="AQ287" t="s">
        <v>963</v>
      </c>
      <c r="AR287" t="s">
        <v>1346</v>
      </c>
    </row>
    <row r="288" spans="1:44" x14ac:dyDescent="0.25">
      <c r="A288" t="s">
        <v>1347</v>
      </c>
      <c r="B288" t="s">
        <v>1348</v>
      </c>
      <c r="C288" t="s">
        <v>44</v>
      </c>
      <c r="D288" t="s">
        <v>89</v>
      </c>
      <c r="E288" t="s">
        <v>46</v>
      </c>
      <c r="F288" t="s">
        <v>47</v>
      </c>
      <c r="G288" t="s">
        <v>71</v>
      </c>
      <c r="K288" t="s">
        <v>49</v>
      </c>
      <c r="L288" t="s">
        <v>47</v>
      </c>
      <c r="M288" t="s">
        <v>50</v>
      </c>
      <c r="N288">
        <v>0</v>
      </c>
      <c r="O288" t="s">
        <v>51</v>
      </c>
      <c r="P288" t="s">
        <v>52</v>
      </c>
      <c r="Q288">
        <v>123</v>
      </c>
      <c r="S288" t="s">
        <v>53</v>
      </c>
      <c r="V288" t="s">
        <v>54</v>
      </c>
      <c r="W288" s="1">
        <v>109292</v>
      </c>
      <c r="X288" t="s">
        <v>136</v>
      </c>
      <c r="Y288" t="s">
        <v>908</v>
      </c>
      <c r="Z288" t="s">
        <v>1349</v>
      </c>
      <c r="AA288" t="s">
        <v>58</v>
      </c>
      <c r="AE288" t="s">
        <v>59</v>
      </c>
      <c r="AF288">
        <v>0</v>
      </c>
      <c r="AG288">
        <v>0</v>
      </c>
      <c r="AH288">
        <v>0</v>
      </c>
      <c r="AK288" t="s">
        <v>309</v>
      </c>
      <c r="AL288" t="s">
        <v>908</v>
      </c>
      <c r="AM288">
        <v>0</v>
      </c>
      <c r="AO288" t="s">
        <v>908</v>
      </c>
      <c r="AP288">
        <v>0</v>
      </c>
      <c r="AQ288" t="s">
        <v>1083</v>
      </c>
      <c r="AR288" t="s">
        <v>1350</v>
      </c>
    </row>
    <row r="289" spans="1:44" x14ac:dyDescent="0.25">
      <c r="A289" t="s">
        <v>1351</v>
      </c>
      <c r="B289" t="s">
        <v>1352</v>
      </c>
      <c r="C289" t="s">
        <v>44</v>
      </c>
      <c r="D289" t="s">
        <v>89</v>
      </c>
      <c r="E289" t="s">
        <v>46</v>
      </c>
      <c r="F289" t="s">
        <v>47</v>
      </c>
      <c r="G289" t="s">
        <v>71</v>
      </c>
      <c r="K289" t="s">
        <v>49</v>
      </c>
      <c r="L289" t="s">
        <v>47</v>
      </c>
      <c r="M289" t="s">
        <v>50</v>
      </c>
      <c r="N289">
        <v>0</v>
      </c>
      <c r="O289" t="s">
        <v>51</v>
      </c>
      <c r="P289" t="s">
        <v>52</v>
      </c>
      <c r="Q289">
        <v>76</v>
      </c>
      <c r="S289" t="s">
        <v>53</v>
      </c>
      <c r="V289" t="s">
        <v>54</v>
      </c>
      <c r="W289" s="1">
        <v>97161</v>
      </c>
      <c r="X289" t="s">
        <v>66</v>
      </c>
      <c r="Y289" t="s">
        <v>1353</v>
      </c>
      <c r="Z289" t="s">
        <v>1354</v>
      </c>
      <c r="AA289" t="s">
        <v>58</v>
      </c>
      <c r="AE289" t="s">
        <v>59</v>
      </c>
      <c r="AF289">
        <v>0</v>
      </c>
      <c r="AG289">
        <v>0</v>
      </c>
      <c r="AH289">
        <v>0</v>
      </c>
      <c r="AK289" t="s">
        <v>309</v>
      </c>
      <c r="AL289" t="s">
        <v>1353</v>
      </c>
      <c r="AM289">
        <v>0</v>
      </c>
      <c r="AO289" t="s">
        <v>1353</v>
      </c>
      <c r="AP289">
        <v>0</v>
      </c>
      <c r="AQ289" t="s">
        <v>490</v>
      </c>
      <c r="AR289" t="s">
        <v>1355</v>
      </c>
    </row>
    <row r="290" spans="1:44" x14ac:dyDescent="0.25">
      <c r="A290" t="s">
        <v>1356</v>
      </c>
      <c r="B290" t="s">
        <v>1357</v>
      </c>
      <c r="C290" t="s">
        <v>44</v>
      </c>
      <c r="D290" t="s">
        <v>115</v>
      </c>
      <c r="E290" t="s">
        <v>46</v>
      </c>
      <c r="F290" t="s">
        <v>47</v>
      </c>
      <c r="G290" t="s">
        <v>71</v>
      </c>
      <c r="K290" t="s">
        <v>49</v>
      </c>
      <c r="L290" t="s">
        <v>47</v>
      </c>
      <c r="M290" t="s">
        <v>50</v>
      </c>
      <c r="N290">
        <v>0</v>
      </c>
      <c r="O290" t="s">
        <v>51</v>
      </c>
      <c r="P290" t="s">
        <v>52</v>
      </c>
      <c r="Q290">
        <v>69</v>
      </c>
      <c r="S290" t="s">
        <v>53</v>
      </c>
      <c r="V290" t="s">
        <v>54</v>
      </c>
      <c r="W290" s="1">
        <v>67872</v>
      </c>
      <c r="X290" t="s">
        <v>66</v>
      </c>
      <c r="Y290" t="s">
        <v>1358</v>
      </c>
      <c r="Z290" t="s">
        <v>1359</v>
      </c>
      <c r="AA290" t="s">
        <v>58</v>
      </c>
      <c r="AE290" t="s">
        <v>59</v>
      </c>
      <c r="AF290">
        <v>0</v>
      </c>
      <c r="AG290">
        <v>0</v>
      </c>
      <c r="AH290">
        <v>0</v>
      </c>
      <c r="AK290" t="s">
        <v>309</v>
      </c>
      <c r="AL290" t="s">
        <v>1358</v>
      </c>
      <c r="AM290">
        <v>0</v>
      </c>
      <c r="AO290" t="s">
        <v>1358</v>
      </c>
      <c r="AP290">
        <v>0</v>
      </c>
      <c r="AQ290" t="s">
        <v>963</v>
      </c>
      <c r="AR290" t="s">
        <v>1360</v>
      </c>
    </row>
    <row r="291" spans="1:44" x14ac:dyDescent="0.25">
      <c r="A291" t="s">
        <v>1361</v>
      </c>
      <c r="B291" t="s">
        <v>1362</v>
      </c>
      <c r="C291" t="s">
        <v>44</v>
      </c>
      <c r="D291" t="s">
        <v>115</v>
      </c>
      <c r="E291" t="s">
        <v>46</v>
      </c>
      <c r="F291" t="s">
        <v>47</v>
      </c>
      <c r="G291" t="s">
        <v>73</v>
      </c>
      <c r="K291" t="s">
        <v>49</v>
      </c>
      <c r="L291" t="s">
        <v>47</v>
      </c>
      <c r="M291" t="s">
        <v>50</v>
      </c>
      <c r="N291">
        <v>0</v>
      </c>
      <c r="O291" t="s">
        <v>51</v>
      </c>
      <c r="P291" t="s">
        <v>52</v>
      </c>
      <c r="Q291">
        <v>13</v>
      </c>
      <c r="S291" t="s">
        <v>53</v>
      </c>
      <c r="V291" t="s">
        <v>54</v>
      </c>
      <c r="W291">
        <v>252</v>
      </c>
      <c r="X291" t="s">
        <v>66</v>
      </c>
      <c r="Y291" t="s">
        <v>1363</v>
      </c>
      <c r="Z291" t="s">
        <v>1364</v>
      </c>
      <c r="AA291" t="s">
        <v>58</v>
      </c>
      <c r="AE291" t="s">
        <v>59</v>
      </c>
      <c r="AF291">
        <v>0</v>
      </c>
      <c r="AG291">
        <v>0</v>
      </c>
      <c r="AH291">
        <v>0</v>
      </c>
      <c r="AK291" t="s">
        <v>1365</v>
      </c>
      <c r="AL291" t="s">
        <v>1363</v>
      </c>
      <c r="AM291">
        <v>0</v>
      </c>
      <c r="AO291" t="s">
        <v>1363</v>
      </c>
      <c r="AP291">
        <v>0</v>
      </c>
      <c r="AQ291" t="s">
        <v>1083</v>
      </c>
      <c r="AR291" t="s">
        <v>1366</v>
      </c>
    </row>
    <row r="292" spans="1:44" x14ac:dyDescent="0.25">
      <c r="A292" t="s">
        <v>1361</v>
      </c>
      <c r="B292" t="s">
        <v>1362</v>
      </c>
      <c r="C292" t="s">
        <v>44</v>
      </c>
      <c r="D292" t="s">
        <v>115</v>
      </c>
      <c r="E292" t="s">
        <v>46</v>
      </c>
      <c r="F292" t="s">
        <v>47</v>
      </c>
      <c r="G292" t="s">
        <v>48</v>
      </c>
      <c r="K292" t="s">
        <v>49</v>
      </c>
      <c r="L292" t="s">
        <v>47</v>
      </c>
      <c r="M292" t="s">
        <v>50</v>
      </c>
      <c r="N292">
        <v>0</v>
      </c>
      <c r="O292" t="s">
        <v>51</v>
      </c>
      <c r="P292" t="s">
        <v>52</v>
      </c>
      <c r="Q292">
        <v>90</v>
      </c>
      <c r="S292" t="s">
        <v>53</v>
      </c>
      <c r="V292" t="s">
        <v>54</v>
      </c>
      <c r="W292" s="1">
        <v>30197</v>
      </c>
      <c r="X292" t="s">
        <v>66</v>
      </c>
      <c r="Y292" t="s">
        <v>1367</v>
      </c>
      <c r="Z292" t="s">
        <v>1368</v>
      </c>
      <c r="AA292" t="s">
        <v>189</v>
      </c>
      <c r="AE292" t="s">
        <v>59</v>
      </c>
      <c r="AF292">
        <v>0</v>
      </c>
      <c r="AG292">
        <v>0</v>
      </c>
      <c r="AH292">
        <v>0</v>
      </c>
      <c r="AK292" t="s">
        <v>1192</v>
      </c>
      <c r="AL292" t="s">
        <v>1367</v>
      </c>
      <c r="AM292">
        <v>0</v>
      </c>
      <c r="AO292" t="s">
        <v>1367</v>
      </c>
      <c r="AP292">
        <v>0</v>
      </c>
      <c r="AQ292" t="s">
        <v>1083</v>
      </c>
      <c r="AR292" t="s">
        <v>1366</v>
      </c>
    </row>
    <row r="293" spans="1:44" x14ac:dyDescent="0.25">
      <c r="A293" t="s">
        <v>1369</v>
      </c>
      <c r="B293" t="s">
        <v>1370</v>
      </c>
      <c r="C293" t="s">
        <v>44</v>
      </c>
      <c r="D293" t="s">
        <v>89</v>
      </c>
      <c r="E293" t="s">
        <v>46</v>
      </c>
      <c r="F293" t="s">
        <v>47</v>
      </c>
      <c r="G293" t="s">
        <v>71</v>
      </c>
      <c r="K293" t="s">
        <v>49</v>
      </c>
      <c r="L293" t="s">
        <v>47</v>
      </c>
      <c r="M293" t="s">
        <v>50</v>
      </c>
      <c r="N293">
        <v>0</v>
      </c>
      <c r="O293" t="s">
        <v>51</v>
      </c>
      <c r="P293" t="s">
        <v>52</v>
      </c>
      <c r="Q293">
        <v>54</v>
      </c>
      <c r="S293" t="s">
        <v>53</v>
      </c>
      <c r="V293" t="s">
        <v>54</v>
      </c>
      <c r="W293" s="1">
        <v>40252</v>
      </c>
      <c r="X293" t="s">
        <v>66</v>
      </c>
      <c r="Y293" t="s">
        <v>1371</v>
      </c>
      <c r="Z293" t="s">
        <v>1372</v>
      </c>
      <c r="AA293" t="s">
        <v>58</v>
      </c>
      <c r="AE293" t="s">
        <v>59</v>
      </c>
      <c r="AF293">
        <v>0</v>
      </c>
      <c r="AG293">
        <v>0</v>
      </c>
      <c r="AH293">
        <v>0</v>
      </c>
      <c r="AK293" t="s">
        <v>309</v>
      </c>
      <c r="AL293" t="s">
        <v>1371</v>
      </c>
      <c r="AM293">
        <v>0</v>
      </c>
      <c r="AO293" t="s">
        <v>1371</v>
      </c>
      <c r="AP293">
        <v>0</v>
      </c>
      <c r="AQ293" t="s">
        <v>1373</v>
      </c>
      <c r="AR293" t="s">
        <v>1374</v>
      </c>
    </row>
    <row r="294" spans="1:44" x14ac:dyDescent="0.25">
      <c r="A294" t="s">
        <v>1375</v>
      </c>
      <c r="B294" t="s">
        <v>1376</v>
      </c>
      <c r="C294" t="s">
        <v>44</v>
      </c>
      <c r="D294" t="s">
        <v>89</v>
      </c>
      <c r="E294" t="s">
        <v>46</v>
      </c>
      <c r="F294" t="s">
        <v>47</v>
      </c>
      <c r="G294" t="s">
        <v>71</v>
      </c>
      <c r="K294" t="s">
        <v>49</v>
      </c>
      <c r="L294" t="s">
        <v>47</v>
      </c>
      <c r="M294" t="s">
        <v>50</v>
      </c>
      <c r="N294">
        <v>0</v>
      </c>
      <c r="O294" t="s">
        <v>51</v>
      </c>
      <c r="P294" t="s">
        <v>52</v>
      </c>
      <c r="Q294">
        <v>36</v>
      </c>
      <c r="S294" t="s">
        <v>53</v>
      </c>
      <c r="V294" t="s">
        <v>54</v>
      </c>
      <c r="W294" s="1">
        <v>26214</v>
      </c>
      <c r="X294" t="s">
        <v>66</v>
      </c>
      <c r="Y294" t="s">
        <v>1377</v>
      </c>
      <c r="Z294" t="s">
        <v>1378</v>
      </c>
      <c r="AA294" t="s">
        <v>58</v>
      </c>
      <c r="AE294" t="s">
        <v>59</v>
      </c>
      <c r="AF294">
        <v>0</v>
      </c>
      <c r="AG294">
        <v>0</v>
      </c>
      <c r="AH294">
        <v>0</v>
      </c>
      <c r="AK294" t="s">
        <v>309</v>
      </c>
      <c r="AL294" t="s">
        <v>1377</v>
      </c>
      <c r="AM294">
        <v>0</v>
      </c>
      <c r="AO294" t="s">
        <v>1377</v>
      </c>
      <c r="AP294">
        <v>0</v>
      </c>
      <c r="AQ294" t="s">
        <v>1373</v>
      </c>
      <c r="AR294" t="s">
        <v>1379</v>
      </c>
    </row>
    <row r="295" spans="1:44" x14ac:dyDescent="0.25">
      <c r="A295" t="s">
        <v>1380</v>
      </c>
      <c r="B295" t="s">
        <v>1381</v>
      </c>
      <c r="C295" t="s">
        <v>44</v>
      </c>
      <c r="D295" t="s">
        <v>89</v>
      </c>
      <c r="E295" t="s">
        <v>46</v>
      </c>
      <c r="F295" t="s">
        <v>47</v>
      </c>
      <c r="G295" t="s">
        <v>71</v>
      </c>
      <c r="K295" t="s">
        <v>49</v>
      </c>
      <c r="L295" t="s">
        <v>47</v>
      </c>
      <c r="M295" t="s">
        <v>50</v>
      </c>
      <c r="N295">
        <v>0</v>
      </c>
      <c r="O295" t="s">
        <v>51</v>
      </c>
      <c r="P295" t="s">
        <v>65</v>
      </c>
      <c r="Q295">
        <v>84</v>
      </c>
      <c r="S295" t="s">
        <v>53</v>
      </c>
      <c r="V295" t="s">
        <v>54</v>
      </c>
      <c r="W295" s="1">
        <v>27173</v>
      </c>
      <c r="X295" t="s">
        <v>66</v>
      </c>
      <c r="Y295" t="s">
        <v>457</v>
      </c>
      <c r="Z295" t="s">
        <v>1382</v>
      </c>
      <c r="AA295" t="s">
        <v>189</v>
      </c>
      <c r="AE295" t="s">
        <v>59</v>
      </c>
      <c r="AF295">
        <v>0</v>
      </c>
      <c r="AG295">
        <v>0</v>
      </c>
      <c r="AH295">
        <v>0</v>
      </c>
      <c r="AK295" t="s">
        <v>458</v>
      </c>
      <c r="AL295" t="s">
        <v>457</v>
      </c>
      <c r="AM295">
        <v>0</v>
      </c>
      <c r="AO295" t="s">
        <v>457</v>
      </c>
      <c r="AP295">
        <v>0</v>
      </c>
      <c r="AQ295" t="s">
        <v>1083</v>
      </c>
      <c r="AR295" t="s">
        <v>1383</v>
      </c>
    </row>
    <row r="296" spans="1:44" x14ac:dyDescent="0.25">
      <c r="A296" t="s">
        <v>1384</v>
      </c>
      <c r="B296" t="s">
        <v>1385</v>
      </c>
      <c r="C296" t="s">
        <v>44</v>
      </c>
      <c r="D296" t="s">
        <v>164</v>
      </c>
      <c r="E296" t="s">
        <v>225</v>
      </c>
      <c r="F296" t="s">
        <v>226</v>
      </c>
      <c r="G296" t="s">
        <v>71</v>
      </c>
      <c r="K296" t="s">
        <v>227</v>
      </c>
      <c r="L296" t="s">
        <v>47</v>
      </c>
      <c r="M296" t="s">
        <v>50</v>
      </c>
      <c r="N296">
        <v>0</v>
      </c>
      <c r="O296" t="s">
        <v>51</v>
      </c>
      <c r="P296" t="s">
        <v>52</v>
      </c>
      <c r="Q296">
        <v>16</v>
      </c>
      <c r="S296" t="s">
        <v>53</v>
      </c>
      <c r="V296" t="s">
        <v>54</v>
      </c>
      <c r="W296" s="1">
        <v>11976</v>
      </c>
      <c r="X296" t="s">
        <v>66</v>
      </c>
      <c r="Y296" t="s">
        <v>833</v>
      </c>
      <c r="Z296" t="s">
        <v>1386</v>
      </c>
      <c r="AA296" t="s">
        <v>58</v>
      </c>
      <c r="AE296" t="s">
        <v>59</v>
      </c>
      <c r="AF296">
        <v>0</v>
      </c>
      <c r="AG296">
        <v>0</v>
      </c>
      <c r="AH296">
        <v>0</v>
      </c>
      <c r="AK296" t="s">
        <v>309</v>
      </c>
      <c r="AL296" t="s">
        <v>833</v>
      </c>
      <c r="AM296">
        <v>0</v>
      </c>
      <c r="AO296" t="s">
        <v>833</v>
      </c>
      <c r="AP296">
        <v>0</v>
      </c>
      <c r="AQ296" t="s">
        <v>1061</v>
      </c>
      <c r="AR296" t="s">
        <v>1387</v>
      </c>
    </row>
    <row r="297" spans="1:44" x14ac:dyDescent="0.25">
      <c r="A297" t="s">
        <v>1388</v>
      </c>
      <c r="B297" t="s">
        <v>1389</v>
      </c>
      <c r="C297" t="s">
        <v>44</v>
      </c>
      <c r="D297" t="s">
        <v>89</v>
      </c>
      <c r="E297" t="s">
        <v>46</v>
      </c>
      <c r="F297" t="s">
        <v>47</v>
      </c>
      <c r="G297" t="s">
        <v>71</v>
      </c>
      <c r="K297" t="s">
        <v>49</v>
      </c>
      <c r="L297" t="s">
        <v>47</v>
      </c>
      <c r="M297" t="s">
        <v>50</v>
      </c>
      <c r="N297">
        <v>0</v>
      </c>
      <c r="O297" t="s">
        <v>51</v>
      </c>
      <c r="P297" t="s">
        <v>52</v>
      </c>
      <c r="Q297">
        <v>74</v>
      </c>
      <c r="S297" t="s">
        <v>53</v>
      </c>
      <c r="V297" t="s">
        <v>54</v>
      </c>
      <c r="W297" s="1">
        <v>88739</v>
      </c>
      <c r="X297" t="s">
        <v>66</v>
      </c>
      <c r="Y297" t="s">
        <v>903</v>
      </c>
      <c r="Z297" t="s">
        <v>1390</v>
      </c>
      <c r="AA297" t="s">
        <v>58</v>
      </c>
      <c r="AE297" t="s">
        <v>59</v>
      </c>
      <c r="AF297">
        <v>0</v>
      </c>
      <c r="AG297">
        <v>0</v>
      </c>
      <c r="AH297">
        <v>0</v>
      </c>
      <c r="AK297" t="s">
        <v>309</v>
      </c>
      <c r="AL297" t="s">
        <v>903</v>
      </c>
      <c r="AM297">
        <v>0</v>
      </c>
      <c r="AO297" t="s">
        <v>903</v>
      </c>
      <c r="AP297">
        <v>0</v>
      </c>
      <c r="AQ297" t="s">
        <v>1095</v>
      </c>
      <c r="AR297" t="s">
        <v>1391</v>
      </c>
    </row>
    <row r="298" spans="1:44" x14ac:dyDescent="0.25">
      <c r="A298" t="s">
        <v>1392</v>
      </c>
      <c r="B298" t="s">
        <v>1393</v>
      </c>
      <c r="C298" t="s">
        <v>44</v>
      </c>
      <c r="D298" t="s">
        <v>164</v>
      </c>
      <c r="E298" t="s">
        <v>46</v>
      </c>
      <c r="F298" t="s">
        <v>47</v>
      </c>
      <c r="G298" t="s">
        <v>71</v>
      </c>
      <c r="K298" t="s">
        <v>49</v>
      </c>
      <c r="L298" t="s">
        <v>47</v>
      </c>
      <c r="M298" t="s">
        <v>50</v>
      </c>
      <c r="N298">
        <v>0</v>
      </c>
      <c r="O298" t="s">
        <v>51</v>
      </c>
      <c r="P298" t="s">
        <v>52</v>
      </c>
      <c r="Q298">
        <v>111</v>
      </c>
      <c r="S298" t="s">
        <v>53</v>
      </c>
      <c r="V298" t="s">
        <v>54</v>
      </c>
      <c r="W298" s="1">
        <v>86575</v>
      </c>
      <c r="X298" t="s">
        <v>66</v>
      </c>
      <c r="Y298" t="s">
        <v>1264</v>
      </c>
      <c r="Z298" t="s">
        <v>1394</v>
      </c>
      <c r="AA298" t="s">
        <v>58</v>
      </c>
      <c r="AE298" t="s">
        <v>59</v>
      </c>
      <c r="AF298">
        <v>0</v>
      </c>
      <c r="AG298">
        <v>0</v>
      </c>
      <c r="AH298">
        <v>0</v>
      </c>
      <c r="AK298" t="s">
        <v>309</v>
      </c>
      <c r="AL298" t="s">
        <v>1264</v>
      </c>
      <c r="AM298">
        <v>0</v>
      </c>
      <c r="AO298" t="s">
        <v>1264</v>
      </c>
      <c r="AP298">
        <v>0</v>
      </c>
      <c r="AQ298" t="s">
        <v>1028</v>
      </c>
      <c r="AR298" t="s">
        <v>1395</v>
      </c>
    </row>
    <row r="299" spans="1:44" x14ac:dyDescent="0.25">
      <c r="A299" t="s">
        <v>1396</v>
      </c>
      <c r="B299" t="s">
        <v>1397</v>
      </c>
      <c r="C299" t="s">
        <v>44</v>
      </c>
      <c r="D299" t="s">
        <v>150</v>
      </c>
      <c r="E299" t="s">
        <v>46</v>
      </c>
      <c r="F299" t="s">
        <v>47</v>
      </c>
      <c r="G299" t="s">
        <v>71</v>
      </c>
      <c r="K299" t="s">
        <v>49</v>
      </c>
      <c r="L299" t="s">
        <v>47</v>
      </c>
      <c r="M299" t="s">
        <v>50</v>
      </c>
      <c r="N299">
        <v>0</v>
      </c>
      <c r="O299" t="s">
        <v>51</v>
      </c>
      <c r="P299" t="s">
        <v>52</v>
      </c>
      <c r="Q299">
        <v>24</v>
      </c>
      <c r="S299" t="s">
        <v>53</v>
      </c>
      <c r="V299" t="s">
        <v>54</v>
      </c>
      <c r="W299" s="1">
        <v>20970</v>
      </c>
      <c r="X299" t="s">
        <v>66</v>
      </c>
      <c r="Y299" t="s">
        <v>1398</v>
      </c>
      <c r="Z299" t="s">
        <v>1399</v>
      </c>
      <c r="AA299" t="s">
        <v>58</v>
      </c>
      <c r="AE299" t="s">
        <v>59</v>
      </c>
      <c r="AF299">
        <v>0</v>
      </c>
      <c r="AG299">
        <v>0</v>
      </c>
      <c r="AH299">
        <v>0</v>
      </c>
      <c r="AK299" t="s">
        <v>309</v>
      </c>
      <c r="AL299" t="s">
        <v>1398</v>
      </c>
      <c r="AM299">
        <v>0</v>
      </c>
      <c r="AO299" t="s">
        <v>1398</v>
      </c>
      <c r="AP299">
        <v>0</v>
      </c>
      <c r="AQ299" t="s">
        <v>1400</v>
      </c>
      <c r="AR299" t="s">
        <v>1401</v>
      </c>
    </row>
    <row r="300" spans="1:44" x14ac:dyDescent="0.25">
      <c r="A300" t="s">
        <v>1402</v>
      </c>
      <c r="B300" t="s">
        <v>1403</v>
      </c>
      <c r="C300" t="s">
        <v>44</v>
      </c>
      <c r="D300" t="s">
        <v>856</v>
      </c>
      <c r="E300" t="s">
        <v>46</v>
      </c>
      <c r="F300" t="s">
        <v>47</v>
      </c>
      <c r="G300" t="s">
        <v>71</v>
      </c>
      <c r="K300" t="s">
        <v>49</v>
      </c>
      <c r="L300" t="s">
        <v>47</v>
      </c>
      <c r="M300" t="s">
        <v>50</v>
      </c>
      <c r="N300">
        <v>0</v>
      </c>
      <c r="O300" t="s">
        <v>51</v>
      </c>
      <c r="P300" t="s">
        <v>52</v>
      </c>
      <c r="Q300">
        <v>5</v>
      </c>
      <c r="S300" t="s">
        <v>53</v>
      </c>
      <c r="V300" t="s">
        <v>54</v>
      </c>
      <c r="W300" s="1">
        <v>5515</v>
      </c>
      <c r="X300" t="s">
        <v>66</v>
      </c>
      <c r="Y300" t="s">
        <v>1404</v>
      </c>
      <c r="Z300" t="s">
        <v>1405</v>
      </c>
      <c r="AA300" t="s">
        <v>58</v>
      </c>
      <c r="AE300" t="s">
        <v>59</v>
      </c>
      <c r="AF300">
        <v>0</v>
      </c>
      <c r="AG300">
        <v>0</v>
      </c>
      <c r="AH300">
        <v>0</v>
      </c>
      <c r="AK300" t="s">
        <v>1129</v>
      </c>
      <c r="AL300" t="s">
        <v>1404</v>
      </c>
      <c r="AM300">
        <v>0</v>
      </c>
      <c r="AO300" t="s">
        <v>1404</v>
      </c>
      <c r="AP300">
        <v>0</v>
      </c>
      <c r="AQ300" t="s">
        <v>1406</v>
      </c>
      <c r="AR300" t="s">
        <v>1407</v>
      </c>
    </row>
    <row r="301" spans="1:44" x14ac:dyDescent="0.25">
      <c r="A301" t="s">
        <v>1408</v>
      </c>
      <c r="B301" t="s">
        <v>1409</v>
      </c>
      <c r="C301" t="s">
        <v>44</v>
      </c>
      <c r="D301" t="s">
        <v>89</v>
      </c>
      <c r="E301" t="s">
        <v>225</v>
      </c>
      <c r="F301" t="s">
        <v>226</v>
      </c>
      <c r="G301" t="s">
        <v>71</v>
      </c>
      <c r="K301" t="s">
        <v>227</v>
      </c>
      <c r="L301" t="s">
        <v>47</v>
      </c>
      <c r="M301" t="s">
        <v>50</v>
      </c>
      <c r="N301">
        <v>0</v>
      </c>
      <c r="O301" t="s">
        <v>51</v>
      </c>
      <c r="P301" t="s">
        <v>52</v>
      </c>
      <c r="Q301">
        <v>56</v>
      </c>
      <c r="S301" t="s">
        <v>53</v>
      </c>
      <c r="V301" t="s">
        <v>54</v>
      </c>
      <c r="W301" s="1">
        <v>53592</v>
      </c>
      <c r="X301" t="s">
        <v>66</v>
      </c>
      <c r="Y301" t="s">
        <v>1410</v>
      </c>
      <c r="Z301" t="s">
        <v>1411</v>
      </c>
      <c r="AA301" t="s">
        <v>58</v>
      </c>
      <c r="AE301" t="s">
        <v>59</v>
      </c>
      <c r="AF301">
        <v>0</v>
      </c>
      <c r="AG301">
        <v>0</v>
      </c>
      <c r="AH301">
        <v>0</v>
      </c>
      <c r="AK301" t="s">
        <v>1269</v>
      </c>
      <c r="AL301" t="s">
        <v>1410</v>
      </c>
      <c r="AM301">
        <v>0</v>
      </c>
      <c r="AO301" t="s">
        <v>1410</v>
      </c>
      <c r="AP301">
        <v>0</v>
      </c>
      <c r="AQ301" t="s">
        <v>963</v>
      </c>
      <c r="AR301" t="s">
        <v>1412</v>
      </c>
    </row>
    <row r="302" spans="1:44" x14ac:dyDescent="0.25">
      <c r="A302" t="s">
        <v>1413</v>
      </c>
      <c r="B302" t="s">
        <v>1414</v>
      </c>
      <c r="C302" t="s">
        <v>44</v>
      </c>
      <c r="D302" t="s">
        <v>89</v>
      </c>
      <c r="E302" t="s">
        <v>46</v>
      </c>
      <c r="F302" t="s">
        <v>47</v>
      </c>
      <c r="G302" t="s">
        <v>71</v>
      </c>
      <c r="K302" t="s">
        <v>49</v>
      </c>
      <c r="L302" t="s">
        <v>47</v>
      </c>
      <c r="M302" t="s">
        <v>50</v>
      </c>
      <c r="N302">
        <v>0</v>
      </c>
      <c r="O302" t="s">
        <v>51</v>
      </c>
      <c r="P302" t="s">
        <v>52</v>
      </c>
      <c r="Q302">
        <v>427</v>
      </c>
      <c r="S302" t="s">
        <v>53</v>
      </c>
      <c r="V302" t="s">
        <v>54</v>
      </c>
      <c r="W302" s="1">
        <v>430983</v>
      </c>
      <c r="X302" t="s">
        <v>66</v>
      </c>
      <c r="Y302" t="s">
        <v>1415</v>
      </c>
      <c r="Z302" t="s">
        <v>1416</v>
      </c>
      <c r="AA302" t="s">
        <v>58</v>
      </c>
      <c r="AE302" t="s">
        <v>59</v>
      </c>
      <c r="AF302">
        <v>0</v>
      </c>
      <c r="AG302">
        <v>0</v>
      </c>
      <c r="AH302">
        <v>0</v>
      </c>
      <c r="AK302" t="s">
        <v>1005</v>
      </c>
      <c r="AL302" t="s">
        <v>1415</v>
      </c>
      <c r="AM302">
        <v>0</v>
      </c>
      <c r="AO302" t="s">
        <v>1415</v>
      </c>
      <c r="AP302">
        <v>0</v>
      </c>
      <c r="AQ302" t="s">
        <v>1006</v>
      </c>
      <c r="AR302" t="s">
        <v>1417</v>
      </c>
    </row>
    <row r="303" spans="1:44" x14ac:dyDescent="0.25">
      <c r="A303" t="s">
        <v>1418</v>
      </c>
      <c r="B303" t="s">
        <v>1419</v>
      </c>
      <c r="C303" t="s">
        <v>44</v>
      </c>
      <c r="D303" t="s">
        <v>89</v>
      </c>
      <c r="E303" t="s">
        <v>46</v>
      </c>
      <c r="F303" t="s">
        <v>47</v>
      </c>
      <c r="G303" t="s">
        <v>71</v>
      </c>
      <c r="K303" t="s">
        <v>49</v>
      </c>
      <c r="L303" t="s">
        <v>47</v>
      </c>
      <c r="M303" t="s">
        <v>50</v>
      </c>
      <c r="N303">
        <v>0</v>
      </c>
      <c r="O303" t="s">
        <v>51</v>
      </c>
      <c r="P303" t="s">
        <v>52</v>
      </c>
      <c r="Q303">
        <v>78</v>
      </c>
      <c r="S303" t="s">
        <v>53</v>
      </c>
      <c r="V303" t="s">
        <v>54</v>
      </c>
      <c r="W303" s="1">
        <v>88379</v>
      </c>
      <c r="X303" t="s">
        <v>66</v>
      </c>
      <c r="Y303" t="s">
        <v>1420</v>
      </c>
      <c r="Z303" t="s">
        <v>1421</v>
      </c>
      <c r="AA303" t="s">
        <v>58</v>
      </c>
      <c r="AE303" t="s">
        <v>59</v>
      </c>
      <c r="AF303">
        <v>0</v>
      </c>
      <c r="AG303">
        <v>0</v>
      </c>
      <c r="AH303">
        <v>0</v>
      </c>
      <c r="AK303" t="s">
        <v>309</v>
      </c>
      <c r="AL303" t="s">
        <v>1420</v>
      </c>
      <c r="AM303">
        <v>0</v>
      </c>
      <c r="AO303" t="s">
        <v>1420</v>
      </c>
      <c r="AP303">
        <v>0</v>
      </c>
      <c r="AQ303" t="s">
        <v>262</v>
      </c>
      <c r="AR303" t="s">
        <v>1422</v>
      </c>
    </row>
    <row r="304" spans="1:44" x14ac:dyDescent="0.25">
      <c r="A304" t="s">
        <v>1423</v>
      </c>
      <c r="B304" t="s">
        <v>1424</v>
      </c>
      <c r="C304" t="s">
        <v>44</v>
      </c>
      <c r="D304" t="s">
        <v>115</v>
      </c>
      <c r="E304" t="s">
        <v>46</v>
      </c>
      <c r="F304" t="s">
        <v>47</v>
      </c>
      <c r="G304" t="s">
        <v>71</v>
      </c>
      <c r="K304" t="s">
        <v>49</v>
      </c>
      <c r="L304" t="s">
        <v>47</v>
      </c>
      <c r="M304" t="s">
        <v>50</v>
      </c>
      <c r="N304">
        <v>0</v>
      </c>
      <c r="O304" t="s">
        <v>51</v>
      </c>
      <c r="P304" t="s">
        <v>52</v>
      </c>
      <c r="Q304">
        <v>71</v>
      </c>
      <c r="S304" t="s">
        <v>53</v>
      </c>
      <c r="V304" t="s">
        <v>54</v>
      </c>
      <c r="W304" s="1">
        <v>69374</v>
      </c>
      <c r="X304" t="s">
        <v>66</v>
      </c>
      <c r="Y304" t="s">
        <v>1425</v>
      </c>
      <c r="Z304" t="s">
        <v>1426</v>
      </c>
      <c r="AA304" t="s">
        <v>58</v>
      </c>
      <c r="AE304" t="s">
        <v>59</v>
      </c>
      <c r="AF304">
        <v>0</v>
      </c>
      <c r="AG304">
        <v>0</v>
      </c>
      <c r="AH304">
        <v>0</v>
      </c>
      <c r="AK304" t="s">
        <v>1269</v>
      </c>
      <c r="AL304" t="s">
        <v>1425</v>
      </c>
      <c r="AM304">
        <v>0</v>
      </c>
      <c r="AO304" t="s">
        <v>1425</v>
      </c>
      <c r="AP304">
        <v>0</v>
      </c>
      <c r="AQ304" t="s">
        <v>963</v>
      </c>
      <c r="AR304" t="s">
        <v>1427</v>
      </c>
    </row>
    <row r="305" spans="1:44" x14ac:dyDescent="0.25">
      <c r="A305" t="s">
        <v>1428</v>
      </c>
      <c r="B305" t="s">
        <v>1429</v>
      </c>
      <c r="C305" t="s">
        <v>44</v>
      </c>
      <c r="D305" t="s">
        <v>89</v>
      </c>
      <c r="E305" t="s">
        <v>46</v>
      </c>
      <c r="F305" t="s">
        <v>47</v>
      </c>
      <c r="G305" t="s">
        <v>71</v>
      </c>
      <c r="K305" t="s">
        <v>49</v>
      </c>
      <c r="L305" t="s">
        <v>47</v>
      </c>
      <c r="M305" t="s">
        <v>50</v>
      </c>
      <c r="N305">
        <v>0</v>
      </c>
      <c r="O305" t="s">
        <v>51</v>
      </c>
      <c r="P305" t="s">
        <v>65</v>
      </c>
      <c r="Q305">
        <v>133</v>
      </c>
      <c r="S305" t="s">
        <v>53</v>
      </c>
      <c r="V305" t="s">
        <v>54</v>
      </c>
      <c r="W305" s="1">
        <v>71037</v>
      </c>
      <c r="X305" t="s">
        <v>55</v>
      </c>
      <c r="Y305" t="s">
        <v>1003</v>
      </c>
      <c r="Z305" t="s">
        <v>1430</v>
      </c>
      <c r="AA305" t="s">
        <v>189</v>
      </c>
      <c r="AE305" t="s">
        <v>59</v>
      </c>
      <c r="AF305">
        <v>0</v>
      </c>
      <c r="AG305">
        <v>0</v>
      </c>
      <c r="AH305">
        <v>0</v>
      </c>
      <c r="AK305" t="s">
        <v>451</v>
      </c>
      <c r="AL305" t="s">
        <v>1003</v>
      </c>
      <c r="AM305">
        <v>0</v>
      </c>
      <c r="AO305" t="s">
        <v>1003</v>
      </c>
      <c r="AP305">
        <v>0</v>
      </c>
      <c r="AQ305" t="s">
        <v>1006</v>
      </c>
      <c r="AR305" t="s">
        <v>1431</v>
      </c>
    </row>
    <row r="306" spans="1:44" x14ac:dyDescent="0.25">
      <c r="A306" t="s">
        <v>1432</v>
      </c>
      <c r="B306" t="s">
        <v>1433</v>
      </c>
      <c r="C306" t="s">
        <v>44</v>
      </c>
      <c r="D306" t="s">
        <v>89</v>
      </c>
      <c r="E306" t="s">
        <v>46</v>
      </c>
      <c r="F306" t="s">
        <v>47</v>
      </c>
      <c r="G306" t="s">
        <v>71</v>
      </c>
      <c r="K306" t="s">
        <v>49</v>
      </c>
      <c r="L306" t="s">
        <v>47</v>
      </c>
      <c r="M306" t="s">
        <v>50</v>
      </c>
      <c r="N306">
        <v>0</v>
      </c>
      <c r="O306" t="s">
        <v>51</v>
      </c>
      <c r="P306" t="s">
        <v>52</v>
      </c>
      <c r="Q306">
        <v>211</v>
      </c>
      <c r="S306" t="s">
        <v>53</v>
      </c>
      <c r="V306" t="s">
        <v>54</v>
      </c>
      <c r="W306" s="1">
        <v>119607</v>
      </c>
      <c r="X306" t="s">
        <v>66</v>
      </c>
      <c r="Y306" t="s">
        <v>1434</v>
      </c>
      <c r="Z306" t="s">
        <v>1435</v>
      </c>
      <c r="AA306" t="s">
        <v>58</v>
      </c>
      <c r="AE306" t="s">
        <v>59</v>
      </c>
      <c r="AF306">
        <v>0</v>
      </c>
      <c r="AG306">
        <v>0</v>
      </c>
      <c r="AH306">
        <v>0</v>
      </c>
      <c r="AK306" t="s">
        <v>1005</v>
      </c>
      <c r="AL306" t="s">
        <v>1434</v>
      </c>
      <c r="AM306">
        <v>0</v>
      </c>
      <c r="AO306" t="s">
        <v>1434</v>
      </c>
      <c r="AP306">
        <v>0</v>
      </c>
      <c r="AQ306" t="s">
        <v>1006</v>
      </c>
      <c r="AR306" t="s">
        <v>1436</v>
      </c>
    </row>
    <row r="307" spans="1:44" x14ac:dyDescent="0.25">
      <c r="A307" t="s">
        <v>1432</v>
      </c>
      <c r="B307" t="s">
        <v>1433</v>
      </c>
      <c r="C307" t="s">
        <v>44</v>
      </c>
      <c r="D307" t="s">
        <v>89</v>
      </c>
      <c r="E307" t="s">
        <v>46</v>
      </c>
      <c r="F307" t="s">
        <v>47</v>
      </c>
      <c r="G307" t="s">
        <v>48</v>
      </c>
      <c r="K307" t="s">
        <v>49</v>
      </c>
      <c r="L307" t="s">
        <v>47</v>
      </c>
      <c r="M307" t="s">
        <v>50</v>
      </c>
      <c r="N307">
        <v>0</v>
      </c>
      <c r="O307" t="s">
        <v>51</v>
      </c>
      <c r="P307" t="s">
        <v>723</v>
      </c>
      <c r="Q307">
        <v>73</v>
      </c>
      <c r="S307" t="s">
        <v>53</v>
      </c>
      <c r="V307" t="s">
        <v>54</v>
      </c>
      <c r="W307" s="1">
        <v>41122</v>
      </c>
      <c r="X307" t="s">
        <v>66</v>
      </c>
      <c r="Y307" t="s">
        <v>1434</v>
      </c>
      <c r="Z307" t="s">
        <v>1437</v>
      </c>
      <c r="AA307" t="s">
        <v>189</v>
      </c>
      <c r="AE307" t="s">
        <v>59</v>
      </c>
      <c r="AF307">
        <v>0</v>
      </c>
      <c r="AG307">
        <v>0</v>
      </c>
      <c r="AH307">
        <v>0</v>
      </c>
      <c r="AK307" t="s">
        <v>451</v>
      </c>
      <c r="AL307" t="s">
        <v>1434</v>
      </c>
      <c r="AM307">
        <v>0</v>
      </c>
      <c r="AO307" t="s">
        <v>1434</v>
      </c>
      <c r="AP307">
        <v>0</v>
      </c>
      <c r="AQ307" t="s">
        <v>1006</v>
      </c>
      <c r="AR307" t="s">
        <v>1436</v>
      </c>
    </row>
    <row r="308" spans="1:44" x14ac:dyDescent="0.25">
      <c r="A308" t="s">
        <v>1438</v>
      </c>
      <c r="B308" t="s">
        <v>1439</v>
      </c>
      <c r="C308" t="s">
        <v>44</v>
      </c>
      <c r="D308" t="s">
        <v>89</v>
      </c>
      <c r="E308" t="s">
        <v>46</v>
      </c>
      <c r="F308" t="s">
        <v>47</v>
      </c>
      <c r="G308" t="s">
        <v>48</v>
      </c>
      <c r="K308" t="s">
        <v>49</v>
      </c>
      <c r="L308" t="s">
        <v>47</v>
      </c>
      <c r="M308" t="s">
        <v>50</v>
      </c>
      <c r="N308">
        <v>0</v>
      </c>
      <c r="O308" t="s">
        <v>51</v>
      </c>
      <c r="P308" t="s">
        <v>52</v>
      </c>
      <c r="Q308">
        <v>285</v>
      </c>
      <c r="S308" t="s">
        <v>53</v>
      </c>
      <c r="V308" t="s">
        <v>54</v>
      </c>
      <c r="W308" s="1">
        <v>151405</v>
      </c>
      <c r="X308" t="s">
        <v>55</v>
      </c>
      <c r="Y308" t="s">
        <v>1440</v>
      </c>
      <c r="Z308" t="s">
        <v>1441</v>
      </c>
      <c r="AA308" t="s">
        <v>58</v>
      </c>
      <c r="AE308" t="s">
        <v>59</v>
      </c>
      <c r="AF308">
        <v>0</v>
      </c>
      <c r="AG308">
        <v>0</v>
      </c>
      <c r="AH308">
        <v>0</v>
      </c>
      <c r="AK308" t="s">
        <v>451</v>
      </c>
      <c r="AL308" t="s">
        <v>1440</v>
      </c>
      <c r="AM308">
        <v>0</v>
      </c>
      <c r="AO308" t="s">
        <v>1440</v>
      </c>
      <c r="AP308">
        <v>0</v>
      </c>
      <c r="AQ308" t="s">
        <v>1006</v>
      </c>
      <c r="AR308" t="s">
        <v>1442</v>
      </c>
    </row>
    <row r="309" spans="1:44" x14ac:dyDescent="0.25">
      <c r="A309" t="s">
        <v>1443</v>
      </c>
      <c r="B309" t="s">
        <v>1444</v>
      </c>
      <c r="C309" t="s">
        <v>44</v>
      </c>
      <c r="D309" t="s">
        <v>150</v>
      </c>
      <c r="E309" t="s">
        <v>46</v>
      </c>
      <c r="F309" t="s">
        <v>47</v>
      </c>
      <c r="G309" t="s">
        <v>71</v>
      </c>
      <c r="K309" t="s">
        <v>49</v>
      </c>
      <c r="L309" t="s">
        <v>47</v>
      </c>
      <c r="M309" t="s">
        <v>50</v>
      </c>
      <c r="N309">
        <v>0</v>
      </c>
      <c r="O309" t="s">
        <v>51</v>
      </c>
      <c r="P309" t="s">
        <v>52</v>
      </c>
      <c r="Q309">
        <v>331</v>
      </c>
      <c r="S309" t="s">
        <v>53</v>
      </c>
      <c r="V309" t="s">
        <v>54</v>
      </c>
      <c r="W309" s="1">
        <v>372580</v>
      </c>
      <c r="X309" t="s">
        <v>66</v>
      </c>
      <c r="Y309" t="s">
        <v>1420</v>
      </c>
      <c r="Z309" t="s">
        <v>1445</v>
      </c>
      <c r="AA309" t="s">
        <v>58</v>
      </c>
      <c r="AE309" t="s">
        <v>59</v>
      </c>
      <c r="AF309">
        <v>0</v>
      </c>
      <c r="AG309">
        <v>0</v>
      </c>
      <c r="AH309">
        <v>0</v>
      </c>
      <c r="AK309" t="s">
        <v>153</v>
      </c>
      <c r="AL309" t="s">
        <v>1420</v>
      </c>
      <c r="AM309">
        <v>0</v>
      </c>
      <c r="AO309" t="s">
        <v>1420</v>
      </c>
      <c r="AP309">
        <v>0</v>
      </c>
      <c r="AQ309" t="s">
        <v>304</v>
      </c>
      <c r="AR309" t="s">
        <v>1446</v>
      </c>
    </row>
    <row r="310" spans="1:44" x14ac:dyDescent="0.25">
      <c r="A310" t="s">
        <v>1447</v>
      </c>
      <c r="B310" t="s">
        <v>1448</v>
      </c>
      <c r="C310" t="s">
        <v>44</v>
      </c>
      <c r="D310" t="s">
        <v>150</v>
      </c>
      <c r="E310" t="s">
        <v>46</v>
      </c>
      <c r="F310" t="s">
        <v>47</v>
      </c>
      <c r="G310" t="s">
        <v>71</v>
      </c>
      <c r="K310" t="s">
        <v>49</v>
      </c>
      <c r="L310" t="s">
        <v>47</v>
      </c>
      <c r="M310" t="s">
        <v>50</v>
      </c>
      <c r="N310">
        <v>0</v>
      </c>
      <c r="O310" t="s">
        <v>51</v>
      </c>
      <c r="P310" t="s">
        <v>52</v>
      </c>
      <c r="Q310">
        <v>96</v>
      </c>
      <c r="S310" t="s">
        <v>53</v>
      </c>
      <c r="V310" t="s">
        <v>54</v>
      </c>
      <c r="W310" s="1">
        <v>84504</v>
      </c>
      <c r="X310" t="s">
        <v>66</v>
      </c>
      <c r="Y310" t="s">
        <v>1197</v>
      </c>
      <c r="Z310" t="s">
        <v>1449</v>
      </c>
      <c r="AA310" t="s">
        <v>58</v>
      </c>
      <c r="AE310" t="s">
        <v>59</v>
      </c>
      <c r="AF310">
        <v>0</v>
      </c>
      <c r="AG310">
        <v>0</v>
      </c>
      <c r="AH310">
        <v>0</v>
      </c>
      <c r="AK310" t="s">
        <v>309</v>
      </c>
      <c r="AL310" t="s">
        <v>1197</v>
      </c>
      <c r="AM310">
        <v>0</v>
      </c>
      <c r="AO310" t="s">
        <v>1197</v>
      </c>
      <c r="AP310">
        <v>0</v>
      </c>
      <c r="AQ310" t="s">
        <v>1028</v>
      </c>
      <c r="AR310" t="s">
        <v>1450</v>
      </c>
    </row>
    <row r="311" spans="1:44" x14ac:dyDescent="0.25">
      <c r="A311" t="s">
        <v>1447</v>
      </c>
      <c r="B311" t="s">
        <v>1448</v>
      </c>
      <c r="C311" t="s">
        <v>44</v>
      </c>
      <c r="D311" t="s">
        <v>150</v>
      </c>
      <c r="E311" t="s">
        <v>46</v>
      </c>
      <c r="F311" t="s">
        <v>47</v>
      </c>
      <c r="G311" t="s">
        <v>48</v>
      </c>
      <c r="K311" t="s">
        <v>559</v>
      </c>
      <c r="L311" t="s">
        <v>47</v>
      </c>
      <c r="M311" t="s">
        <v>50</v>
      </c>
      <c r="N311">
        <v>0</v>
      </c>
      <c r="O311" t="s">
        <v>51</v>
      </c>
      <c r="P311" t="s">
        <v>52</v>
      </c>
      <c r="Q311">
        <v>2</v>
      </c>
      <c r="S311" t="s">
        <v>53</v>
      </c>
      <c r="V311" t="s">
        <v>54</v>
      </c>
      <c r="W311" s="1">
        <v>1274</v>
      </c>
      <c r="X311" t="s">
        <v>66</v>
      </c>
      <c r="Y311" t="s">
        <v>1451</v>
      </c>
      <c r="Z311" t="s">
        <v>1452</v>
      </c>
      <c r="AA311" t="s">
        <v>58</v>
      </c>
      <c r="AE311" t="s">
        <v>59</v>
      </c>
      <c r="AF311">
        <v>0</v>
      </c>
      <c r="AG311">
        <v>0</v>
      </c>
      <c r="AH311">
        <v>0</v>
      </c>
      <c r="AK311" t="s">
        <v>309</v>
      </c>
      <c r="AL311" t="s">
        <v>1451</v>
      </c>
      <c r="AM311">
        <v>0</v>
      </c>
      <c r="AO311" t="s">
        <v>1451</v>
      </c>
      <c r="AP311">
        <v>0</v>
      </c>
      <c r="AQ311" t="s">
        <v>1028</v>
      </c>
      <c r="AR311" t="s">
        <v>1450</v>
      </c>
    </row>
    <row r="312" spans="1:44" x14ac:dyDescent="0.25">
      <c r="A312" t="s">
        <v>1453</v>
      </c>
      <c r="B312" t="s">
        <v>1454</v>
      </c>
      <c r="C312" t="s">
        <v>44</v>
      </c>
      <c r="D312" t="s">
        <v>150</v>
      </c>
      <c r="E312" t="s">
        <v>46</v>
      </c>
      <c r="F312" t="s">
        <v>47</v>
      </c>
      <c r="G312" t="s">
        <v>71</v>
      </c>
      <c r="K312" t="s">
        <v>49</v>
      </c>
      <c r="L312" t="s">
        <v>47</v>
      </c>
      <c r="M312" t="s">
        <v>50</v>
      </c>
      <c r="N312">
        <v>0</v>
      </c>
      <c r="O312" t="s">
        <v>51</v>
      </c>
      <c r="P312" t="s">
        <v>52</v>
      </c>
      <c r="Q312" s="1">
        <v>1061</v>
      </c>
      <c r="S312" t="s">
        <v>53</v>
      </c>
      <c r="V312" t="s">
        <v>54</v>
      </c>
      <c r="W312" s="1">
        <v>1383045</v>
      </c>
      <c r="X312" t="s">
        <v>55</v>
      </c>
      <c r="Y312" t="s">
        <v>1455</v>
      </c>
      <c r="Z312" t="s">
        <v>1456</v>
      </c>
      <c r="AA312" t="s">
        <v>58</v>
      </c>
      <c r="AE312" t="s">
        <v>59</v>
      </c>
      <c r="AF312">
        <v>0</v>
      </c>
      <c r="AG312">
        <v>0</v>
      </c>
      <c r="AH312">
        <v>0</v>
      </c>
      <c r="AK312" t="s">
        <v>1005</v>
      </c>
      <c r="AL312" t="s">
        <v>1455</v>
      </c>
      <c r="AM312">
        <v>0</v>
      </c>
      <c r="AO312" t="s">
        <v>1455</v>
      </c>
      <c r="AP312">
        <v>0</v>
      </c>
      <c r="AQ312" t="s">
        <v>1006</v>
      </c>
      <c r="AR312" t="s">
        <v>1457</v>
      </c>
    </row>
    <row r="313" spans="1:44" x14ac:dyDescent="0.25">
      <c r="A313" t="s">
        <v>1453</v>
      </c>
      <c r="B313" t="s">
        <v>1454</v>
      </c>
      <c r="C313" t="s">
        <v>44</v>
      </c>
      <c r="D313" t="s">
        <v>150</v>
      </c>
      <c r="E313" t="s">
        <v>46</v>
      </c>
      <c r="F313" t="s">
        <v>47</v>
      </c>
      <c r="G313" t="s">
        <v>48</v>
      </c>
      <c r="K313" t="s">
        <v>49</v>
      </c>
      <c r="L313" t="s">
        <v>47</v>
      </c>
      <c r="M313" t="s">
        <v>50</v>
      </c>
      <c r="N313">
        <v>0</v>
      </c>
      <c r="O313" t="s">
        <v>51</v>
      </c>
      <c r="P313" t="s">
        <v>52</v>
      </c>
      <c r="Q313" s="1">
        <v>1074</v>
      </c>
      <c r="S313" t="s">
        <v>53</v>
      </c>
      <c r="V313" t="s">
        <v>54</v>
      </c>
      <c r="W313" s="1">
        <v>563592</v>
      </c>
      <c r="X313" t="s">
        <v>55</v>
      </c>
      <c r="Y313" t="s">
        <v>1458</v>
      </c>
      <c r="Z313" t="s">
        <v>1459</v>
      </c>
      <c r="AA313" t="s">
        <v>58</v>
      </c>
      <c r="AE313" t="s">
        <v>59</v>
      </c>
      <c r="AF313">
        <v>0</v>
      </c>
      <c r="AG313">
        <v>0</v>
      </c>
      <c r="AH313">
        <v>0</v>
      </c>
      <c r="AK313" t="s">
        <v>1005</v>
      </c>
      <c r="AL313" t="s">
        <v>1458</v>
      </c>
      <c r="AM313">
        <v>0</v>
      </c>
      <c r="AO313" t="s">
        <v>1458</v>
      </c>
      <c r="AP313">
        <v>0</v>
      </c>
      <c r="AQ313" t="s">
        <v>1006</v>
      </c>
      <c r="AR313" t="s">
        <v>1457</v>
      </c>
    </row>
    <row r="314" spans="1:44" x14ac:dyDescent="0.25">
      <c r="A314" t="s">
        <v>1453</v>
      </c>
      <c r="B314" t="s">
        <v>1454</v>
      </c>
      <c r="C314" t="s">
        <v>44</v>
      </c>
      <c r="D314" t="s">
        <v>150</v>
      </c>
      <c r="E314" t="s">
        <v>46</v>
      </c>
      <c r="F314" t="s">
        <v>47</v>
      </c>
      <c r="G314" t="s">
        <v>73</v>
      </c>
      <c r="K314" t="s">
        <v>49</v>
      </c>
      <c r="L314" t="s">
        <v>47</v>
      </c>
      <c r="M314" t="s">
        <v>50</v>
      </c>
      <c r="N314">
        <v>0</v>
      </c>
      <c r="O314" t="s">
        <v>51</v>
      </c>
      <c r="P314" t="s">
        <v>52</v>
      </c>
      <c r="Q314">
        <v>184</v>
      </c>
      <c r="S314" t="s">
        <v>53</v>
      </c>
      <c r="V314" t="s">
        <v>54</v>
      </c>
      <c r="W314" s="1">
        <v>94782</v>
      </c>
      <c r="X314" t="s">
        <v>55</v>
      </c>
      <c r="Y314" t="s">
        <v>1460</v>
      </c>
      <c r="Z314" t="s">
        <v>1461</v>
      </c>
      <c r="AA314" t="s">
        <v>58</v>
      </c>
      <c r="AE314" t="s">
        <v>59</v>
      </c>
      <c r="AF314">
        <v>0</v>
      </c>
      <c r="AG314">
        <v>0</v>
      </c>
      <c r="AH314">
        <v>0</v>
      </c>
      <c r="AK314" t="s">
        <v>1005</v>
      </c>
      <c r="AL314" t="s">
        <v>1460</v>
      </c>
      <c r="AM314">
        <v>0</v>
      </c>
      <c r="AO314" t="s">
        <v>1460</v>
      </c>
      <c r="AP314">
        <v>0</v>
      </c>
      <c r="AQ314" t="s">
        <v>1006</v>
      </c>
      <c r="AR314" t="s">
        <v>1457</v>
      </c>
    </row>
    <row r="315" spans="1:44" x14ac:dyDescent="0.25">
      <c r="A315" t="s">
        <v>1453</v>
      </c>
      <c r="B315" t="s">
        <v>1454</v>
      </c>
      <c r="C315" t="s">
        <v>44</v>
      </c>
      <c r="D315" t="s">
        <v>150</v>
      </c>
      <c r="E315" t="s">
        <v>46</v>
      </c>
      <c r="F315" t="s">
        <v>47</v>
      </c>
      <c r="G315" t="s">
        <v>75</v>
      </c>
      <c r="K315" t="s">
        <v>49</v>
      </c>
      <c r="L315" t="s">
        <v>47</v>
      </c>
      <c r="M315" t="s">
        <v>50</v>
      </c>
      <c r="N315">
        <v>0</v>
      </c>
      <c r="O315" t="s">
        <v>51</v>
      </c>
      <c r="P315" t="s">
        <v>52</v>
      </c>
      <c r="Q315">
        <v>39</v>
      </c>
      <c r="S315" t="s">
        <v>53</v>
      </c>
      <c r="V315" t="s">
        <v>54</v>
      </c>
      <c r="W315" s="1">
        <v>20288</v>
      </c>
      <c r="X315" t="s">
        <v>55</v>
      </c>
      <c r="Y315" t="s">
        <v>1458</v>
      </c>
      <c r="Z315" t="s">
        <v>1462</v>
      </c>
      <c r="AA315" t="s">
        <v>58</v>
      </c>
      <c r="AE315" t="s">
        <v>59</v>
      </c>
      <c r="AF315">
        <v>0</v>
      </c>
      <c r="AG315">
        <v>0</v>
      </c>
      <c r="AH315">
        <v>0</v>
      </c>
      <c r="AK315" t="s">
        <v>1005</v>
      </c>
      <c r="AL315" t="s">
        <v>1458</v>
      </c>
      <c r="AM315">
        <v>0</v>
      </c>
      <c r="AO315" t="s">
        <v>1458</v>
      </c>
      <c r="AP315">
        <v>0</v>
      </c>
      <c r="AQ315" t="s">
        <v>1006</v>
      </c>
      <c r="AR315" t="s">
        <v>1457</v>
      </c>
    </row>
    <row r="316" spans="1:44" x14ac:dyDescent="0.25">
      <c r="A316" t="s">
        <v>1463</v>
      </c>
      <c r="B316" t="s">
        <v>1464</v>
      </c>
      <c r="C316" t="s">
        <v>44</v>
      </c>
      <c r="D316" t="s">
        <v>89</v>
      </c>
      <c r="E316" t="s">
        <v>46</v>
      </c>
      <c r="F316" t="s">
        <v>47</v>
      </c>
      <c r="G316" t="s">
        <v>71</v>
      </c>
      <c r="K316" t="s">
        <v>49</v>
      </c>
      <c r="L316" t="s">
        <v>47</v>
      </c>
      <c r="M316" t="s">
        <v>50</v>
      </c>
      <c r="N316">
        <v>0</v>
      </c>
      <c r="O316" t="s">
        <v>51</v>
      </c>
      <c r="P316" t="s">
        <v>52</v>
      </c>
      <c r="Q316">
        <v>300</v>
      </c>
      <c r="S316" t="s">
        <v>53</v>
      </c>
      <c r="V316" t="s">
        <v>54</v>
      </c>
      <c r="W316" s="1">
        <v>247621</v>
      </c>
      <c r="X316" t="s">
        <v>55</v>
      </c>
      <c r="Y316" t="s">
        <v>1465</v>
      </c>
      <c r="Z316" t="s">
        <v>1466</v>
      </c>
      <c r="AA316" t="s">
        <v>58</v>
      </c>
      <c r="AE316" t="s">
        <v>59</v>
      </c>
      <c r="AF316">
        <v>0</v>
      </c>
      <c r="AG316">
        <v>0</v>
      </c>
      <c r="AH316">
        <v>0</v>
      </c>
      <c r="AK316" t="s">
        <v>133</v>
      </c>
      <c r="AL316" t="s">
        <v>1465</v>
      </c>
      <c r="AM316">
        <v>0</v>
      </c>
      <c r="AO316" t="s">
        <v>1465</v>
      </c>
      <c r="AP316">
        <v>0</v>
      </c>
      <c r="AQ316" t="s">
        <v>1224</v>
      </c>
      <c r="AR316" t="s">
        <v>1467</v>
      </c>
    </row>
    <row r="317" spans="1:44" x14ac:dyDescent="0.25">
      <c r="A317" t="s">
        <v>1468</v>
      </c>
      <c r="B317" t="s">
        <v>1469</v>
      </c>
      <c r="C317" t="s">
        <v>44</v>
      </c>
      <c r="D317" t="s">
        <v>236</v>
      </c>
      <c r="E317" t="s">
        <v>46</v>
      </c>
      <c r="F317" t="s">
        <v>47</v>
      </c>
      <c r="G317" t="s">
        <v>71</v>
      </c>
      <c r="K317" t="s">
        <v>49</v>
      </c>
      <c r="L317" t="s">
        <v>47</v>
      </c>
      <c r="M317" t="s">
        <v>50</v>
      </c>
      <c r="N317">
        <v>0</v>
      </c>
      <c r="O317" t="s">
        <v>51</v>
      </c>
      <c r="P317" t="s">
        <v>52</v>
      </c>
      <c r="Q317">
        <v>343</v>
      </c>
      <c r="S317" t="s">
        <v>53</v>
      </c>
      <c r="V317" t="s">
        <v>54</v>
      </c>
      <c r="W317" s="1">
        <v>385670</v>
      </c>
      <c r="X317" t="s">
        <v>66</v>
      </c>
      <c r="Y317" t="s">
        <v>587</v>
      </c>
      <c r="Z317" t="s">
        <v>1470</v>
      </c>
      <c r="AA317" t="s">
        <v>58</v>
      </c>
      <c r="AE317" t="s">
        <v>59</v>
      </c>
      <c r="AF317">
        <v>0</v>
      </c>
      <c r="AG317">
        <v>0</v>
      </c>
      <c r="AH317">
        <v>0</v>
      </c>
      <c r="AK317" t="s">
        <v>239</v>
      </c>
      <c r="AL317" t="s">
        <v>587</v>
      </c>
      <c r="AM317">
        <v>0</v>
      </c>
      <c r="AO317" t="s">
        <v>587</v>
      </c>
      <c r="AP317">
        <v>0</v>
      </c>
      <c r="AQ317" t="s">
        <v>1471</v>
      </c>
      <c r="AR317" t="s">
        <v>1472</v>
      </c>
    </row>
    <row r="318" spans="1:44" x14ac:dyDescent="0.25">
      <c r="A318" t="s">
        <v>1473</v>
      </c>
      <c r="B318" t="s">
        <v>1474</v>
      </c>
      <c r="C318" t="s">
        <v>44</v>
      </c>
      <c r="D318" t="s">
        <v>150</v>
      </c>
      <c r="E318" t="s">
        <v>46</v>
      </c>
      <c r="F318" t="s">
        <v>47</v>
      </c>
      <c r="G318" t="s">
        <v>71</v>
      </c>
      <c r="K318" t="s">
        <v>49</v>
      </c>
      <c r="L318" t="s">
        <v>47</v>
      </c>
      <c r="M318" t="s">
        <v>50</v>
      </c>
      <c r="N318">
        <v>0</v>
      </c>
      <c r="O318" t="s">
        <v>51</v>
      </c>
      <c r="P318" t="s">
        <v>52</v>
      </c>
      <c r="Q318">
        <v>135</v>
      </c>
      <c r="S318" t="s">
        <v>53</v>
      </c>
      <c r="V318" t="s">
        <v>54</v>
      </c>
      <c r="W318" s="1">
        <v>171134</v>
      </c>
      <c r="X318" t="s">
        <v>66</v>
      </c>
      <c r="Y318" t="s">
        <v>1475</v>
      </c>
      <c r="Z318" t="s">
        <v>1476</v>
      </c>
      <c r="AA318" t="s">
        <v>58</v>
      </c>
      <c r="AE318" t="s">
        <v>59</v>
      </c>
      <c r="AF318">
        <v>0</v>
      </c>
      <c r="AG318">
        <v>0</v>
      </c>
      <c r="AH318">
        <v>0</v>
      </c>
      <c r="AK318" t="s">
        <v>498</v>
      </c>
      <c r="AL318" t="s">
        <v>1475</v>
      </c>
      <c r="AM318">
        <v>0</v>
      </c>
      <c r="AO318" t="s">
        <v>1475</v>
      </c>
      <c r="AP318">
        <v>0</v>
      </c>
      <c r="AQ318" t="s">
        <v>191</v>
      </c>
      <c r="AR318" t="s">
        <v>1477</v>
      </c>
    </row>
    <row r="319" spans="1:44" x14ac:dyDescent="0.25">
      <c r="A319" t="s">
        <v>1473</v>
      </c>
      <c r="B319" t="s">
        <v>1474</v>
      </c>
      <c r="C319" t="s">
        <v>44</v>
      </c>
      <c r="D319" t="s">
        <v>150</v>
      </c>
      <c r="E319" t="s">
        <v>46</v>
      </c>
      <c r="F319" t="s">
        <v>47</v>
      </c>
      <c r="G319" t="s">
        <v>48</v>
      </c>
      <c r="K319" t="s">
        <v>49</v>
      </c>
      <c r="L319" t="s">
        <v>47</v>
      </c>
      <c r="M319" t="s">
        <v>50</v>
      </c>
      <c r="N319">
        <v>0</v>
      </c>
      <c r="O319" t="s">
        <v>51</v>
      </c>
      <c r="P319" t="s">
        <v>52</v>
      </c>
      <c r="Q319">
        <v>29</v>
      </c>
      <c r="S319" t="s">
        <v>53</v>
      </c>
      <c r="V319" t="s">
        <v>54</v>
      </c>
      <c r="W319" s="1">
        <v>8465</v>
      </c>
      <c r="X319" t="s">
        <v>66</v>
      </c>
      <c r="Y319" t="s">
        <v>1478</v>
      </c>
      <c r="Z319" t="s">
        <v>1479</v>
      </c>
      <c r="AA319" t="s">
        <v>189</v>
      </c>
      <c r="AE319" t="s">
        <v>59</v>
      </c>
      <c r="AF319">
        <v>0</v>
      </c>
      <c r="AG319">
        <v>0</v>
      </c>
      <c r="AH319">
        <v>0</v>
      </c>
      <c r="AK319" t="s">
        <v>1480</v>
      </c>
      <c r="AL319" t="s">
        <v>1478</v>
      </c>
      <c r="AM319">
        <v>0</v>
      </c>
      <c r="AO319" t="s">
        <v>1478</v>
      </c>
      <c r="AP319">
        <v>0</v>
      </c>
      <c r="AQ319" t="s">
        <v>191</v>
      </c>
      <c r="AR319" t="s">
        <v>1477</v>
      </c>
    </row>
    <row r="320" spans="1:44" x14ac:dyDescent="0.25">
      <c r="A320" t="s">
        <v>1473</v>
      </c>
      <c r="B320" t="s">
        <v>1474</v>
      </c>
      <c r="C320" t="s">
        <v>44</v>
      </c>
      <c r="D320" t="s">
        <v>150</v>
      </c>
      <c r="E320" t="s">
        <v>46</v>
      </c>
      <c r="F320" t="s">
        <v>47</v>
      </c>
      <c r="G320" t="s">
        <v>73</v>
      </c>
      <c r="K320" t="s">
        <v>49</v>
      </c>
      <c r="L320" t="s">
        <v>47</v>
      </c>
      <c r="M320" t="s">
        <v>50</v>
      </c>
      <c r="N320">
        <v>0</v>
      </c>
      <c r="O320" t="s">
        <v>51</v>
      </c>
      <c r="P320" t="s">
        <v>52</v>
      </c>
      <c r="Q320">
        <v>78</v>
      </c>
      <c r="S320" t="s">
        <v>53</v>
      </c>
      <c r="V320" t="s">
        <v>54</v>
      </c>
      <c r="W320" s="1">
        <v>22560</v>
      </c>
      <c r="X320" t="s">
        <v>66</v>
      </c>
      <c r="Y320" t="s">
        <v>1478</v>
      </c>
      <c r="Z320" t="s">
        <v>1481</v>
      </c>
      <c r="AA320" t="s">
        <v>189</v>
      </c>
      <c r="AE320" t="s">
        <v>59</v>
      </c>
      <c r="AF320">
        <v>0</v>
      </c>
      <c r="AG320">
        <v>0</v>
      </c>
      <c r="AH320">
        <v>0</v>
      </c>
      <c r="AK320" t="s">
        <v>1480</v>
      </c>
      <c r="AL320" t="s">
        <v>1478</v>
      </c>
      <c r="AM320">
        <v>0</v>
      </c>
      <c r="AO320" t="s">
        <v>1478</v>
      </c>
      <c r="AP320">
        <v>0</v>
      </c>
      <c r="AQ320" t="s">
        <v>191</v>
      </c>
      <c r="AR320" t="s">
        <v>1477</v>
      </c>
    </row>
    <row r="321" spans="1:44" x14ac:dyDescent="0.25">
      <c r="A321" t="s">
        <v>1473</v>
      </c>
      <c r="B321" t="s">
        <v>1474</v>
      </c>
      <c r="C321" t="s">
        <v>44</v>
      </c>
      <c r="D321" t="s">
        <v>150</v>
      </c>
      <c r="E321" t="s">
        <v>46</v>
      </c>
      <c r="F321" t="s">
        <v>47</v>
      </c>
      <c r="G321" t="s">
        <v>75</v>
      </c>
      <c r="K321" t="s">
        <v>49</v>
      </c>
      <c r="L321" t="s">
        <v>47</v>
      </c>
      <c r="M321" t="s">
        <v>50</v>
      </c>
      <c r="N321">
        <v>0</v>
      </c>
      <c r="O321" t="s">
        <v>51</v>
      </c>
      <c r="P321" t="s">
        <v>52</v>
      </c>
      <c r="Q321">
        <v>58</v>
      </c>
      <c r="S321" t="s">
        <v>53</v>
      </c>
      <c r="V321" t="s">
        <v>54</v>
      </c>
      <c r="W321" s="1">
        <v>16539</v>
      </c>
      <c r="X321" t="s">
        <v>66</v>
      </c>
      <c r="Y321" t="s">
        <v>1482</v>
      </c>
      <c r="Z321" t="s">
        <v>1483</v>
      </c>
      <c r="AA321" t="s">
        <v>189</v>
      </c>
      <c r="AE321" t="s">
        <v>1484</v>
      </c>
      <c r="AF321">
        <v>0</v>
      </c>
      <c r="AG321">
        <v>0</v>
      </c>
      <c r="AH321">
        <v>0</v>
      </c>
      <c r="AK321" t="s">
        <v>1480</v>
      </c>
      <c r="AL321" t="s">
        <v>1482</v>
      </c>
      <c r="AM321">
        <v>0</v>
      </c>
      <c r="AO321" t="s">
        <v>1482</v>
      </c>
      <c r="AP321">
        <v>0</v>
      </c>
      <c r="AQ321" t="s">
        <v>191</v>
      </c>
      <c r="AR321" t="s">
        <v>1477</v>
      </c>
    </row>
    <row r="322" spans="1:44" x14ac:dyDescent="0.25">
      <c r="A322" t="s">
        <v>1485</v>
      </c>
      <c r="B322" t="s">
        <v>1486</v>
      </c>
      <c r="C322" t="s">
        <v>44</v>
      </c>
      <c r="D322" t="s">
        <v>150</v>
      </c>
      <c r="E322" t="s">
        <v>46</v>
      </c>
      <c r="F322" t="s">
        <v>47</v>
      </c>
      <c r="G322" t="s">
        <v>71</v>
      </c>
      <c r="K322" t="s">
        <v>49</v>
      </c>
      <c r="L322" t="s">
        <v>47</v>
      </c>
      <c r="M322" t="s">
        <v>50</v>
      </c>
      <c r="N322">
        <v>0</v>
      </c>
      <c r="O322" t="s">
        <v>51</v>
      </c>
      <c r="P322" t="s">
        <v>52</v>
      </c>
      <c r="Q322">
        <v>42</v>
      </c>
      <c r="S322" t="s">
        <v>53</v>
      </c>
      <c r="V322" t="s">
        <v>54</v>
      </c>
      <c r="W322" s="1">
        <v>45576</v>
      </c>
      <c r="X322" t="s">
        <v>66</v>
      </c>
      <c r="Y322" t="s">
        <v>1487</v>
      </c>
      <c r="Z322" t="s">
        <v>1488</v>
      </c>
      <c r="AA322" t="s">
        <v>58</v>
      </c>
      <c r="AE322" t="s">
        <v>59</v>
      </c>
      <c r="AF322">
        <v>0</v>
      </c>
      <c r="AG322">
        <v>0</v>
      </c>
      <c r="AH322">
        <v>0</v>
      </c>
      <c r="AK322" t="s">
        <v>642</v>
      </c>
      <c r="AL322" t="s">
        <v>1487</v>
      </c>
      <c r="AM322">
        <v>0</v>
      </c>
      <c r="AO322" t="s">
        <v>1487</v>
      </c>
      <c r="AP322">
        <v>0</v>
      </c>
      <c r="AQ322" t="s">
        <v>1489</v>
      </c>
      <c r="AR322" t="s">
        <v>1490</v>
      </c>
    </row>
    <row r="323" spans="1:44" x14ac:dyDescent="0.25">
      <c r="A323" t="s">
        <v>1491</v>
      </c>
      <c r="B323" t="s">
        <v>1492</v>
      </c>
      <c r="C323" t="s">
        <v>44</v>
      </c>
      <c r="D323" t="s">
        <v>164</v>
      </c>
      <c r="E323" t="s">
        <v>46</v>
      </c>
      <c r="F323" t="s">
        <v>47</v>
      </c>
      <c r="G323" t="s">
        <v>71</v>
      </c>
      <c r="K323" t="s">
        <v>49</v>
      </c>
      <c r="L323" t="s">
        <v>47</v>
      </c>
      <c r="M323" t="s">
        <v>50</v>
      </c>
      <c r="N323">
        <v>0</v>
      </c>
      <c r="O323" t="s">
        <v>51</v>
      </c>
      <c r="P323" t="s">
        <v>52</v>
      </c>
      <c r="Q323">
        <v>79</v>
      </c>
      <c r="S323" t="s">
        <v>53</v>
      </c>
      <c r="V323" t="s">
        <v>54</v>
      </c>
      <c r="W323" s="1">
        <v>71667</v>
      </c>
      <c r="X323" t="s">
        <v>66</v>
      </c>
      <c r="Y323" t="s">
        <v>1493</v>
      </c>
      <c r="Z323" t="s">
        <v>1494</v>
      </c>
      <c r="AA323" t="s">
        <v>58</v>
      </c>
      <c r="AE323" t="s">
        <v>59</v>
      </c>
      <c r="AF323">
        <v>0</v>
      </c>
      <c r="AG323">
        <v>0</v>
      </c>
      <c r="AH323">
        <v>0</v>
      </c>
      <c r="AK323" t="s">
        <v>309</v>
      </c>
      <c r="AL323" t="s">
        <v>1493</v>
      </c>
      <c r="AM323">
        <v>0</v>
      </c>
      <c r="AO323" t="s">
        <v>1493</v>
      </c>
      <c r="AP323">
        <v>0</v>
      </c>
      <c r="AQ323" t="s">
        <v>262</v>
      </c>
      <c r="AR323" t="s">
        <v>1495</v>
      </c>
    </row>
    <row r="324" spans="1:44" x14ac:dyDescent="0.25">
      <c r="A324" t="s">
        <v>1496</v>
      </c>
      <c r="B324" t="s">
        <v>1497</v>
      </c>
      <c r="C324" t="s">
        <v>44</v>
      </c>
      <c r="D324" t="s">
        <v>89</v>
      </c>
      <c r="E324" t="s">
        <v>46</v>
      </c>
      <c r="F324" t="s">
        <v>47</v>
      </c>
      <c r="G324" t="s">
        <v>71</v>
      </c>
      <c r="K324" t="s">
        <v>49</v>
      </c>
      <c r="L324" t="s">
        <v>47</v>
      </c>
      <c r="M324" t="s">
        <v>50</v>
      </c>
      <c r="N324">
        <v>0</v>
      </c>
      <c r="O324" t="s">
        <v>51</v>
      </c>
      <c r="P324" t="s">
        <v>52</v>
      </c>
      <c r="Q324">
        <v>27</v>
      </c>
      <c r="S324" t="s">
        <v>53</v>
      </c>
      <c r="V324" t="s">
        <v>54</v>
      </c>
      <c r="W324" s="1">
        <v>32269</v>
      </c>
      <c r="X324" t="s">
        <v>66</v>
      </c>
      <c r="Y324" t="s">
        <v>1498</v>
      </c>
      <c r="Z324" t="s">
        <v>1499</v>
      </c>
      <c r="AA324" t="s">
        <v>58</v>
      </c>
      <c r="AE324" t="s">
        <v>59</v>
      </c>
      <c r="AF324">
        <v>0</v>
      </c>
      <c r="AG324">
        <v>0</v>
      </c>
      <c r="AH324">
        <v>0</v>
      </c>
      <c r="AK324" t="s">
        <v>255</v>
      </c>
      <c r="AL324" t="s">
        <v>1498</v>
      </c>
      <c r="AM324">
        <v>0</v>
      </c>
      <c r="AO324" t="s">
        <v>1498</v>
      </c>
      <c r="AP324">
        <v>0</v>
      </c>
      <c r="AQ324" t="s">
        <v>256</v>
      </c>
      <c r="AR324" t="s">
        <v>1500</v>
      </c>
    </row>
    <row r="325" spans="1:44" x14ac:dyDescent="0.25">
      <c r="A325" t="s">
        <v>1501</v>
      </c>
      <c r="B325" t="s">
        <v>1502</v>
      </c>
      <c r="C325" t="s">
        <v>44</v>
      </c>
      <c r="D325" t="s">
        <v>89</v>
      </c>
      <c r="E325" t="s">
        <v>46</v>
      </c>
      <c r="F325" t="s">
        <v>47</v>
      </c>
      <c r="G325" t="s">
        <v>71</v>
      </c>
      <c r="K325" t="s">
        <v>49</v>
      </c>
      <c r="L325" t="s">
        <v>47</v>
      </c>
      <c r="M325" t="s">
        <v>50</v>
      </c>
      <c r="N325">
        <v>0</v>
      </c>
      <c r="O325" t="s">
        <v>51</v>
      </c>
      <c r="P325" t="s">
        <v>52</v>
      </c>
      <c r="Q325">
        <v>149</v>
      </c>
      <c r="S325" t="s">
        <v>53</v>
      </c>
      <c r="V325" t="s">
        <v>54</v>
      </c>
      <c r="W325" s="1">
        <v>168357</v>
      </c>
      <c r="X325" t="s">
        <v>66</v>
      </c>
      <c r="Y325" t="s">
        <v>1296</v>
      </c>
      <c r="Z325" t="s">
        <v>1503</v>
      </c>
      <c r="AA325" t="s">
        <v>58</v>
      </c>
      <c r="AE325" t="s">
        <v>59</v>
      </c>
      <c r="AF325">
        <v>0</v>
      </c>
      <c r="AG325">
        <v>0</v>
      </c>
      <c r="AH325">
        <v>0</v>
      </c>
      <c r="AK325" t="s">
        <v>309</v>
      </c>
      <c r="AL325" t="s">
        <v>1296</v>
      </c>
      <c r="AM325">
        <v>0</v>
      </c>
      <c r="AO325" t="s">
        <v>1296</v>
      </c>
      <c r="AP325">
        <v>0</v>
      </c>
      <c r="AQ325" t="s">
        <v>310</v>
      </c>
      <c r="AR325" t="s">
        <v>1504</v>
      </c>
    </row>
    <row r="326" spans="1:44" x14ac:dyDescent="0.25">
      <c r="A326" t="s">
        <v>1505</v>
      </c>
      <c r="B326" t="s">
        <v>1506</v>
      </c>
      <c r="C326" t="s">
        <v>44</v>
      </c>
      <c r="D326" t="s">
        <v>89</v>
      </c>
      <c r="E326" t="s">
        <v>46</v>
      </c>
      <c r="F326" t="s">
        <v>47</v>
      </c>
      <c r="G326" t="s">
        <v>71</v>
      </c>
      <c r="K326" t="s">
        <v>49</v>
      </c>
      <c r="L326" t="s">
        <v>47</v>
      </c>
      <c r="M326" t="s">
        <v>50</v>
      </c>
      <c r="N326">
        <v>0</v>
      </c>
      <c r="O326" t="s">
        <v>51</v>
      </c>
      <c r="P326" t="s">
        <v>52</v>
      </c>
      <c r="Q326">
        <v>195</v>
      </c>
      <c r="S326" t="s">
        <v>53</v>
      </c>
      <c r="V326" t="s">
        <v>54</v>
      </c>
      <c r="W326" s="1">
        <v>151201</v>
      </c>
      <c r="X326" t="s">
        <v>66</v>
      </c>
      <c r="Y326" t="s">
        <v>888</v>
      </c>
      <c r="Z326" t="s">
        <v>1507</v>
      </c>
      <c r="AA326" t="s">
        <v>58</v>
      </c>
      <c r="AE326" t="s">
        <v>59</v>
      </c>
      <c r="AF326">
        <v>0</v>
      </c>
      <c r="AG326">
        <v>0</v>
      </c>
      <c r="AH326">
        <v>0</v>
      </c>
      <c r="AK326" t="s">
        <v>512</v>
      </c>
      <c r="AL326" t="s">
        <v>888</v>
      </c>
      <c r="AM326">
        <v>0</v>
      </c>
      <c r="AO326" t="s">
        <v>888</v>
      </c>
      <c r="AP326">
        <v>0</v>
      </c>
      <c r="AQ326" t="s">
        <v>567</v>
      </c>
      <c r="AR326" t="s">
        <v>1508</v>
      </c>
    </row>
    <row r="327" spans="1:44" x14ac:dyDescent="0.25">
      <c r="A327" t="s">
        <v>1509</v>
      </c>
      <c r="B327" t="s">
        <v>1510</v>
      </c>
      <c r="C327" t="s">
        <v>44</v>
      </c>
      <c r="D327" t="s">
        <v>89</v>
      </c>
      <c r="E327" t="s">
        <v>46</v>
      </c>
      <c r="F327" t="s">
        <v>47</v>
      </c>
      <c r="G327" t="s">
        <v>71</v>
      </c>
      <c r="K327" t="s">
        <v>49</v>
      </c>
      <c r="L327" t="s">
        <v>47</v>
      </c>
      <c r="M327" t="s">
        <v>50</v>
      </c>
      <c r="N327">
        <v>0</v>
      </c>
      <c r="O327" t="s">
        <v>51</v>
      </c>
      <c r="P327" t="s">
        <v>52</v>
      </c>
      <c r="Q327">
        <v>160</v>
      </c>
      <c r="S327" t="s">
        <v>53</v>
      </c>
      <c r="V327" t="s">
        <v>54</v>
      </c>
      <c r="W327" s="1">
        <v>184357</v>
      </c>
      <c r="X327" t="s">
        <v>66</v>
      </c>
      <c r="Y327" t="s">
        <v>1511</v>
      </c>
      <c r="Z327" t="s">
        <v>1512</v>
      </c>
      <c r="AA327" t="s">
        <v>58</v>
      </c>
      <c r="AE327" t="s">
        <v>59</v>
      </c>
      <c r="AF327">
        <v>0</v>
      </c>
      <c r="AG327">
        <v>0</v>
      </c>
      <c r="AH327">
        <v>0</v>
      </c>
      <c r="AK327" t="s">
        <v>309</v>
      </c>
      <c r="AL327" t="s">
        <v>1511</v>
      </c>
      <c r="AM327">
        <v>0</v>
      </c>
      <c r="AO327" t="s">
        <v>1511</v>
      </c>
      <c r="AP327">
        <v>0</v>
      </c>
      <c r="AQ327" t="s">
        <v>310</v>
      </c>
      <c r="AR327" t="s">
        <v>1513</v>
      </c>
    </row>
    <row r="328" spans="1:44" x14ac:dyDescent="0.25">
      <c r="A328" t="s">
        <v>1514</v>
      </c>
      <c r="B328" t="s">
        <v>1515</v>
      </c>
      <c r="C328" t="s">
        <v>44</v>
      </c>
      <c r="D328" t="s">
        <v>164</v>
      </c>
      <c r="E328" t="s">
        <v>46</v>
      </c>
      <c r="F328" t="s">
        <v>47</v>
      </c>
      <c r="G328" t="s">
        <v>71</v>
      </c>
      <c r="K328" t="s">
        <v>49</v>
      </c>
      <c r="L328" t="s">
        <v>47</v>
      </c>
      <c r="M328" t="s">
        <v>50</v>
      </c>
      <c r="N328">
        <v>0</v>
      </c>
      <c r="O328" t="s">
        <v>51</v>
      </c>
      <c r="P328" t="s">
        <v>52</v>
      </c>
      <c r="Q328">
        <v>25</v>
      </c>
      <c r="S328" t="s">
        <v>53</v>
      </c>
      <c r="V328" t="s">
        <v>54</v>
      </c>
      <c r="W328" s="1">
        <v>17501</v>
      </c>
      <c r="X328" t="s">
        <v>66</v>
      </c>
      <c r="Y328" t="s">
        <v>1516</v>
      </c>
      <c r="Z328" t="s">
        <v>1517</v>
      </c>
      <c r="AA328" t="s">
        <v>58</v>
      </c>
      <c r="AE328" t="s">
        <v>59</v>
      </c>
      <c r="AF328">
        <v>0</v>
      </c>
      <c r="AG328">
        <v>0</v>
      </c>
      <c r="AH328">
        <v>0</v>
      </c>
      <c r="AK328" t="s">
        <v>309</v>
      </c>
      <c r="AL328" t="s">
        <v>1516</v>
      </c>
      <c r="AM328">
        <v>0</v>
      </c>
      <c r="AO328" t="s">
        <v>1516</v>
      </c>
      <c r="AP328">
        <v>0</v>
      </c>
      <c r="AQ328" t="s">
        <v>1028</v>
      </c>
      <c r="AR328" t="s">
        <v>1518</v>
      </c>
    </row>
    <row r="329" spans="1:44" x14ac:dyDescent="0.25">
      <c r="A329" t="s">
        <v>1519</v>
      </c>
      <c r="B329" t="s">
        <v>1520</v>
      </c>
      <c r="C329" t="s">
        <v>44</v>
      </c>
      <c r="D329" t="s">
        <v>150</v>
      </c>
      <c r="E329" t="s">
        <v>46</v>
      </c>
      <c r="F329" t="s">
        <v>47</v>
      </c>
      <c r="G329" t="s">
        <v>71</v>
      </c>
      <c r="K329" t="s">
        <v>49</v>
      </c>
      <c r="L329" t="s">
        <v>47</v>
      </c>
      <c r="M329" t="s">
        <v>50</v>
      </c>
      <c r="N329">
        <v>0</v>
      </c>
      <c r="O329" t="s">
        <v>51</v>
      </c>
      <c r="P329" t="s">
        <v>52</v>
      </c>
      <c r="Q329">
        <v>41</v>
      </c>
      <c r="S329" t="s">
        <v>53</v>
      </c>
      <c r="V329" t="s">
        <v>54</v>
      </c>
      <c r="W329" s="1">
        <v>49021</v>
      </c>
      <c r="X329" t="s">
        <v>66</v>
      </c>
      <c r="Y329" t="s">
        <v>399</v>
      </c>
      <c r="Z329" t="s">
        <v>1521</v>
      </c>
      <c r="AA329" t="s">
        <v>58</v>
      </c>
      <c r="AE329" t="s">
        <v>59</v>
      </c>
      <c r="AF329">
        <v>0</v>
      </c>
      <c r="AG329">
        <v>0</v>
      </c>
      <c r="AH329">
        <v>0</v>
      </c>
      <c r="AK329" t="s">
        <v>364</v>
      </c>
      <c r="AL329" t="s">
        <v>399</v>
      </c>
      <c r="AM329">
        <v>0</v>
      </c>
      <c r="AO329" t="s">
        <v>399</v>
      </c>
      <c r="AP329">
        <v>0</v>
      </c>
      <c r="AQ329" t="s">
        <v>611</v>
      </c>
      <c r="AR329" t="s">
        <v>1522</v>
      </c>
    </row>
    <row r="330" spans="1:44" x14ac:dyDescent="0.25">
      <c r="A330" t="s">
        <v>1523</v>
      </c>
      <c r="B330" t="s">
        <v>1524</v>
      </c>
      <c r="C330" t="s">
        <v>44</v>
      </c>
      <c r="D330" t="s">
        <v>164</v>
      </c>
      <c r="E330" t="s">
        <v>46</v>
      </c>
      <c r="F330" t="s">
        <v>47</v>
      </c>
      <c r="G330" t="s">
        <v>71</v>
      </c>
      <c r="K330" t="s">
        <v>49</v>
      </c>
      <c r="L330" t="s">
        <v>47</v>
      </c>
      <c r="M330" t="s">
        <v>50</v>
      </c>
      <c r="N330">
        <v>0</v>
      </c>
      <c r="O330" t="s">
        <v>51</v>
      </c>
      <c r="P330" t="s">
        <v>52</v>
      </c>
      <c r="Q330">
        <v>18</v>
      </c>
      <c r="S330" t="s">
        <v>53</v>
      </c>
      <c r="V330" t="s">
        <v>54</v>
      </c>
      <c r="W330" s="1">
        <v>15052</v>
      </c>
      <c r="X330" t="s">
        <v>66</v>
      </c>
      <c r="Y330" t="s">
        <v>555</v>
      </c>
      <c r="Z330" t="s">
        <v>1525</v>
      </c>
      <c r="AA330" t="s">
        <v>58</v>
      </c>
      <c r="AE330" t="s">
        <v>59</v>
      </c>
      <c r="AF330">
        <v>0</v>
      </c>
      <c r="AG330">
        <v>0</v>
      </c>
      <c r="AH330">
        <v>0</v>
      </c>
      <c r="AK330" t="s">
        <v>358</v>
      </c>
      <c r="AL330" t="s">
        <v>555</v>
      </c>
      <c r="AM330">
        <v>0</v>
      </c>
      <c r="AO330" t="s">
        <v>555</v>
      </c>
      <c r="AP330">
        <v>0</v>
      </c>
      <c r="AQ330" t="s">
        <v>788</v>
      </c>
      <c r="AR330" t="s">
        <v>1526</v>
      </c>
    </row>
    <row r="331" spans="1:44" x14ac:dyDescent="0.25">
      <c r="A331" t="s">
        <v>1527</v>
      </c>
      <c r="B331" t="s">
        <v>1528</v>
      </c>
      <c r="C331" t="s">
        <v>44</v>
      </c>
      <c r="D331" t="s">
        <v>115</v>
      </c>
      <c r="E331" t="s">
        <v>46</v>
      </c>
      <c r="F331" t="s">
        <v>47</v>
      </c>
      <c r="G331" t="s">
        <v>71</v>
      </c>
      <c r="K331" t="s">
        <v>530</v>
      </c>
      <c r="L331" t="s">
        <v>47</v>
      </c>
      <c r="M331" t="s">
        <v>50</v>
      </c>
      <c r="N331">
        <v>0</v>
      </c>
      <c r="P331" t="s">
        <v>52</v>
      </c>
      <c r="Q331">
        <v>0</v>
      </c>
      <c r="S331" t="s">
        <v>53</v>
      </c>
      <c r="V331" t="s">
        <v>54</v>
      </c>
      <c r="W331">
        <v>0</v>
      </c>
      <c r="X331" t="s">
        <v>66</v>
      </c>
      <c r="Y331" t="s">
        <v>1529</v>
      </c>
      <c r="Z331" t="s">
        <v>1530</v>
      </c>
      <c r="AA331" t="s">
        <v>58</v>
      </c>
      <c r="AE331" t="s">
        <v>59</v>
      </c>
      <c r="AF331">
        <v>0</v>
      </c>
      <c r="AG331">
        <v>0</v>
      </c>
      <c r="AH331">
        <v>0</v>
      </c>
      <c r="AK331" t="s">
        <v>530</v>
      </c>
      <c r="AL331" t="s">
        <v>1531</v>
      </c>
      <c r="AM331">
        <v>0</v>
      </c>
      <c r="AO331" t="s">
        <v>1532</v>
      </c>
      <c r="AP331">
        <v>0</v>
      </c>
      <c r="AQ331" t="s">
        <v>1318</v>
      </c>
      <c r="AR331" t="s">
        <v>1533</v>
      </c>
    </row>
    <row r="332" spans="1:44" x14ac:dyDescent="0.25">
      <c r="A332" t="s">
        <v>1534</v>
      </c>
      <c r="B332" t="s">
        <v>1535</v>
      </c>
      <c r="C332" t="s">
        <v>44</v>
      </c>
      <c r="D332" t="s">
        <v>150</v>
      </c>
      <c r="E332" t="s">
        <v>46</v>
      </c>
      <c r="F332" t="s">
        <v>47</v>
      </c>
      <c r="G332" t="s">
        <v>71</v>
      </c>
      <c r="K332" t="s">
        <v>49</v>
      </c>
      <c r="L332" t="s">
        <v>47</v>
      </c>
      <c r="M332" t="s">
        <v>50</v>
      </c>
      <c r="N332">
        <v>0</v>
      </c>
      <c r="O332" t="s">
        <v>51</v>
      </c>
      <c r="P332" t="s">
        <v>52</v>
      </c>
      <c r="Q332">
        <v>49</v>
      </c>
      <c r="S332" t="s">
        <v>53</v>
      </c>
      <c r="V332" t="s">
        <v>54</v>
      </c>
      <c r="W332" s="1">
        <v>18867</v>
      </c>
      <c r="X332" t="s">
        <v>66</v>
      </c>
      <c r="Y332" t="s">
        <v>582</v>
      </c>
      <c r="Z332" t="s">
        <v>1536</v>
      </c>
      <c r="AA332" t="s">
        <v>58</v>
      </c>
      <c r="AE332" t="s">
        <v>59</v>
      </c>
      <c r="AF332">
        <v>0</v>
      </c>
      <c r="AG332">
        <v>0</v>
      </c>
      <c r="AH332">
        <v>0</v>
      </c>
      <c r="AK332" t="s">
        <v>1537</v>
      </c>
      <c r="AL332" t="s">
        <v>582</v>
      </c>
      <c r="AM332">
        <v>0</v>
      </c>
      <c r="AO332" t="s">
        <v>582</v>
      </c>
      <c r="AP332">
        <v>0</v>
      </c>
      <c r="AQ332" t="s">
        <v>1538</v>
      </c>
      <c r="AR332" t="s">
        <v>1539</v>
      </c>
    </row>
    <row r="333" spans="1:44" x14ac:dyDescent="0.25">
      <c r="A333" t="s">
        <v>1534</v>
      </c>
      <c r="B333" t="s">
        <v>1535</v>
      </c>
      <c r="C333" t="s">
        <v>44</v>
      </c>
      <c r="D333" t="s">
        <v>150</v>
      </c>
      <c r="E333" t="s">
        <v>46</v>
      </c>
      <c r="F333" t="s">
        <v>47</v>
      </c>
      <c r="G333" t="s">
        <v>48</v>
      </c>
      <c r="K333" t="s">
        <v>49</v>
      </c>
      <c r="L333" t="s">
        <v>47</v>
      </c>
      <c r="M333" t="s">
        <v>50</v>
      </c>
      <c r="N333">
        <v>0</v>
      </c>
      <c r="O333" t="s">
        <v>51</v>
      </c>
      <c r="P333" t="s">
        <v>52</v>
      </c>
      <c r="Q333">
        <v>7</v>
      </c>
      <c r="S333" t="s">
        <v>53</v>
      </c>
      <c r="V333" t="s">
        <v>54</v>
      </c>
      <c r="W333" s="1">
        <v>2754</v>
      </c>
      <c r="X333" t="s">
        <v>66</v>
      </c>
      <c r="Y333" t="s">
        <v>582</v>
      </c>
      <c r="Z333" t="s">
        <v>1540</v>
      </c>
      <c r="AA333" t="s">
        <v>58</v>
      </c>
      <c r="AE333" t="s">
        <v>59</v>
      </c>
      <c r="AF333">
        <v>0</v>
      </c>
      <c r="AG333">
        <v>0</v>
      </c>
      <c r="AH333">
        <v>0</v>
      </c>
      <c r="AK333" t="s">
        <v>1537</v>
      </c>
      <c r="AL333" t="s">
        <v>582</v>
      </c>
      <c r="AM333">
        <v>0</v>
      </c>
      <c r="AO333" t="s">
        <v>582</v>
      </c>
      <c r="AP333">
        <v>0</v>
      </c>
      <c r="AQ333" t="s">
        <v>1538</v>
      </c>
      <c r="AR333" t="s">
        <v>1539</v>
      </c>
    </row>
    <row r="334" spans="1:44" x14ac:dyDescent="0.25">
      <c r="A334" t="s">
        <v>1541</v>
      </c>
      <c r="B334" t="s">
        <v>1542</v>
      </c>
      <c r="C334" t="s">
        <v>44</v>
      </c>
      <c r="D334" t="s">
        <v>150</v>
      </c>
      <c r="E334" t="s">
        <v>46</v>
      </c>
      <c r="F334" t="s">
        <v>47</v>
      </c>
      <c r="G334" t="s">
        <v>71</v>
      </c>
      <c r="K334" t="s">
        <v>49</v>
      </c>
      <c r="L334" t="s">
        <v>47</v>
      </c>
      <c r="M334" t="s">
        <v>50</v>
      </c>
      <c r="N334">
        <v>0</v>
      </c>
      <c r="O334" t="s">
        <v>51</v>
      </c>
      <c r="P334" t="s">
        <v>52</v>
      </c>
      <c r="Q334">
        <v>106</v>
      </c>
      <c r="S334" t="s">
        <v>53</v>
      </c>
      <c r="V334" t="s">
        <v>54</v>
      </c>
      <c r="W334" s="1">
        <v>82024</v>
      </c>
      <c r="X334" t="s">
        <v>66</v>
      </c>
      <c r="Y334" t="s">
        <v>215</v>
      </c>
      <c r="Z334" t="s">
        <v>1543</v>
      </c>
      <c r="AA334" t="s">
        <v>58</v>
      </c>
      <c r="AE334" t="s">
        <v>59</v>
      </c>
      <c r="AF334">
        <v>0</v>
      </c>
      <c r="AG334">
        <v>0</v>
      </c>
      <c r="AH334">
        <v>0</v>
      </c>
      <c r="AK334" t="s">
        <v>133</v>
      </c>
      <c r="AL334" t="s">
        <v>215</v>
      </c>
      <c r="AM334">
        <v>0</v>
      </c>
      <c r="AO334" t="s">
        <v>215</v>
      </c>
      <c r="AP334">
        <v>0</v>
      </c>
      <c r="AQ334" t="s">
        <v>217</v>
      </c>
      <c r="AR334" t="s">
        <v>1544</v>
      </c>
    </row>
    <row r="335" spans="1:44" x14ac:dyDescent="0.25">
      <c r="A335" t="s">
        <v>1541</v>
      </c>
      <c r="B335" t="s">
        <v>1542</v>
      </c>
      <c r="C335" t="s">
        <v>44</v>
      </c>
      <c r="D335" t="s">
        <v>150</v>
      </c>
      <c r="E335" t="s">
        <v>46</v>
      </c>
      <c r="F335" t="s">
        <v>47</v>
      </c>
      <c r="G335" t="s">
        <v>48</v>
      </c>
      <c r="K335" t="s">
        <v>49</v>
      </c>
      <c r="L335" t="s">
        <v>47</v>
      </c>
      <c r="M335" t="s">
        <v>50</v>
      </c>
      <c r="N335">
        <v>0</v>
      </c>
      <c r="O335" t="s">
        <v>51</v>
      </c>
      <c r="P335" t="s">
        <v>52</v>
      </c>
      <c r="Q335">
        <v>61</v>
      </c>
      <c r="S335" t="s">
        <v>53</v>
      </c>
      <c r="V335" t="s">
        <v>54</v>
      </c>
      <c r="W335" s="1">
        <v>47182</v>
      </c>
      <c r="X335" t="s">
        <v>66</v>
      </c>
      <c r="Y335" t="s">
        <v>215</v>
      </c>
      <c r="Z335" t="s">
        <v>1545</v>
      </c>
      <c r="AA335" t="s">
        <v>58</v>
      </c>
      <c r="AE335" t="s">
        <v>59</v>
      </c>
      <c r="AF335">
        <v>0</v>
      </c>
      <c r="AG335">
        <v>0</v>
      </c>
      <c r="AH335">
        <v>0</v>
      </c>
      <c r="AK335" t="s">
        <v>133</v>
      </c>
      <c r="AL335" t="s">
        <v>215</v>
      </c>
      <c r="AM335">
        <v>0</v>
      </c>
      <c r="AO335" t="s">
        <v>215</v>
      </c>
      <c r="AP335">
        <v>0</v>
      </c>
      <c r="AQ335" t="s">
        <v>217</v>
      </c>
      <c r="AR335" t="s">
        <v>1544</v>
      </c>
    </row>
    <row r="336" spans="1:44" x14ac:dyDescent="0.25">
      <c r="A336" t="s">
        <v>1546</v>
      </c>
      <c r="B336" t="s">
        <v>1547</v>
      </c>
      <c r="C336" t="s">
        <v>44</v>
      </c>
      <c r="D336" t="s">
        <v>89</v>
      </c>
      <c r="E336" t="s">
        <v>46</v>
      </c>
      <c r="F336" t="s">
        <v>47</v>
      </c>
      <c r="G336" t="s">
        <v>71</v>
      </c>
      <c r="K336" t="s">
        <v>1548</v>
      </c>
      <c r="L336" t="s">
        <v>47</v>
      </c>
      <c r="M336" t="s">
        <v>50</v>
      </c>
      <c r="N336">
        <v>0</v>
      </c>
      <c r="O336" t="s">
        <v>51</v>
      </c>
      <c r="P336" t="s">
        <v>503</v>
      </c>
      <c r="Q336">
        <v>0</v>
      </c>
      <c r="S336" t="s">
        <v>53</v>
      </c>
      <c r="V336" t="s">
        <v>54</v>
      </c>
      <c r="W336">
        <v>0</v>
      </c>
      <c r="X336" t="s">
        <v>66</v>
      </c>
      <c r="Y336" t="s">
        <v>1549</v>
      </c>
      <c r="Z336" t="s">
        <v>1550</v>
      </c>
      <c r="AA336" t="s">
        <v>58</v>
      </c>
      <c r="AE336" t="s">
        <v>59</v>
      </c>
      <c r="AF336">
        <v>0</v>
      </c>
      <c r="AG336">
        <v>0</v>
      </c>
      <c r="AH336">
        <v>0</v>
      </c>
      <c r="AK336" t="s">
        <v>1548</v>
      </c>
      <c r="AL336" t="s">
        <v>1551</v>
      </c>
      <c r="AM336">
        <v>0</v>
      </c>
      <c r="AO336" t="s">
        <v>1549</v>
      </c>
      <c r="AP336">
        <v>0</v>
      </c>
      <c r="AQ336" t="s">
        <v>256</v>
      </c>
      <c r="AR336" t="s">
        <v>1552</v>
      </c>
    </row>
    <row r="337" spans="1:44" x14ac:dyDescent="0.25">
      <c r="A337" t="s">
        <v>1553</v>
      </c>
      <c r="B337" t="s">
        <v>1554</v>
      </c>
      <c r="C337" t="s">
        <v>44</v>
      </c>
      <c r="D337" t="s">
        <v>89</v>
      </c>
      <c r="E337" t="s">
        <v>46</v>
      </c>
      <c r="F337" t="s">
        <v>47</v>
      </c>
      <c r="G337" t="s">
        <v>71</v>
      </c>
      <c r="K337" t="s">
        <v>49</v>
      </c>
      <c r="L337" t="s">
        <v>47</v>
      </c>
      <c r="M337" t="s">
        <v>50</v>
      </c>
      <c r="N337">
        <v>0</v>
      </c>
      <c r="O337" t="s">
        <v>51</v>
      </c>
      <c r="P337" t="s">
        <v>52</v>
      </c>
      <c r="Q337">
        <v>209</v>
      </c>
      <c r="S337" t="s">
        <v>53</v>
      </c>
      <c r="V337" t="s">
        <v>54</v>
      </c>
      <c r="W337" s="1">
        <v>113436</v>
      </c>
      <c r="X337" t="s">
        <v>66</v>
      </c>
      <c r="Y337" t="s">
        <v>93</v>
      </c>
      <c r="Z337" t="s">
        <v>1555</v>
      </c>
      <c r="AA337" t="s">
        <v>58</v>
      </c>
      <c r="AE337" t="s">
        <v>59</v>
      </c>
      <c r="AF337">
        <v>0</v>
      </c>
      <c r="AG337">
        <v>0</v>
      </c>
      <c r="AH337">
        <v>0</v>
      </c>
      <c r="AK337" t="s">
        <v>309</v>
      </c>
      <c r="AL337" t="s">
        <v>93</v>
      </c>
      <c r="AM337">
        <v>0</v>
      </c>
      <c r="AO337" t="s">
        <v>93</v>
      </c>
      <c r="AP337">
        <v>0</v>
      </c>
      <c r="AQ337" t="s">
        <v>1217</v>
      </c>
      <c r="AR337" t="s">
        <v>1556</v>
      </c>
    </row>
    <row r="338" spans="1:44" x14ac:dyDescent="0.25">
      <c r="A338" t="s">
        <v>1557</v>
      </c>
      <c r="B338" t="s">
        <v>1558</v>
      </c>
      <c r="C338" t="s">
        <v>44</v>
      </c>
      <c r="D338" t="s">
        <v>150</v>
      </c>
      <c r="E338" t="s">
        <v>46</v>
      </c>
      <c r="F338" t="s">
        <v>47</v>
      </c>
      <c r="G338" t="s">
        <v>71</v>
      </c>
      <c r="K338" t="s">
        <v>49</v>
      </c>
      <c r="L338" t="s">
        <v>47</v>
      </c>
      <c r="M338" t="s">
        <v>50</v>
      </c>
      <c r="N338">
        <v>0</v>
      </c>
      <c r="O338" t="s">
        <v>51</v>
      </c>
      <c r="P338" t="s">
        <v>1559</v>
      </c>
      <c r="Q338">
        <v>78</v>
      </c>
      <c r="S338" t="s">
        <v>53</v>
      </c>
      <c r="V338" t="s">
        <v>54</v>
      </c>
      <c r="W338" s="1">
        <v>96714</v>
      </c>
      <c r="X338" t="s">
        <v>66</v>
      </c>
      <c r="Y338" t="s">
        <v>1560</v>
      </c>
      <c r="Z338" t="s">
        <v>1561</v>
      </c>
      <c r="AA338" t="s">
        <v>58</v>
      </c>
      <c r="AE338" t="s">
        <v>59</v>
      </c>
      <c r="AF338">
        <v>0</v>
      </c>
      <c r="AG338">
        <v>0</v>
      </c>
      <c r="AH338">
        <v>0</v>
      </c>
      <c r="AK338" t="s">
        <v>101</v>
      </c>
      <c r="AL338" t="s">
        <v>1560</v>
      </c>
      <c r="AM338">
        <v>0</v>
      </c>
      <c r="AO338" t="s">
        <v>1560</v>
      </c>
      <c r="AP338">
        <v>0</v>
      </c>
      <c r="AQ338" t="s">
        <v>94</v>
      </c>
      <c r="AR338" t="s">
        <v>1562</v>
      </c>
    </row>
    <row r="339" spans="1:44" x14ac:dyDescent="0.25">
      <c r="A339" t="s">
        <v>1557</v>
      </c>
      <c r="B339" t="s">
        <v>1558</v>
      </c>
      <c r="C339" t="s">
        <v>44</v>
      </c>
      <c r="D339" t="s">
        <v>150</v>
      </c>
      <c r="E339" t="s">
        <v>46</v>
      </c>
      <c r="F339" t="s">
        <v>47</v>
      </c>
      <c r="G339" t="s">
        <v>48</v>
      </c>
      <c r="K339" t="s">
        <v>49</v>
      </c>
      <c r="L339" t="s">
        <v>47</v>
      </c>
      <c r="M339" t="s">
        <v>50</v>
      </c>
      <c r="N339">
        <v>0</v>
      </c>
      <c r="O339" t="s">
        <v>51</v>
      </c>
      <c r="P339" t="s">
        <v>52</v>
      </c>
      <c r="Q339">
        <v>66</v>
      </c>
      <c r="S339" t="s">
        <v>53</v>
      </c>
      <c r="V339" t="s">
        <v>54</v>
      </c>
      <c r="W339" s="1">
        <v>82648</v>
      </c>
      <c r="X339" t="s">
        <v>66</v>
      </c>
      <c r="Y339" t="s">
        <v>1560</v>
      </c>
      <c r="Z339" t="s">
        <v>1563</v>
      </c>
      <c r="AA339" t="s">
        <v>58</v>
      </c>
      <c r="AE339" t="s">
        <v>59</v>
      </c>
      <c r="AF339">
        <v>0</v>
      </c>
      <c r="AG339">
        <v>0</v>
      </c>
      <c r="AH339">
        <v>0</v>
      </c>
      <c r="AK339" t="s">
        <v>101</v>
      </c>
      <c r="AL339" t="s">
        <v>1560</v>
      </c>
      <c r="AM339">
        <v>0</v>
      </c>
      <c r="AO339" t="s">
        <v>1560</v>
      </c>
      <c r="AP339">
        <v>0</v>
      </c>
      <c r="AQ339" t="s">
        <v>94</v>
      </c>
      <c r="AR339" t="s">
        <v>1562</v>
      </c>
    </row>
    <row r="340" spans="1:44" x14ac:dyDescent="0.25">
      <c r="A340" t="s">
        <v>1557</v>
      </c>
      <c r="B340" t="s">
        <v>1558</v>
      </c>
      <c r="C340" t="s">
        <v>44</v>
      </c>
      <c r="D340" t="s">
        <v>150</v>
      </c>
      <c r="E340" t="s">
        <v>46</v>
      </c>
      <c r="F340" t="s">
        <v>47</v>
      </c>
      <c r="G340" t="s">
        <v>73</v>
      </c>
      <c r="K340" t="s">
        <v>49</v>
      </c>
      <c r="L340" t="s">
        <v>47</v>
      </c>
      <c r="M340" t="s">
        <v>50</v>
      </c>
      <c r="N340">
        <v>0</v>
      </c>
      <c r="O340" t="s">
        <v>51</v>
      </c>
      <c r="P340" t="s">
        <v>52</v>
      </c>
      <c r="Q340">
        <v>72</v>
      </c>
      <c r="S340" t="s">
        <v>53</v>
      </c>
      <c r="V340" t="s">
        <v>54</v>
      </c>
      <c r="W340" s="1">
        <v>89090</v>
      </c>
      <c r="X340" t="s">
        <v>66</v>
      </c>
      <c r="Y340" t="s">
        <v>1560</v>
      </c>
      <c r="Z340" t="s">
        <v>1564</v>
      </c>
      <c r="AA340" t="s">
        <v>58</v>
      </c>
      <c r="AE340" t="s">
        <v>59</v>
      </c>
      <c r="AF340">
        <v>0</v>
      </c>
      <c r="AG340">
        <v>0</v>
      </c>
      <c r="AH340">
        <v>0</v>
      </c>
      <c r="AK340" t="s">
        <v>101</v>
      </c>
      <c r="AL340" t="s">
        <v>1560</v>
      </c>
      <c r="AM340">
        <v>0</v>
      </c>
      <c r="AO340" t="s">
        <v>1560</v>
      </c>
      <c r="AP340">
        <v>0</v>
      </c>
      <c r="AQ340" t="s">
        <v>94</v>
      </c>
      <c r="AR340" t="s">
        <v>1562</v>
      </c>
    </row>
    <row r="341" spans="1:44" x14ac:dyDescent="0.25">
      <c r="A341" t="s">
        <v>1557</v>
      </c>
      <c r="B341" t="s">
        <v>1558</v>
      </c>
      <c r="C341" t="s">
        <v>44</v>
      </c>
      <c r="D341" t="s">
        <v>150</v>
      </c>
      <c r="E341" t="s">
        <v>46</v>
      </c>
      <c r="F341" t="s">
        <v>47</v>
      </c>
      <c r="G341" t="s">
        <v>75</v>
      </c>
      <c r="K341" t="s">
        <v>49</v>
      </c>
      <c r="L341" t="s">
        <v>47</v>
      </c>
      <c r="M341" t="s">
        <v>50</v>
      </c>
      <c r="N341">
        <v>0</v>
      </c>
      <c r="O341" t="s">
        <v>51</v>
      </c>
      <c r="P341" t="s">
        <v>52</v>
      </c>
      <c r="Q341">
        <v>53</v>
      </c>
      <c r="S341" t="s">
        <v>53</v>
      </c>
      <c r="V341" t="s">
        <v>54</v>
      </c>
      <c r="W341" s="1">
        <v>65448</v>
      </c>
      <c r="X341" t="s">
        <v>66</v>
      </c>
      <c r="Y341" t="s">
        <v>1560</v>
      </c>
      <c r="Z341" t="s">
        <v>1565</v>
      </c>
      <c r="AA341" t="s">
        <v>58</v>
      </c>
      <c r="AE341" t="s">
        <v>59</v>
      </c>
      <c r="AF341">
        <v>0</v>
      </c>
      <c r="AG341">
        <v>0</v>
      </c>
      <c r="AH341">
        <v>0</v>
      </c>
      <c r="AK341" t="s">
        <v>101</v>
      </c>
      <c r="AL341" t="s">
        <v>1560</v>
      </c>
      <c r="AM341">
        <v>0</v>
      </c>
      <c r="AO341" t="s">
        <v>1560</v>
      </c>
      <c r="AP341">
        <v>0</v>
      </c>
      <c r="AQ341" t="s">
        <v>94</v>
      </c>
      <c r="AR341" t="s">
        <v>1562</v>
      </c>
    </row>
    <row r="342" spans="1:44" x14ac:dyDescent="0.25">
      <c r="A342" t="s">
        <v>1557</v>
      </c>
      <c r="B342" t="s">
        <v>1558</v>
      </c>
      <c r="C342" t="s">
        <v>44</v>
      </c>
      <c r="D342" t="s">
        <v>150</v>
      </c>
      <c r="E342" t="s">
        <v>46</v>
      </c>
      <c r="F342" t="s">
        <v>47</v>
      </c>
      <c r="G342" t="s">
        <v>77</v>
      </c>
      <c r="K342" t="s">
        <v>49</v>
      </c>
      <c r="L342" t="s">
        <v>47</v>
      </c>
      <c r="M342" t="s">
        <v>50</v>
      </c>
      <c r="N342">
        <v>0</v>
      </c>
      <c r="O342" t="s">
        <v>51</v>
      </c>
      <c r="P342" t="s">
        <v>52</v>
      </c>
      <c r="Q342">
        <v>72</v>
      </c>
      <c r="S342" t="s">
        <v>53</v>
      </c>
      <c r="V342" t="s">
        <v>54</v>
      </c>
      <c r="W342" s="1">
        <v>89931</v>
      </c>
      <c r="X342" t="s">
        <v>66</v>
      </c>
      <c r="Y342" t="s">
        <v>1560</v>
      </c>
      <c r="Z342" t="s">
        <v>1566</v>
      </c>
      <c r="AA342" t="s">
        <v>58</v>
      </c>
      <c r="AE342" t="s">
        <v>59</v>
      </c>
      <c r="AF342">
        <v>0</v>
      </c>
      <c r="AG342">
        <v>0</v>
      </c>
      <c r="AH342">
        <v>0</v>
      </c>
      <c r="AK342" t="s">
        <v>101</v>
      </c>
      <c r="AL342" t="s">
        <v>1560</v>
      </c>
      <c r="AM342">
        <v>0</v>
      </c>
      <c r="AO342" t="s">
        <v>1560</v>
      </c>
      <c r="AP342">
        <v>0</v>
      </c>
      <c r="AQ342" t="s">
        <v>94</v>
      </c>
      <c r="AR342" t="s">
        <v>1562</v>
      </c>
    </row>
    <row r="343" spans="1:44" x14ac:dyDescent="0.25">
      <c r="A343" t="s">
        <v>1557</v>
      </c>
      <c r="B343" t="s">
        <v>1558</v>
      </c>
      <c r="C343" t="s">
        <v>44</v>
      </c>
      <c r="D343" t="s">
        <v>150</v>
      </c>
      <c r="E343" t="s">
        <v>46</v>
      </c>
      <c r="F343" t="s">
        <v>47</v>
      </c>
      <c r="G343" t="s">
        <v>79</v>
      </c>
      <c r="K343" t="s">
        <v>49</v>
      </c>
      <c r="L343" t="s">
        <v>47</v>
      </c>
      <c r="M343" t="s">
        <v>50</v>
      </c>
      <c r="N343">
        <v>0</v>
      </c>
      <c r="O343" t="s">
        <v>51</v>
      </c>
      <c r="P343" t="s">
        <v>52</v>
      </c>
      <c r="Q343">
        <v>78</v>
      </c>
      <c r="S343" t="s">
        <v>53</v>
      </c>
      <c r="V343" t="s">
        <v>54</v>
      </c>
      <c r="W343" s="1">
        <v>96705</v>
      </c>
      <c r="X343" t="s">
        <v>66</v>
      </c>
      <c r="Y343" t="s">
        <v>1560</v>
      </c>
      <c r="Z343" t="s">
        <v>1567</v>
      </c>
      <c r="AA343" t="s">
        <v>58</v>
      </c>
      <c r="AE343" t="s">
        <v>59</v>
      </c>
      <c r="AF343">
        <v>0</v>
      </c>
      <c r="AG343">
        <v>0</v>
      </c>
      <c r="AH343">
        <v>0</v>
      </c>
      <c r="AK343" t="s">
        <v>101</v>
      </c>
      <c r="AL343" t="s">
        <v>1560</v>
      </c>
      <c r="AM343">
        <v>0</v>
      </c>
      <c r="AO343" t="s">
        <v>1560</v>
      </c>
      <c r="AP343">
        <v>0</v>
      </c>
      <c r="AQ343" t="s">
        <v>94</v>
      </c>
      <c r="AR343" t="s">
        <v>1562</v>
      </c>
    </row>
    <row r="344" spans="1:44" x14ac:dyDescent="0.25">
      <c r="A344" t="s">
        <v>1557</v>
      </c>
      <c r="B344" t="s">
        <v>1558</v>
      </c>
      <c r="C344" t="s">
        <v>44</v>
      </c>
      <c r="D344" t="s">
        <v>150</v>
      </c>
      <c r="E344" t="s">
        <v>46</v>
      </c>
      <c r="F344" t="s">
        <v>47</v>
      </c>
      <c r="G344" t="s">
        <v>81</v>
      </c>
      <c r="K344" t="s">
        <v>49</v>
      </c>
      <c r="L344" t="s">
        <v>47</v>
      </c>
      <c r="M344" t="s">
        <v>50</v>
      </c>
      <c r="N344">
        <v>0</v>
      </c>
      <c r="O344" t="s">
        <v>51</v>
      </c>
      <c r="P344" t="s">
        <v>52</v>
      </c>
      <c r="Q344">
        <v>128</v>
      </c>
      <c r="S344" t="s">
        <v>53</v>
      </c>
      <c r="V344" t="s">
        <v>54</v>
      </c>
      <c r="W344" s="1">
        <v>159741</v>
      </c>
      <c r="X344" t="s">
        <v>66</v>
      </c>
      <c r="Y344" t="s">
        <v>1560</v>
      </c>
      <c r="Z344" t="s">
        <v>1568</v>
      </c>
      <c r="AA344" t="s">
        <v>58</v>
      </c>
      <c r="AE344" t="s">
        <v>59</v>
      </c>
      <c r="AF344">
        <v>0</v>
      </c>
      <c r="AG344">
        <v>0</v>
      </c>
      <c r="AH344">
        <v>0</v>
      </c>
      <c r="AK344" t="s">
        <v>101</v>
      </c>
      <c r="AL344" t="s">
        <v>1560</v>
      </c>
      <c r="AM344">
        <v>0</v>
      </c>
      <c r="AO344" t="s">
        <v>1560</v>
      </c>
      <c r="AP344">
        <v>0</v>
      </c>
      <c r="AQ344" t="s">
        <v>94</v>
      </c>
      <c r="AR344" t="s">
        <v>1562</v>
      </c>
    </row>
    <row r="345" spans="1:44" x14ac:dyDescent="0.25">
      <c r="A345" t="s">
        <v>1557</v>
      </c>
      <c r="B345" t="s">
        <v>1558</v>
      </c>
      <c r="C345" t="s">
        <v>44</v>
      </c>
      <c r="D345" t="s">
        <v>150</v>
      </c>
      <c r="E345" t="s">
        <v>46</v>
      </c>
      <c r="F345" t="s">
        <v>47</v>
      </c>
      <c r="G345" t="s">
        <v>83</v>
      </c>
      <c r="K345" t="s">
        <v>49</v>
      </c>
      <c r="L345" t="s">
        <v>47</v>
      </c>
      <c r="M345" t="s">
        <v>50</v>
      </c>
      <c r="N345">
        <v>0</v>
      </c>
      <c r="O345" t="s">
        <v>51</v>
      </c>
      <c r="P345" t="s">
        <v>52</v>
      </c>
      <c r="Q345">
        <v>75</v>
      </c>
      <c r="S345" t="s">
        <v>53</v>
      </c>
      <c r="V345" t="s">
        <v>54</v>
      </c>
      <c r="W345" s="1">
        <v>93619</v>
      </c>
      <c r="X345" t="s">
        <v>66</v>
      </c>
      <c r="Y345" t="s">
        <v>1560</v>
      </c>
      <c r="Z345" t="s">
        <v>1569</v>
      </c>
      <c r="AA345" t="s">
        <v>58</v>
      </c>
      <c r="AE345" t="s">
        <v>59</v>
      </c>
      <c r="AF345">
        <v>0</v>
      </c>
      <c r="AG345">
        <v>0</v>
      </c>
      <c r="AH345">
        <v>0</v>
      </c>
      <c r="AK345" t="s">
        <v>101</v>
      </c>
      <c r="AL345" t="s">
        <v>1560</v>
      </c>
      <c r="AM345">
        <v>0</v>
      </c>
      <c r="AO345" t="s">
        <v>1560</v>
      </c>
      <c r="AP345">
        <v>0</v>
      </c>
      <c r="AQ345" t="s">
        <v>94</v>
      </c>
      <c r="AR345" t="s">
        <v>1562</v>
      </c>
    </row>
    <row r="346" spans="1:44" x14ac:dyDescent="0.25">
      <c r="A346" t="s">
        <v>1570</v>
      </c>
      <c r="B346" t="s">
        <v>1571</v>
      </c>
      <c r="C346" t="s">
        <v>44</v>
      </c>
      <c r="D346" t="s">
        <v>164</v>
      </c>
      <c r="E346" t="s">
        <v>46</v>
      </c>
      <c r="F346" t="s">
        <v>47</v>
      </c>
      <c r="G346" t="s">
        <v>71</v>
      </c>
      <c r="K346" t="s">
        <v>49</v>
      </c>
      <c r="L346" t="s">
        <v>47</v>
      </c>
      <c r="M346" t="s">
        <v>50</v>
      </c>
      <c r="N346">
        <v>0</v>
      </c>
      <c r="O346" t="s">
        <v>51</v>
      </c>
      <c r="P346" t="s">
        <v>52</v>
      </c>
      <c r="Q346">
        <v>44</v>
      </c>
      <c r="S346" t="s">
        <v>53</v>
      </c>
      <c r="V346" t="s">
        <v>54</v>
      </c>
      <c r="W346" s="1">
        <v>38380</v>
      </c>
      <c r="X346" t="s">
        <v>66</v>
      </c>
      <c r="Y346" t="s">
        <v>1572</v>
      </c>
      <c r="Z346" t="s">
        <v>1573</v>
      </c>
      <c r="AA346" t="s">
        <v>58</v>
      </c>
      <c r="AE346" t="s">
        <v>59</v>
      </c>
      <c r="AF346">
        <v>0</v>
      </c>
      <c r="AG346">
        <v>0</v>
      </c>
      <c r="AH346">
        <v>0</v>
      </c>
      <c r="AK346" t="s">
        <v>309</v>
      </c>
      <c r="AL346" t="s">
        <v>1572</v>
      </c>
      <c r="AM346">
        <v>0</v>
      </c>
      <c r="AO346" t="s">
        <v>1572</v>
      </c>
      <c r="AP346">
        <v>0</v>
      </c>
      <c r="AQ346" t="s">
        <v>788</v>
      </c>
      <c r="AR346" t="s">
        <v>1574</v>
      </c>
    </row>
    <row r="347" spans="1:44" x14ac:dyDescent="0.25">
      <c r="A347" t="s">
        <v>1575</v>
      </c>
      <c r="B347" t="s">
        <v>1576</v>
      </c>
      <c r="C347" t="s">
        <v>44</v>
      </c>
      <c r="D347" t="s">
        <v>89</v>
      </c>
      <c r="E347" t="s">
        <v>225</v>
      </c>
      <c r="F347" t="s">
        <v>226</v>
      </c>
      <c r="G347" t="s">
        <v>71</v>
      </c>
      <c r="K347" t="s">
        <v>1577</v>
      </c>
      <c r="L347" t="s">
        <v>47</v>
      </c>
      <c r="M347" t="s">
        <v>50</v>
      </c>
      <c r="N347">
        <v>0</v>
      </c>
      <c r="O347" t="s">
        <v>51</v>
      </c>
      <c r="P347" t="s">
        <v>52</v>
      </c>
      <c r="Q347">
        <v>7</v>
      </c>
      <c r="S347" t="s">
        <v>53</v>
      </c>
      <c r="V347" t="s">
        <v>54</v>
      </c>
      <c r="W347" s="1">
        <v>6354</v>
      </c>
      <c r="X347" t="s">
        <v>66</v>
      </c>
      <c r="Y347" t="s">
        <v>1578</v>
      </c>
      <c r="Z347" t="s">
        <v>1579</v>
      </c>
      <c r="AA347" t="s">
        <v>58</v>
      </c>
      <c r="AE347" t="s">
        <v>59</v>
      </c>
      <c r="AF347">
        <v>0</v>
      </c>
      <c r="AG347">
        <v>0</v>
      </c>
      <c r="AH347">
        <v>0</v>
      </c>
      <c r="AK347" t="s">
        <v>133</v>
      </c>
      <c r="AL347" t="s">
        <v>1578</v>
      </c>
      <c r="AM347">
        <v>0</v>
      </c>
      <c r="AO347" t="s">
        <v>1578</v>
      </c>
      <c r="AP347">
        <v>0</v>
      </c>
      <c r="AQ347" t="s">
        <v>401</v>
      </c>
      <c r="AR347" t="s">
        <v>1580</v>
      </c>
    </row>
    <row r="348" spans="1:44" x14ac:dyDescent="0.25">
      <c r="A348" t="s">
        <v>1575</v>
      </c>
      <c r="B348" t="s">
        <v>1576</v>
      </c>
      <c r="C348" t="s">
        <v>44</v>
      </c>
      <c r="D348" t="s">
        <v>89</v>
      </c>
      <c r="E348" t="s">
        <v>225</v>
      </c>
      <c r="F348" t="s">
        <v>226</v>
      </c>
      <c r="G348" t="s">
        <v>48</v>
      </c>
      <c r="K348" t="s">
        <v>1577</v>
      </c>
      <c r="L348" t="s">
        <v>47</v>
      </c>
      <c r="M348" t="s">
        <v>50</v>
      </c>
      <c r="N348">
        <v>0</v>
      </c>
      <c r="O348" t="s">
        <v>51</v>
      </c>
      <c r="P348" t="s">
        <v>52</v>
      </c>
      <c r="Q348">
        <v>135</v>
      </c>
      <c r="S348" t="s">
        <v>53</v>
      </c>
      <c r="V348" t="s">
        <v>54</v>
      </c>
      <c r="W348" s="1">
        <v>141643</v>
      </c>
      <c r="X348" t="s">
        <v>701</v>
      </c>
      <c r="Y348" t="s">
        <v>399</v>
      </c>
      <c r="Z348" t="s">
        <v>1581</v>
      </c>
      <c r="AA348" t="s">
        <v>58</v>
      </c>
      <c r="AE348" t="s">
        <v>59</v>
      </c>
      <c r="AF348">
        <v>0</v>
      </c>
      <c r="AG348">
        <v>0</v>
      </c>
      <c r="AH348">
        <v>0</v>
      </c>
      <c r="AK348" t="s">
        <v>133</v>
      </c>
      <c r="AL348" t="s">
        <v>399</v>
      </c>
      <c r="AM348">
        <v>0</v>
      </c>
      <c r="AO348" t="s">
        <v>399</v>
      </c>
      <c r="AP348">
        <v>0</v>
      </c>
      <c r="AQ348" t="s">
        <v>401</v>
      </c>
      <c r="AR348" t="s">
        <v>1580</v>
      </c>
    </row>
    <row r="349" spans="1:44" x14ac:dyDescent="0.25">
      <c r="A349" t="s">
        <v>1582</v>
      </c>
      <c r="B349" t="s">
        <v>1583</v>
      </c>
      <c r="C349" t="s">
        <v>44</v>
      </c>
      <c r="D349" t="s">
        <v>236</v>
      </c>
      <c r="E349" t="s">
        <v>46</v>
      </c>
      <c r="F349" t="s">
        <v>47</v>
      </c>
      <c r="G349" t="s">
        <v>71</v>
      </c>
      <c r="K349" t="s">
        <v>49</v>
      </c>
      <c r="L349" t="s">
        <v>47</v>
      </c>
      <c r="M349" t="s">
        <v>50</v>
      </c>
      <c r="N349">
        <v>0</v>
      </c>
      <c r="O349" t="s">
        <v>51</v>
      </c>
      <c r="P349" t="s">
        <v>52</v>
      </c>
      <c r="Q349">
        <v>90</v>
      </c>
      <c r="S349" t="s">
        <v>53</v>
      </c>
      <c r="V349" t="s">
        <v>54</v>
      </c>
      <c r="W349" s="1">
        <v>98836</v>
      </c>
      <c r="X349" t="s">
        <v>66</v>
      </c>
      <c r="Y349" t="s">
        <v>1584</v>
      </c>
      <c r="Z349" t="s">
        <v>1585</v>
      </c>
      <c r="AA349" t="s">
        <v>58</v>
      </c>
      <c r="AE349" t="s">
        <v>59</v>
      </c>
      <c r="AF349">
        <v>0</v>
      </c>
      <c r="AG349">
        <v>0</v>
      </c>
      <c r="AH349">
        <v>0</v>
      </c>
      <c r="AK349" t="s">
        <v>309</v>
      </c>
      <c r="AL349" t="s">
        <v>1584</v>
      </c>
      <c r="AM349">
        <v>0</v>
      </c>
      <c r="AO349" t="s">
        <v>1584</v>
      </c>
      <c r="AP349">
        <v>0</v>
      </c>
      <c r="AQ349" t="s">
        <v>61</v>
      </c>
      <c r="AR349" t="s">
        <v>1586</v>
      </c>
    </row>
    <row r="350" spans="1:44" x14ac:dyDescent="0.25">
      <c r="A350" t="s">
        <v>1587</v>
      </c>
      <c r="B350" t="s">
        <v>1588</v>
      </c>
      <c r="C350" t="s">
        <v>44</v>
      </c>
      <c r="D350" t="s">
        <v>164</v>
      </c>
      <c r="E350" t="s">
        <v>46</v>
      </c>
      <c r="F350" t="s">
        <v>47</v>
      </c>
      <c r="G350" t="s">
        <v>71</v>
      </c>
      <c r="K350" t="s">
        <v>49</v>
      </c>
      <c r="L350" t="s">
        <v>47</v>
      </c>
      <c r="M350" t="s">
        <v>50</v>
      </c>
      <c r="N350">
        <v>0</v>
      </c>
      <c r="O350" t="s">
        <v>51</v>
      </c>
      <c r="P350" t="s">
        <v>52</v>
      </c>
      <c r="Q350">
        <v>29</v>
      </c>
      <c r="S350" t="s">
        <v>53</v>
      </c>
      <c r="V350" t="s">
        <v>54</v>
      </c>
      <c r="W350" s="1">
        <v>20824</v>
      </c>
      <c r="X350" t="s">
        <v>66</v>
      </c>
      <c r="Y350" t="s">
        <v>1589</v>
      </c>
      <c r="Z350" t="s">
        <v>1590</v>
      </c>
      <c r="AA350" t="s">
        <v>58</v>
      </c>
      <c r="AE350" t="s">
        <v>59</v>
      </c>
      <c r="AF350">
        <v>0</v>
      </c>
      <c r="AG350">
        <v>0</v>
      </c>
      <c r="AH350">
        <v>0</v>
      </c>
      <c r="AK350" t="s">
        <v>958</v>
      </c>
      <c r="AL350" t="s">
        <v>1589</v>
      </c>
      <c r="AM350">
        <v>0</v>
      </c>
      <c r="AO350" t="s">
        <v>1589</v>
      </c>
      <c r="AP350">
        <v>0</v>
      </c>
      <c r="AQ350" t="s">
        <v>1373</v>
      </c>
      <c r="AR350" t="s">
        <v>1591</v>
      </c>
    </row>
    <row r="351" spans="1:44" x14ac:dyDescent="0.25">
      <c r="A351" t="s">
        <v>1592</v>
      </c>
      <c r="B351" t="s">
        <v>1593</v>
      </c>
      <c r="C351" t="s">
        <v>44</v>
      </c>
      <c r="D351" t="s">
        <v>164</v>
      </c>
      <c r="E351" t="s">
        <v>46</v>
      </c>
      <c r="F351" t="s">
        <v>47</v>
      </c>
      <c r="G351" t="s">
        <v>71</v>
      </c>
      <c r="K351" t="s">
        <v>49</v>
      </c>
      <c r="L351" t="s">
        <v>47</v>
      </c>
      <c r="M351" t="s">
        <v>50</v>
      </c>
      <c r="N351">
        <v>0</v>
      </c>
      <c r="O351" t="s">
        <v>51</v>
      </c>
      <c r="P351" t="s">
        <v>52</v>
      </c>
      <c r="Q351">
        <v>21</v>
      </c>
      <c r="S351" t="s">
        <v>53</v>
      </c>
      <c r="V351" t="s">
        <v>54</v>
      </c>
      <c r="W351" s="1">
        <v>17843</v>
      </c>
      <c r="X351" t="s">
        <v>66</v>
      </c>
      <c r="Y351" t="s">
        <v>324</v>
      </c>
      <c r="Z351" t="s">
        <v>1594</v>
      </c>
      <c r="AA351" t="s">
        <v>58</v>
      </c>
      <c r="AE351" t="s">
        <v>59</v>
      </c>
      <c r="AF351">
        <v>0</v>
      </c>
      <c r="AG351">
        <v>0</v>
      </c>
      <c r="AH351">
        <v>0</v>
      </c>
      <c r="AK351" t="s">
        <v>159</v>
      </c>
      <c r="AL351" t="s">
        <v>324</v>
      </c>
      <c r="AM351">
        <v>0</v>
      </c>
      <c r="AO351" t="s">
        <v>324</v>
      </c>
      <c r="AP351">
        <v>0</v>
      </c>
      <c r="AQ351" t="s">
        <v>160</v>
      </c>
      <c r="AR351" t="s">
        <v>1595</v>
      </c>
    </row>
    <row r="352" spans="1:44" x14ac:dyDescent="0.25">
      <c r="A352" t="s">
        <v>1596</v>
      </c>
      <c r="B352" t="s">
        <v>1597</v>
      </c>
      <c r="C352" t="s">
        <v>44</v>
      </c>
      <c r="D352" t="s">
        <v>150</v>
      </c>
      <c r="E352" t="s">
        <v>46</v>
      </c>
      <c r="F352" t="s">
        <v>47</v>
      </c>
      <c r="G352" t="s">
        <v>48</v>
      </c>
      <c r="K352" t="s">
        <v>49</v>
      </c>
      <c r="L352" t="s">
        <v>47</v>
      </c>
      <c r="M352" t="s">
        <v>50</v>
      </c>
      <c r="N352">
        <v>0</v>
      </c>
      <c r="O352" t="s">
        <v>51</v>
      </c>
      <c r="P352" t="s">
        <v>52</v>
      </c>
      <c r="Q352">
        <v>4</v>
      </c>
      <c r="S352" t="s">
        <v>53</v>
      </c>
      <c r="V352" t="s">
        <v>54</v>
      </c>
      <c r="W352" s="1">
        <v>1689</v>
      </c>
      <c r="X352" t="s">
        <v>136</v>
      </c>
      <c r="Y352" t="s">
        <v>1598</v>
      </c>
      <c r="Z352" t="s">
        <v>1599</v>
      </c>
      <c r="AA352" t="s">
        <v>58</v>
      </c>
      <c r="AE352" t="s">
        <v>59</v>
      </c>
      <c r="AF352">
        <v>0</v>
      </c>
      <c r="AG352">
        <v>0</v>
      </c>
      <c r="AH352">
        <v>0</v>
      </c>
      <c r="AK352" t="s">
        <v>1005</v>
      </c>
      <c r="AL352" t="s">
        <v>1598</v>
      </c>
      <c r="AM352">
        <v>0</v>
      </c>
      <c r="AO352" t="s">
        <v>1598</v>
      </c>
      <c r="AP352">
        <v>0</v>
      </c>
      <c r="AQ352" t="s">
        <v>145</v>
      </c>
      <c r="AR352" t="s">
        <v>1600</v>
      </c>
    </row>
    <row r="353" spans="1:44" x14ac:dyDescent="0.25">
      <c r="A353" t="s">
        <v>1601</v>
      </c>
      <c r="B353" t="s">
        <v>1602</v>
      </c>
      <c r="C353" t="s">
        <v>44</v>
      </c>
      <c r="D353" t="s">
        <v>129</v>
      </c>
      <c r="E353" t="s">
        <v>46</v>
      </c>
      <c r="F353" t="s">
        <v>47</v>
      </c>
      <c r="G353" t="s">
        <v>71</v>
      </c>
      <c r="K353" t="s">
        <v>49</v>
      </c>
      <c r="L353" t="s">
        <v>47</v>
      </c>
      <c r="M353" t="s">
        <v>50</v>
      </c>
      <c r="N353">
        <v>0</v>
      </c>
      <c r="O353" t="s">
        <v>51</v>
      </c>
      <c r="P353" t="s">
        <v>52</v>
      </c>
      <c r="Q353">
        <v>217</v>
      </c>
      <c r="S353" t="s">
        <v>53</v>
      </c>
      <c r="V353" t="s">
        <v>54</v>
      </c>
      <c r="W353" s="1">
        <v>267736</v>
      </c>
      <c r="X353" t="s">
        <v>55</v>
      </c>
      <c r="Y353" t="s">
        <v>345</v>
      </c>
      <c r="Z353" t="s">
        <v>1603</v>
      </c>
      <c r="AA353" t="s">
        <v>58</v>
      </c>
      <c r="AE353" t="s">
        <v>59</v>
      </c>
      <c r="AF353">
        <v>0</v>
      </c>
      <c r="AG353">
        <v>0</v>
      </c>
      <c r="AH353">
        <v>0</v>
      </c>
      <c r="AK353" t="s">
        <v>958</v>
      </c>
      <c r="AL353" t="s">
        <v>345</v>
      </c>
      <c r="AM353">
        <v>0</v>
      </c>
      <c r="AO353" t="s">
        <v>345</v>
      </c>
      <c r="AP353">
        <v>0</v>
      </c>
      <c r="AQ353" t="s">
        <v>341</v>
      </c>
      <c r="AR353" t="s">
        <v>1604</v>
      </c>
    </row>
    <row r="354" spans="1:44" x14ac:dyDescent="0.25">
      <c r="A354" t="s">
        <v>1605</v>
      </c>
      <c r="B354" t="s">
        <v>1606</v>
      </c>
      <c r="C354" t="s">
        <v>44</v>
      </c>
      <c r="D354" t="s">
        <v>115</v>
      </c>
      <c r="E354" t="s">
        <v>46</v>
      </c>
      <c r="F354" t="s">
        <v>47</v>
      </c>
      <c r="G354" t="s">
        <v>71</v>
      </c>
      <c r="K354" t="s">
        <v>49</v>
      </c>
      <c r="L354" t="s">
        <v>47</v>
      </c>
      <c r="M354" t="s">
        <v>50</v>
      </c>
      <c r="N354">
        <v>0</v>
      </c>
      <c r="O354" t="s">
        <v>51</v>
      </c>
      <c r="P354" t="s">
        <v>52</v>
      </c>
      <c r="Q354">
        <v>43</v>
      </c>
      <c r="S354" t="s">
        <v>53</v>
      </c>
      <c r="V354" t="s">
        <v>54</v>
      </c>
      <c r="W354" s="1">
        <v>21319</v>
      </c>
      <c r="X354" t="s">
        <v>66</v>
      </c>
      <c r="Y354" t="s">
        <v>1607</v>
      </c>
      <c r="Z354" t="s">
        <v>1608</v>
      </c>
      <c r="AA354" t="s">
        <v>58</v>
      </c>
      <c r="AE354" t="s">
        <v>59</v>
      </c>
      <c r="AF354">
        <v>0</v>
      </c>
      <c r="AG354">
        <v>0</v>
      </c>
      <c r="AH354">
        <v>0</v>
      </c>
      <c r="AK354" t="s">
        <v>958</v>
      </c>
      <c r="AL354" t="s">
        <v>1607</v>
      </c>
      <c r="AM354">
        <v>0</v>
      </c>
      <c r="AO354" t="s">
        <v>1607</v>
      </c>
      <c r="AP354">
        <v>0</v>
      </c>
      <c r="AQ354" t="s">
        <v>1006</v>
      </c>
      <c r="AR354" t="s">
        <v>1609</v>
      </c>
    </row>
    <row r="355" spans="1:44" x14ac:dyDescent="0.25">
      <c r="A355" t="s">
        <v>1610</v>
      </c>
      <c r="B355" t="s">
        <v>1611</v>
      </c>
      <c r="C355" t="s">
        <v>44</v>
      </c>
      <c r="D355" t="s">
        <v>89</v>
      </c>
      <c r="E355" t="s">
        <v>46</v>
      </c>
      <c r="F355" t="s">
        <v>47</v>
      </c>
      <c r="G355" t="s">
        <v>71</v>
      </c>
      <c r="K355" t="s">
        <v>49</v>
      </c>
      <c r="L355" t="s">
        <v>47</v>
      </c>
      <c r="M355" t="s">
        <v>50</v>
      </c>
      <c r="N355">
        <v>0</v>
      </c>
      <c r="O355" t="s">
        <v>51</v>
      </c>
      <c r="P355" t="s">
        <v>52</v>
      </c>
      <c r="Q355">
        <v>59</v>
      </c>
      <c r="S355" t="s">
        <v>53</v>
      </c>
      <c r="V355" t="s">
        <v>54</v>
      </c>
      <c r="W355" s="1">
        <v>52908</v>
      </c>
      <c r="X355" t="s">
        <v>66</v>
      </c>
      <c r="Y355" t="s">
        <v>1612</v>
      </c>
      <c r="Z355" t="s">
        <v>1613</v>
      </c>
      <c r="AA355" t="s">
        <v>58</v>
      </c>
      <c r="AE355" t="s">
        <v>59</v>
      </c>
      <c r="AF355">
        <v>0</v>
      </c>
      <c r="AG355">
        <v>0</v>
      </c>
      <c r="AH355">
        <v>0</v>
      </c>
      <c r="AK355" t="s">
        <v>309</v>
      </c>
      <c r="AL355" t="s">
        <v>1612</v>
      </c>
      <c r="AM355">
        <v>0</v>
      </c>
      <c r="AO355" t="s">
        <v>1612</v>
      </c>
      <c r="AP355">
        <v>0</v>
      </c>
      <c r="AQ355" t="s">
        <v>414</v>
      </c>
      <c r="AR355" t="s">
        <v>1614</v>
      </c>
    </row>
    <row r="356" spans="1:44" x14ac:dyDescent="0.25">
      <c r="A356" t="s">
        <v>1615</v>
      </c>
      <c r="B356" t="s">
        <v>1616</v>
      </c>
      <c r="C356" t="s">
        <v>44</v>
      </c>
      <c r="D356" t="s">
        <v>89</v>
      </c>
      <c r="E356" t="s">
        <v>46</v>
      </c>
      <c r="F356" t="s">
        <v>47</v>
      </c>
      <c r="G356" t="s">
        <v>71</v>
      </c>
      <c r="K356" t="s">
        <v>49</v>
      </c>
      <c r="L356" t="s">
        <v>47</v>
      </c>
      <c r="M356" t="s">
        <v>50</v>
      </c>
      <c r="N356">
        <v>0</v>
      </c>
      <c r="O356" t="s">
        <v>51</v>
      </c>
      <c r="P356" t="s">
        <v>52</v>
      </c>
      <c r="Q356">
        <v>14</v>
      </c>
      <c r="S356" t="s">
        <v>53</v>
      </c>
      <c r="V356" t="s">
        <v>54</v>
      </c>
      <c r="W356" s="1">
        <v>12154</v>
      </c>
      <c r="X356" t="s">
        <v>66</v>
      </c>
      <c r="Y356" t="s">
        <v>555</v>
      </c>
      <c r="Z356" t="s">
        <v>1617</v>
      </c>
      <c r="AA356" t="s">
        <v>58</v>
      </c>
      <c r="AE356" t="s">
        <v>59</v>
      </c>
      <c r="AF356">
        <v>0</v>
      </c>
      <c r="AG356">
        <v>0</v>
      </c>
      <c r="AH356">
        <v>0</v>
      </c>
      <c r="AK356" t="s">
        <v>159</v>
      </c>
      <c r="AL356" t="s">
        <v>555</v>
      </c>
      <c r="AM356">
        <v>0</v>
      </c>
      <c r="AO356" t="s">
        <v>555</v>
      </c>
      <c r="AP356">
        <v>0</v>
      </c>
      <c r="AQ356" t="s">
        <v>160</v>
      </c>
      <c r="AR356" t="s">
        <v>1618</v>
      </c>
    </row>
    <row r="357" spans="1:44" x14ac:dyDescent="0.25">
      <c r="A357" t="s">
        <v>1615</v>
      </c>
      <c r="B357" t="s">
        <v>1616</v>
      </c>
      <c r="C357" t="s">
        <v>44</v>
      </c>
      <c r="D357" t="s">
        <v>89</v>
      </c>
      <c r="E357" t="s">
        <v>46</v>
      </c>
      <c r="F357" t="s">
        <v>47</v>
      </c>
      <c r="G357" t="s">
        <v>48</v>
      </c>
      <c r="K357" t="s">
        <v>49</v>
      </c>
      <c r="L357" t="s">
        <v>47</v>
      </c>
      <c r="M357" t="s">
        <v>50</v>
      </c>
      <c r="N357">
        <v>0</v>
      </c>
      <c r="O357" t="s">
        <v>51</v>
      </c>
      <c r="P357" t="s">
        <v>52</v>
      </c>
      <c r="Q357">
        <v>19</v>
      </c>
      <c r="S357" t="s">
        <v>53</v>
      </c>
      <c r="V357" t="s">
        <v>54</v>
      </c>
      <c r="W357" s="1">
        <v>15741</v>
      </c>
      <c r="X357" t="s">
        <v>66</v>
      </c>
      <c r="Y357" t="s">
        <v>555</v>
      </c>
      <c r="Z357" t="s">
        <v>1619</v>
      </c>
      <c r="AA357" t="s">
        <v>58</v>
      </c>
      <c r="AE357" t="s">
        <v>59</v>
      </c>
      <c r="AF357">
        <v>0</v>
      </c>
      <c r="AG357">
        <v>0</v>
      </c>
      <c r="AH357">
        <v>0</v>
      </c>
      <c r="AK357" t="s">
        <v>159</v>
      </c>
      <c r="AL357" t="s">
        <v>555</v>
      </c>
      <c r="AM357">
        <v>0</v>
      </c>
      <c r="AO357" t="s">
        <v>555</v>
      </c>
      <c r="AP357">
        <v>0</v>
      </c>
      <c r="AQ357" t="s">
        <v>160</v>
      </c>
      <c r="AR357" t="s">
        <v>1618</v>
      </c>
    </row>
    <row r="358" spans="1:44" x14ac:dyDescent="0.25">
      <c r="A358" t="s">
        <v>1620</v>
      </c>
      <c r="B358" t="s">
        <v>1621</v>
      </c>
      <c r="C358" t="s">
        <v>44</v>
      </c>
      <c r="D358" t="s">
        <v>115</v>
      </c>
      <c r="E358" t="s">
        <v>46</v>
      </c>
      <c r="F358" t="s">
        <v>47</v>
      </c>
      <c r="G358" t="s">
        <v>71</v>
      </c>
      <c r="K358" t="s">
        <v>49</v>
      </c>
      <c r="L358" t="s">
        <v>47</v>
      </c>
      <c r="M358" t="s">
        <v>50</v>
      </c>
      <c r="N358">
        <v>0</v>
      </c>
      <c r="O358" t="s">
        <v>51</v>
      </c>
      <c r="P358" t="s">
        <v>52</v>
      </c>
      <c r="Q358">
        <v>95</v>
      </c>
      <c r="S358" t="s">
        <v>53</v>
      </c>
      <c r="V358" t="s">
        <v>54</v>
      </c>
      <c r="W358" s="1">
        <v>87606</v>
      </c>
      <c r="X358" t="s">
        <v>66</v>
      </c>
      <c r="Y358" t="s">
        <v>1117</v>
      </c>
      <c r="Z358" t="s">
        <v>1622</v>
      </c>
      <c r="AA358" t="s">
        <v>58</v>
      </c>
      <c r="AE358" t="s">
        <v>59</v>
      </c>
      <c r="AF358">
        <v>0</v>
      </c>
      <c r="AG358">
        <v>0</v>
      </c>
      <c r="AH358">
        <v>0</v>
      </c>
      <c r="AK358" t="s">
        <v>309</v>
      </c>
      <c r="AL358" t="s">
        <v>1117</v>
      </c>
      <c r="AM358">
        <v>0</v>
      </c>
      <c r="AO358" t="s">
        <v>1117</v>
      </c>
      <c r="AP358">
        <v>0</v>
      </c>
      <c r="AQ358" t="s">
        <v>1083</v>
      </c>
      <c r="AR358" t="s">
        <v>1623</v>
      </c>
    </row>
    <row r="359" spans="1:44" x14ac:dyDescent="0.25">
      <c r="A359" t="s">
        <v>1624</v>
      </c>
      <c r="C359" t="s">
        <v>755</v>
      </c>
      <c r="D359" t="s">
        <v>755</v>
      </c>
      <c r="E359" t="s">
        <v>46</v>
      </c>
      <c r="F359" t="s">
        <v>47</v>
      </c>
      <c r="G359" t="s">
        <v>71</v>
      </c>
      <c r="K359" t="s">
        <v>49</v>
      </c>
      <c r="L359" t="s">
        <v>47</v>
      </c>
      <c r="M359" t="s">
        <v>50</v>
      </c>
      <c r="N359">
        <v>0</v>
      </c>
      <c r="O359" t="s">
        <v>51</v>
      </c>
      <c r="P359" t="s">
        <v>52</v>
      </c>
      <c r="Q359">
        <v>0</v>
      </c>
      <c r="S359" t="s">
        <v>53</v>
      </c>
      <c r="V359" t="s">
        <v>54</v>
      </c>
      <c r="W359">
        <v>0</v>
      </c>
      <c r="X359" t="s">
        <v>136</v>
      </c>
      <c r="Y359" t="s">
        <v>1625</v>
      </c>
      <c r="Z359" t="s">
        <v>1626</v>
      </c>
      <c r="AA359" t="s">
        <v>58</v>
      </c>
      <c r="AE359" t="s">
        <v>59</v>
      </c>
      <c r="AF359">
        <v>0</v>
      </c>
      <c r="AG359">
        <v>0</v>
      </c>
      <c r="AH359">
        <v>0</v>
      </c>
      <c r="AK359" t="s">
        <v>1627</v>
      </c>
      <c r="AL359" t="s">
        <v>1625</v>
      </c>
      <c r="AM359">
        <v>0</v>
      </c>
      <c r="AO359" t="s">
        <v>1625</v>
      </c>
      <c r="AP359">
        <v>0</v>
      </c>
      <c r="AQ359" t="s">
        <v>145</v>
      </c>
      <c r="AR359" t="s">
        <v>1628</v>
      </c>
    </row>
    <row r="360" spans="1:44" x14ac:dyDescent="0.25">
      <c r="A360" t="s">
        <v>1629</v>
      </c>
      <c r="B360" t="s">
        <v>1630</v>
      </c>
      <c r="C360" t="s">
        <v>44</v>
      </c>
      <c r="D360" t="s">
        <v>150</v>
      </c>
      <c r="E360" t="s">
        <v>46</v>
      </c>
      <c r="F360" t="s">
        <v>47</v>
      </c>
      <c r="G360" t="s">
        <v>71</v>
      </c>
      <c r="K360" t="s">
        <v>49</v>
      </c>
      <c r="L360" t="s">
        <v>47</v>
      </c>
      <c r="M360" t="s">
        <v>50</v>
      </c>
      <c r="N360">
        <v>0</v>
      </c>
      <c r="O360" t="s">
        <v>51</v>
      </c>
      <c r="P360" t="s">
        <v>52</v>
      </c>
      <c r="Q360">
        <v>173</v>
      </c>
      <c r="S360" t="s">
        <v>53</v>
      </c>
      <c r="V360" t="s">
        <v>54</v>
      </c>
      <c r="W360" s="1">
        <v>183559</v>
      </c>
      <c r="X360" t="s">
        <v>55</v>
      </c>
      <c r="Y360" t="s">
        <v>632</v>
      </c>
      <c r="Z360" t="s">
        <v>1631</v>
      </c>
      <c r="AA360" t="s">
        <v>58</v>
      </c>
      <c r="AE360" t="s">
        <v>59</v>
      </c>
      <c r="AF360">
        <v>0</v>
      </c>
      <c r="AG360">
        <v>0</v>
      </c>
      <c r="AH360">
        <v>0</v>
      </c>
      <c r="AK360" t="s">
        <v>159</v>
      </c>
      <c r="AL360" t="s">
        <v>632</v>
      </c>
      <c r="AM360">
        <v>0</v>
      </c>
      <c r="AO360" t="s">
        <v>632</v>
      </c>
      <c r="AP360">
        <v>0</v>
      </c>
      <c r="AQ360" t="s">
        <v>111</v>
      </c>
      <c r="AR360" t="s">
        <v>1632</v>
      </c>
    </row>
    <row r="361" spans="1:44" x14ac:dyDescent="0.25">
      <c r="A361" t="s">
        <v>1629</v>
      </c>
      <c r="B361" t="s">
        <v>1630</v>
      </c>
      <c r="C361" t="s">
        <v>44</v>
      </c>
      <c r="D361" t="s">
        <v>150</v>
      </c>
      <c r="E361" t="s">
        <v>46</v>
      </c>
      <c r="F361" t="s">
        <v>47</v>
      </c>
      <c r="G361" t="s">
        <v>48</v>
      </c>
      <c r="K361" t="s">
        <v>49</v>
      </c>
      <c r="L361" t="s">
        <v>47</v>
      </c>
      <c r="M361" t="s">
        <v>50</v>
      </c>
      <c r="N361">
        <v>0</v>
      </c>
      <c r="O361" t="s">
        <v>51</v>
      </c>
      <c r="P361" t="s">
        <v>52</v>
      </c>
      <c r="Q361">
        <v>488</v>
      </c>
      <c r="S361" t="s">
        <v>53</v>
      </c>
      <c r="V361" t="s">
        <v>54</v>
      </c>
      <c r="W361" s="1">
        <v>517975</v>
      </c>
      <c r="X361" t="s">
        <v>66</v>
      </c>
      <c r="Y361" t="s">
        <v>632</v>
      </c>
      <c r="Z361" t="s">
        <v>1633</v>
      </c>
      <c r="AA361" t="s">
        <v>58</v>
      </c>
      <c r="AE361" t="s">
        <v>59</v>
      </c>
      <c r="AF361">
        <v>0</v>
      </c>
      <c r="AG361">
        <v>0</v>
      </c>
      <c r="AH361">
        <v>0</v>
      </c>
      <c r="AK361" t="s">
        <v>159</v>
      </c>
      <c r="AL361" t="s">
        <v>632</v>
      </c>
      <c r="AM361">
        <v>0</v>
      </c>
      <c r="AO361" t="s">
        <v>632</v>
      </c>
      <c r="AP361">
        <v>0</v>
      </c>
      <c r="AQ361" t="s">
        <v>111</v>
      </c>
      <c r="AR361" t="s">
        <v>1632</v>
      </c>
    </row>
    <row r="362" spans="1:44" x14ac:dyDescent="0.25">
      <c r="A362" t="s">
        <v>1629</v>
      </c>
      <c r="B362" t="s">
        <v>1630</v>
      </c>
      <c r="C362" t="s">
        <v>44</v>
      </c>
      <c r="D362" t="s">
        <v>150</v>
      </c>
      <c r="E362" t="s">
        <v>46</v>
      </c>
      <c r="F362" t="s">
        <v>47</v>
      </c>
      <c r="G362" t="s">
        <v>73</v>
      </c>
      <c r="K362" t="s">
        <v>49</v>
      </c>
      <c r="L362" t="s">
        <v>47</v>
      </c>
      <c r="M362" t="s">
        <v>50</v>
      </c>
      <c r="N362">
        <v>0</v>
      </c>
      <c r="O362" t="s">
        <v>51</v>
      </c>
      <c r="P362" t="s">
        <v>52</v>
      </c>
      <c r="Q362">
        <v>105</v>
      </c>
      <c r="S362" t="s">
        <v>53</v>
      </c>
      <c r="V362" t="s">
        <v>54</v>
      </c>
      <c r="W362" s="1">
        <v>111280</v>
      </c>
      <c r="X362" t="s">
        <v>55</v>
      </c>
      <c r="Y362" t="s">
        <v>632</v>
      </c>
      <c r="Z362" t="s">
        <v>1634</v>
      </c>
      <c r="AA362" t="s">
        <v>58</v>
      </c>
      <c r="AE362" t="s">
        <v>59</v>
      </c>
      <c r="AF362">
        <v>0</v>
      </c>
      <c r="AG362">
        <v>0</v>
      </c>
      <c r="AH362">
        <v>0</v>
      </c>
      <c r="AK362" t="s">
        <v>512</v>
      </c>
      <c r="AL362" t="s">
        <v>632</v>
      </c>
      <c r="AM362">
        <v>0</v>
      </c>
      <c r="AO362" t="s">
        <v>632</v>
      </c>
      <c r="AP362">
        <v>0</v>
      </c>
      <c r="AQ362" t="s">
        <v>111</v>
      </c>
      <c r="AR362" t="s">
        <v>1632</v>
      </c>
    </row>
    <row r="363" spans="1:44" x14ac:dyDescent="0.25">
      <c r="A363" t="s">
        <v>1629</v>
      </c>
      <c r="B363" t="s">
        <v>1630</v>
      </c>
      <c r="C363" t="s">
        <v>44</v>
      </c>
      <c r="D363" t="s">
        <v>150</v>
      </c>
      <c r="E363" t="s">
        <v>46</v>
      </c>
      <c r="F363" t="s">
        <v>47</v>
      </c>
      <c r="G363" t="s">
        <v>75</v>
      </c>
      <c r="K363" t="s">
        <v>49</v>
      </c>
      <c r="L363" t="s">
        <v>47</v>
      </c>
      <c r="M363" t="s">
        <v>50</v>
      </c>
      <c r="N363">
        <v>0</v>
      </c>
      <c r="O363" t="s">
        <v>51</v>
      </c>
      <c r="P363" t="s">
        <v>52</v>
      </c>
      <c r="Q363">
        <v>25</v>
      </c>
      <c r="S363" t="s">
        <v>53</v>
      </c>
      <c r="V363" t="s">
        <v>54</v>
      </c>
      <c r="W363" s="1">
        <v>26790</v>
      </c>
      <c r="X363" t="s">
        <v>55</v>
      </c>
      <c r="Y363" t="s">
        <v>632</v>
      </c>
      <c r="Z363" t="s">
        <v>1635</v>
      </c>
      <c r="AA363" t="s">
        <v>189</v>
      </c>
      <c r="AE363" t="s">
        <v>59</v>
      </c>
      <c r="AF363">
        <v>0</v>
      </c>
      <c r="AG363">
        <v>0</v>
      </c>
      <c r="AH363">
        <v>0</v>
      </c>
      <c r="AK363" t="s">
        <v>451</v>
      </c>
      <c r="AL363" t="s">
        <v>632</v>
      </c>
      <c r="AM363">
        <v>0</v>
      </c>
      <c r="AO363" t="s">
        <v>632</v>
      </c>
      <c r="AP363">
        <v>0</v>
      </c>
      <c r="AQ363" t="s">
        <v>111</v>
      </c>
      <c r="AR363" t="s">
        <v>1632</v>
      </c>
    </row>
    <row r="364" spans="1:44" x14ac:dyDescent="0.25">
      <c r="A364" t="s">
        <v>1636</v>
      </c>
      <c r="B364" t="s">
        <v>1637</v>
      </c>
      <c r="C364" t="s">
        <v>44</v>
      </c>
      <c r="D364" t="s">
        <v>150</v>
      </c>
      <c r="E364" t="s">
        <v>46</v>
      </c>
      <c r="F364" t="s">
        <v>47</v>
      </c>
      <c r="G364" t="s">
        <v>48</v>
      </c>
      <c r="K364" t="s">
        <v>49</v>
      </c>
      <c r="L364" t="s">
        <v>47</v>
      </c>
      <c r="M364" t="s">
        <v>50</v>
      </c>
      <c r="N364">
        <v>0</v>
      </c>
      <c r="O364" t="s">
        <v>51</v>
      </c>
      <c r="P364" t="s">
        <v>52</v>
      </c>
      <c r="Q364">
        <v>844</v>
      </c>
      <c r="S364" t="s">
        <v>53</v>
      </c>
      <c r="V364" t="s">
        <v>54</v>
      </c>
      <c r="W364" s="1">
        <v>306460</v>
      </c>
      <c r="X364" t="s">
        <v>66</v>
      </c>
      <c r="Y364" t="s">
        <v>1638</v>
      </c>
      <c r="Z364" t="s">
        <v>1639</v>
      </c>
      <c r="AA364" t="s">
        <v>189</v>
      </c>
      <c r="AE364" t="s">
        <v>59</v>
      </c>
      <c r="AF364">
        <v>0</v>
      </c>
      <c r="AG364">
        <v>0</v>
      </c>
      <c r="AH364">
        <v>0</v>
      </c>
      <c r="AK364" t="s">
        <v>1640</v>
      </c>
      <c r="AL364" t="s">
        <v>1638</v>
      </c>
      <c r="AM364">
        <v>0</v>
      </c>
      <c r="AO364" t="s">
        <v>1638</v>
      </c>
      <c r="AP364">
        <v>0</v>
      </c>
      <c r="AQ364" t="s">
        <v>1083</v>
      </c>
      <c r="AR364" t="s">
        <v>1641</v>
      </c>
    </row>
    <row r="365" spans="1:44" x14ac:dyDescent="0.25">
      <c r="A365" t="s">
        <v>1636</v>
      </c>
      <c r="B365" t="s">
        <v>1637</v>
      </c>
      <c r="C365" t="s">
        <v>44</v>
      </c>
      <c r="D365" t="s">
        <v>150</v>
      </c>
      <c r="E365" t="s">
        <v>46</v>
      </c>
      <c r="F365" t="s">
        <v>47</v>
      </c>
      <c r="G365" t="s">
        <v>73</v>
      </c>
      <c r="K365" t="s">
        <v>49</v>
      </c>
      <c r="L365" t="s">
        <v>47</v>
      </c>
      <c r="M365" t="s">
        <v>50</v>
      </c>
      <c r="N365">
        <v>0</v>
      </c>
      <c r="O365" t="s">
        <v>51</v>
      </c>
      <c r="P365" t="s">
        <v>52</v>
      </c>
      <c r="Q365">
        <v>13</v>
      </c>
      <c r="S365" t="s">
        <v>53</v>
      </c>
      <c r="V365" t="s">
        <v>54</v>
      </c>
      <c r="W365" s="1">
        <v>4430</v>
      </c>
      <c r="X365" t="s">
        <v>66</v>
      </c>
      <c r="Y365" t="s">
        <v>1642</v>
      </c>
      <c r="Z365" t="s">
        <v>1643</v>
      </c>
      <c r="AA365" t="s">
        <v>189</v>
      </c>
      <c r="AE365" t="s">
        <v>59</v>
      </c>
      <c r="AF365">
        <v>0</v>
      </c>
      <c r="AG365">
        <v>0</v>
      </c>
      <c r="AH365">
        <v>0</v>
      </c>
      <c r="AK365" t="s">
        <v>190</v>
      </c>
      <c r="AL365" t="s">
        <v>1642</v>
      </c>
      <c r="AM365">
        <v>0</v>
      </c>
      <c r="AO365" t="s">
        <v>1642</v>
      </c>
      <c r="AP365">
        <v>0</v>
      </c>
      <c r="AQ365" t="s">
        <v>1083</v>
      </c>
      <c r="AR365" t="s">
        <v>1641</v>
      </c>
    </row>
    <row r="366" spans="1:44" x14ac:dyDescent="0.25">
      <c r="A366" t="s">
        <v>1644</v>
      </c>
      <c r="B366" t="s">
        <v>1645</v>
      </c>
      <c r="C366" t="s">
        <v>44</v>
      </c>
      <c r="D366" t="s">
        <v>115</v>
      </c>
      <c r="E366" t="s">
        <v>46</v>
      </c>
      <c r="F366" t="s">
        <v>47</v>
      </c>
      <c r="G366" t="s">
        <v>71</v>
      </c>
      <c r="K366" t="s">
        <v>49</v>
      </c>
      <c r="L366" t="s">
        <v>47</v>
      </c>
      <c r="M366" t="s">
        <v>50</v>
      </c>
      <c r="N366">
        <v>0</v>
      </c>
      <c r="O366" t="s">
        <v>51</v>
      </c>
      <c r="P366" t="s">
        <v>52</v>
      </c>
      <c r="Q366">
        <v>113</v>
      </c>
      <c r="S366" t="s">
        <v>53</v>
      </c>
      <c r="V366" t="s">
        <v>54</v>
      </c>
      <c r="W366" s="1">
        <v>95938</v>
      </c>
      <c r="X366" t="s">
        <v>66</v>
      </c>
      <c r="Y366" t="s">
        <v>297</v>
      </c>
      <c r="Z366" t="s">
        <v>1646</v>
      </c>
      <c r="AA366" t="s">
        <v>58</v>
      </c>
      <c r="AE366" t="s">
        <v>59</v>
      </c>
      <c r="AF366">
        <v>0</v>
      </c>
      <c r="AG366">
        <v>0</v>
      </c>
      <c r="AH366">
        <v>0</v>
      </c>
      <c r="AK366" t="s">
        <v>159</v>
      </c>
      <c r="AL366" t="s">
        <v>297</v>
      </c>
      <c r="AM366">
        <v>0</v>
      </c>
      <c r="AO366" t="s">
        <v>297</v>
      </c>
      <c r="AP366">
        <v>0</v>
      </c>
      <c r="AQ366" t="s">
        <v>160</v>
      </c>
      <c r="AR366" t="s">
        <v>1647</v>
      </c>
    </row>
    <row r="367" spans="1:44" x14ac:dyDescent="0.25">
      <c r="A367" t="s">
        <v>1648</v>
      </c>
      <c r="B367" t="s">
        <v>1649</v>
      </c>
      <c r="C367" t="s">
        <v>44</v>
      </c>
      <c r="D367" t="s">
        <v>89</v>
      </c>
      <c r="E367" t="s">
        <v>46</v>
      </c>
      <c r="F367" t="s">
        <v>47</v>
      </c>
      <c r="G367" t="s">
        <v>71</v>
      </c>
      <c r="K367" t="s">
        <v>49</v>
      </c>
      <c r="L367" t="s">
        <v>47</v>
      </c>
      <c r="M367" t="s">
        <v>50</v>
      </c>
      <c r="N367">
        <v>0</v>
      </c>
      <c r="O367" t="s">
        <v>51</v>
      </c>
      <c r="P367" t="s">
        <v>52</v>
      </c>
      <c r="Q367">
        <v>322</v>
      </c>
      <c r="S367" t="s">
        <v>53</v>
      </c>
      <c r="V367" t="s">
        <v>54</v>
      </c>
      <c r="W367" s="1">
        <v>175731</v>
      </c>
      <c r="X367" t="s">
        <v>55</v>
      </c>
      <c r="Y367" t="s">
        <v>1650</v>
      </c>
      <c r="Z367" t="s">
        <v>1651</v>
      </c>
      <c r="AA367" t="s">
        <v>58</v>
      </c>
      <c r="AE367" t="s">
        <v>59</v>
      </c>
      <c r="AF367">
        <v>0</v>
      </c>
      <c r="AG367">
        <v>0</v>
      </c>
      <c r="AH367">
        <v>0</v>
      </c>
      <c r="AK367" t="s">
        <v>958</v>
      </c>
      <c r="AL367" t="s">
        <v>1650</v>
      </c>
      <c r="AM367">
        <v>0</v>
      </c>
      <c r="AO367" t="s">
        <v>1650</v>
      </c>
      <c r="AP367">
        <v>0</v>
      </c>
      <c r="AQ367" t="s">
        <v>1006</v>
      </c>
      <c r="AR367" t="s">
        <v>1652</v>
      </c>
    </row>
    <row r="368" spans="1:44" x14ac:dyDescent="0.25">
      <c r="A368" t="s">
        <v>1653</v>
      </c>
      <c r="B368" t="s">
        <v>1654</v>
      </c>
      <c r="C368" t="s">
        <v>44</v>
      </c>
      <c r="D368" t="s">
        <v>89</v>
      </c>
      <c r="E368" t="s">
        <v>225</v>
      </c>
      <c r="F368" t="s">
        <v>226</v>
      </c>
      <c r="G368" t="s">
        <v>71</v>
      </c>
      <c r="K368" t="s">
        <v>744</v>
      </c>
      <c r="L368" t="s">
        <v>47</v>
      </c>
      <c r="M368" t="s">
        <v>50</v>
      </c>
      <c r="N368">
        <v>0</v>
      </c>
      <c r="O368" t="s">
        <v>51</v>
      </c>
      <c r="P368" t="s">
        <v>52</v>
      </c>
      <c r="Q368">
        <v>11</v>
      </c>
      <c r="S368" t="s">
        <v>53</v>
      </c>
      <c r="V368" t="s">
        <v>54</v>
      </c>
      <c r="W368" s="1">
        <v>10909</v>
      </c>
      <c r="X368" t="s">
        <v>66</v>
      </c>
      <c r="Y368" t="s">
        <v>1655</v>
      </c>
      <c r="Z368" t="s">
        <v>1656</v>
      </c>
      <c r="AA368" t="s">
        <v>58</v>
      </c>
      <c r="AE368" t="s">
        <v>59</v>
      </c>
      <c r="AF368">
        <v>0</v>
      </c>
      <c r="AG368">
        <v>0</v>
      </c>
      <c r="AH368">
        <v>0</v>
      </c>
      <c r="AK368" t="s">
        <v>1005</v>
      </c>
      <c r="AL368" t="s">
        <v>1655</v>
      </c>
      <c r="AM368">
        <v>0</v>
      </c>
      <c r="AO368" t="s">
        <v>1655</v>
      </c>
      <c r="AP368">
        <v>0</v>
      </c>
      <c r="AQ368" t="s">
        <v>1095</v>
      </c>
      <c r="AR368" t="s">
        <v>1657</v>
      </c>
    </row>
    <row r="369" spans="1:44" x14ac:dyDescent="0.25">
      <c r="A369" t="s">
        <v>1653</v>
      </c>
      <c r="B369" t="s">
        <v>1654</v>
      </c>
      <c r="C369" t="s">
        <v>44</v>
      </c>
      <c r="D369" t="s">
        <v>89</v>
      </c>
      <c r="E369" t="s">
        <v>225</v>
      </c>
      <c r="F369" t="s">
        <v>226</v>
      </c>
      <c r="G369" t="s">
        <v>48</v>
      </c>
      <c r="K369" t="s">
        <v>744</v>
      </c>
      <c r="L369" t="s">
        <v>47</v>
      </c>
      <c r="M369" t="s">
        <v>50</v>
      </c>
      <c r="N369">
        <v>0</v>
      </c>
      <c r="O369" t="s">
        <v>51</v>
      </c>
      <c r="P369" t="s">
        <v>52</v>
      </c>
      <c r="Q369">
        <v>14</v>
      </c>
      <c r="S369" t="s">
        <v>53</v>
      </c>
      <c r="V369" t="s">
        <v>54</v>
      </c>
      <c r="W369" s="1">
        <v>13921</v>
      </c>
      <c r="X369" t="s">
        <v>66</v>
      </c>
      <c r="Y369" t="s">
        <v>1655</v>
      </c>
      <c r="Z369" t="s">
        <v>1658</v>
      </c>
      <c r="AA369" t="s">
        <v>58</v>
      </c>
      <c r="AE369" t="s">
        <v>59</v>
      </c>
      <c r="AF369">
        <v>0</v>
      </c>
      <c r="AG369">
        <v>0</v>
      </c>
      <c r="AH369">
        <v>0</v>
      </c>
      <c r="AK369" t="s">
        <v>1005</v>
      </c>
      <c r="AL369" t="s">
        <v>1655</v>
      </c>
      <c r="AM369">
        <v>0</v>
      </c>
      <c r="AO369" t="s">
        <v>1655</v>
      </c>
      <c r="AP369">
        <v>0</v>
      </c>
      <c r="AQ369" t="s">
        <v>1095</v>
      </c>
      <c r="AR369" t="s">
        <v>1657</v>
      </c>
    </row>
    <row r="370" spans="1:44" x14ac:dyDescent="0.25">
      <c r="A370" t="s">
        <v>1659</v>
      </c>
      <c r="B370" t="s">
        <v>1660</v>
      </c>
      <c r="C370" t="s">
        <v>44</v>
      </c>
      <c r="D370" t="s">
        <v>164</v>
      </c>
      <c r="E370" t="s">
        <v>46</v>
      </c>
      <c r="F370" t="s">
        <v>47</v>
      </c>
      <c r="G370" t="s">
        <v>71</v>
      </c>
      <c r="K370" t="s">
        <v>49</v>
      </c>
      <c r="L370" t="s">
        <v>47</v>
      </c>
      <c r="M370" t="s">
        <v>50</v>
      </c>
      <c r="N370">
        <v>0</v>
      </c>
      <c r="O370" t="s">
        <v>51</v>
      </c>
      <c r="P370" t="s">
        <v>52</v>
      </c>
      <c r="Q370">
        <v>1</v>
      </c>
      <c r="S370" t="s">
        <v>53</v>
      </c>
      <c r="V370" t="s">
        <v>54</v>
      </c>
      <c r="W370">
        <v>694</v>
      </c>
      <c r="X370" t="s">
        <v>66</v>
      </c>
      <c r="Y370" t="s">
        <v>1661</v>
      </c>
      <c r="Z370" t="s">
        <v>1662</v>
      </c>
      <c r="AA370" t="s">
        <v>58</v>
      </c>
      <c r="AE370" t="s">
        <v>59</v>
      </c>
      <c r="AF370">
        <v>0</v>
      </c>
      <c r="AG370">
        <v>0</v>
      </c>
      <c r="AH370">
        <v>0</v>
      </c>
      <c r="AK370" t="s">
        <v>309</v>
      </c>
      <c r="AL370" t="s">
        <v>1661</v>
      </c>
      <c r="AM370">
        <v>0</v>
      </c>
      <c r="AO370" t="s">
        <v>1661</v>
      </c>
      <c r="AP370">
        <v>0</v>
      </c>
      <c r="AQ370" t="s">
        <v>599</v>
      </c>
      <c r="AR370" t="s">
        <v>1663</v>
      </c>
    </row>
    <row r="371" spans="1:44" x14ac:dyDescent="0.25">
      <c r="A371" t="s">
        <v>1664</v>
      </c>
      <c r="C371" t="s">
        <v>106</v>
      </c>
      <c r="D371" t="s">
        <v>107</v>
      </c>
      <c r="E371" t="s">
        <v>46</v>
      </c>
      <c r="F371" t="s">
        <v>47</v>
      </c>
      <c r="G371" t="s">
        <v>71</v>
      </c>
      <c r="K371" t="s">
        <v>49</v>
      </c>
      <c r="L371" t="s">
        <v>47</v>
      </c>
      <c r="M371" t="s">
        <v>50</v>
      </c>
      <c r="N371">
        <v>0</v>
      </c>
      <c r="O371" t="s">
        <v>51</v>
      </c>
      <c r="P371" t="s">
        <v>52</v>
      </c>
      <c r="Q371">
        <v>183</v>
      </c>
      <c r="S371" t="s">
        <v>53</v>
      </c>
      <c r="V371" t="s">
        <v>54</v>
      </c>
      <c r="W371" s="1">
        <v>221327</v>
      </c>
      <c r="X371" t="s">
        <v>55</v>
      </c>
      <c r="Y371" t="s">
        <v>1665</v>
      </c>
      <c r="Z371" t="s">
        <v>1666</v>
      </c>
      <c r="AA371" t="s">
        <v>58</v>
      </c>
      <c r="AE371" t="s">
        <v>59</v>
      </c>
      <c r="AF371">
        <v>0</v>
      </c>
      <c r="AG371">
        <v>0</v>
      </c>
      <c r="AH371">
        <v>0</v>
      </c>
      <c r="AK371" t="s">
        <v>1667</v>
      </c>
      <c r="AL371" t="s">
        <v>1665</v>
      </c>
      <c r="AM371">
        <v>0</v>
      </c>
      <c r="AO371" t="s">
        <v>1665</v>
      </c>
      <c r="AP371">
        <v>0</v>
      </c>
      <c r="AQ371" t="s">
        <v>545</v>
      </c>
      <c r="AR371" t="s">
        <v>1668</v>
      </c>
    </row>
    <row r="372" spans="1:44" x14ac:dyDescent="0.25">
      <c r="A372" t="s">
        <v>1669</v>
      </c>
      <c r="B372" t="s">
        <v>1670</v>
      </c>
      <c r="C372" t="s">
        <v>44</v>
      </c>
      <c r="D372" t="s">
        <v>115</v>
      </c>
      <c r="E372" t="s">
        <v>46</v>
      </c>
      <c r="F372" t="s">
        <v>47</v>
      </c>
      <c r="G372" t="s">
        <v>71</v>
      </c>
      <c r="K372" t="s">
        <v>49</v>
      </c>
      <c r="L372" t="s">
        <v>47</v>
      </c>
      <c r="M372" t="s">
        <v>50</v>
      </c>
      <c r="N372">
        <v>0</v>
      </c>
      <c r="O372" t="s">
        <v>51</v>
      </c>
      <c r="P372" t="s">
        <v>52</v>
      </c>
      <c r="Q372">
        <v>67</v>
      </c>
      <c r="S372" t="s">
        <v>53</v>
      </c>
      <c r="V372" t="s">
        <v>54</v>
      </c>
      <c r="W372" s="1">
        <v>62882</v>
      </c>
      <c r="X372" t="s">
        <v>130</v>
      </c>
      <c r="Y372" t="s">
        <v>1671</v>
      </c>
      <c r="Z372" t="s">
        <v>1672</v>
      </c>
      <c r="AA372" t="s">
        <v>58</v>
      </c>
      <c r="AE372" t="s">
        <v>59</v>
      </c>
      <c r="AF372">
        <v>0</v>
      </c>
      <c r="AG372">
        <v>0</v>
      </c>
      <c r="AH372">
        <v>0</v>
      </c>
      <c r="AK372" t="s">
        <v>309</v>
      </c>
      <c r="AL372" t="s">
        <v>1671</v>
      </c>
      <c r="AM372">
        <v>0</v>
      </c>
      <c r="AO372" t="s">
        <v>1671</v>
      </c>
      <c r="AP372">
        <v>0</v>
      </c>
      <c r="AQ372" t="s">
        <v>1083</v>
      </c>
      <c r="AR372" t="s">
        <v>1673</v>
      </c>
    </row>
    <row r="373" spans="1:44" x14ac:dyDescent="0.25">
      <c r="A373" t="s">
        <v>1674</v>
      </c>
      <c r="B373" t="s">
        <v>1675</v>
      </c>
      <c r="C373" t="s">
        <v>44</v>
      </c>
      <c r="D373" t="s">
        <v>115</v>
      </c>
      <c r="E373" t="s">
        <v>46</v>
      </c>
      <c r="F373" t="s">
        <v>47</v>
      </c>
      <c r="G373" t="s">
        <v>71</v>
      </c>
      <c r="K373" t="s">
        <v>49</v>
      </c>
      <c r="L373" t="s">
        <v>47</v>
      </c>
      <c r="M373" t="s">
        <v>50</v>
      </c>
      <c r="N373">
        <v>0</v>
      </c>
      <c r="O373" t="s">
        <v>51</v>
      </c>
      <c r="P373" t="s">
        <v>52</v>
      </c>
      <c r="Q373">
        <v>416</v>
      </c>
      <c r="S373" t="s">
        <v>53</v>
      </c>
      <c r="V373" t="s">
        <v>54</v>
      </c>
      <c r="W373" s="1">
        <v>504215</v>
      </c>
      <c r="X373" t="s">
        <v>55</v>
      </c>
      <c r="Y373" t="s">
        <v>1322</v>
      </c>
      <c r="Z373" t="s">
        <v>1676</v>
      </c>
      <c r="AA373" t="s">
        <v>58</v>
      </c>
      <c r="AE373" t="s">
        <v>59</v>
      </c>
      <c r="AF373">
        <v>0</v>
      </c>
      <c r="AG373">
        <v>0</v>
      </c>
      <c r="AH373">
        <v>0</v>
      </c>
      <c r="AK373" t="s">
        <v>309</v>
      </c>
      <c r="AL373" t="s">
        <v>1322</v>
      </c>
      <c r="AM373">
        <v>0</v>
      </c>
      <c r="AO373" t="s">
        <v>1322</v>
      </c>
      <c r="AP373">
        <v>0</v>
      </c>
      <c r="AQ373" t="s">
        <v>1095</v>
      </c>
      <c r="AR373" t="s">
        <v>1677</v>
      </c>
    </row>
    <row r="374" spans="1:44" x14ac:dyDescent="0.25">
      <c r="A374" t="s">
        <v>1674</v>
      </c>
      <c r="B374" t="s">
        <v>1675</v>
      </c>
      <c r="C374" t="s">
        <v>44</v>
      </c>
      <c r="D374" t="s">
        <v>115</v>
      </c>
      <c r="E374" t="s">
        <v>46</v>
      </c>
      <c r="F374" t="s">
        <v>47</v>
      </c>
      <c r="G374" t="s">
        <v>48</v>
      </c>
      <c r="K374" t="s">
        <v>49</v>
      </c>
      <c r="L374" t="s">
        <v>47</v>
      </c>
      <c r="M374" t="s">
        <v>50</v>
      </c>
      <c r="N374">
        <v>0</v>
      </c>
      <c r="O374" t="s">
        <v>51</v>
      </c>
      <c r="P374" t="s">
        <v>52</v>
      </c>
      <c r="Q374">
        <v>32</v>
      </c>
      <c r="S374" t="s">
        <v>53</v>
      </c>
      <c r="V374" t="s">
        <v>54</v>
      </c>
      <c r="W374" s="1">
        <v>11219</v>
      </c>
      <c r="X374" t="s">
        <v>66</v>
      </c>
      <c r="Y374" t="s">
        <v>1678</v>
      </c>
      <c r="Z374" t="s">
        <v>1679</v>
      </c>
      <c r="AA374" t="s">
        <v>189</v>
      </c>
      <c r="AE374" t="s">
        <v>59</v>
      </c>
      <c r="AF374">
        <v>0</v>
      </c>
      <c r="AG374">
        <v>0</v>
      </c>
      <c r="AH374">
        <v>0</v>
      </c>
      <c r="AK374" t="s">
        <v>1680</v>
      </c>
      <c r="AL374" t="s">
        <v>1678</v>
      </c>
      <c r="AM374">
        <v>0</v>
      </c>
      <c r="AO374" t="s">
        <v>1678</v>
      </c>
      <c r="AP374">
        <v>0</v>
      </c>
      <c r="AQ374" t="s">
        <v>1095</v>
      </c>
      <c r="AR374" t="s">
        <v>1677</v>
      </c>
    </row>
    <row r="375" spans="1:44" x14ac:dyDescent="0.25">
      <c r="A375" t="s">
        <v>1681</v>
      </c>
      <c r="B375" t="s">
        <v>1682</v>
      </c>
      <c r="C375" t="s">
        <v>44</v>
      </c>
      <c r="D375" t="s">
        <v>89</v>
      </c>
      <c r="E375" t="s">
        <v>225</v>
      </c>
      <c r="F375" t="s">
        <v>226</v>
      </c>
      <c r="G375" t="s">
        <v>71</v>
      </c>
      <c r="K375" t="s">
        <v>227</v>
      </c>
      <c r="L375" t="s">
        <v>47</v>
      </c>
      <c r="M375" t="s">
        <v>50</v>
      </c>
      <c r="N375">
        <v>0</v>
      </c>
      <c r="O375" t="s">
        <v>51</v>
      </c>
      <c r="P375" t="s">
        <v>52</v>
      </c>
      <c r="Q375">
        <v>7</v>
      </c>
      <c r="S375" t="s">
        <v>53</v>
      </c>
      <c r="V375" t="s">
        <v>54</v>
      </c>
      <c r="W375" s="1">
        <v>5969</v>
      </c>
      <c r="X375" t="s">
        <v>66</v>
      </c>
      <c r="Y375" t="s">
        <v>1683</v>
      </c>
      <c r="Z375" t="s">
        <v>1684</v>
      </c>
      <c r="AA375" t="s">
        <v>58</v>
      </c>
      <c r="AE375" t="s">
        <v>59</v>
      </c>
      <c r="AF375">
        <v>0</v>
      </c>
      <c r="AG375">
        <v>0</v>
      </c>
      <c r="AH375">
        <v>0</v>
      </c>
      <c r="AK375" t="s">
        <v>309</v>
      </c>
      <c r="AL375" t="s">
        <v>1683</v>
      </c>
      <c r="AM375">
        <v>0</v>
      </c>
      <c r="AO375" t="s">
        <v>1683</v>
      </c>
      <c r="AP375">
        <v>0</v>
      </c>
      <c r="AQ375" t="s">
        <v>1083</v>
      </c>
      <c r="AR375" t="s">
        <v>1685</v>
      </c>
    </row>
    <row r="376" spans="1:44" x14ac:dyDescent="0.25">
      <c r="A376" t="s">
        <v>1686</v>
      </c>
      <c r="B376" t="s">
        <v>1687</v>
      </c>
      <c r="C376" t="s">
        <v>44</v>
      </c>
      <c r="D376" t="s">
        <v>115</v>
      </c>
      <c r="E376" t="s">
        <v>46</v>
      </c>
      <c r="F376" t="s">
        <v>47</v>
      </c>
      <c r="G376" t="s">
        <v>71</v>
      </c>
      <c r="K376" t="s">
        <v>49</v>
      </c>
      <c r="L376" t="s">
        <v>47</v>
      </c>
      <c r="M376" t="s">
        <v>50</v>
      </c>
      <c r="N376">
        <v>0</v>
      </c>
      <c r="O376" t="s">
        <v>51</v>
      </c>
      <c r="P376" t="s">
        <v>52</v>
      </c>
      <c r="Q376" s="1">
        <v>2451</v>
      </c>
      <c r="S376" t="s">
        <v>53</v>
      </c>
      <c r="V376" t="s">
        <v>54</v>
      </c>
      <c r="W376" s="1">
        <v>2585860</v>
      </c>
      <c r="X376" t="s">
        <v>701</v>
      </c>
      <c r="Y376" t="s">
        <v>1688</v>
      </c>
      <c r="Z376" t="s">
        <v>1689</v>
      </c>
      <c r="AA376" t="s">
        <v>58</v>
      </c>
      <c r="AE376" t="s">
        <v>59</v>
      </c>
      <c r="AF376">
        <v>0</v>
      </c>
      <c r="AG376">
        <v>0</v>
      </c>
      <c r="AH376">
        <v>0</v>
      </c>
      <c r="AK376" t="s">
        <v>153</v>
      </c>
      <c r="AL376" t="s">
        <v>1688</v>
      </c>
      <c r="AM376">
        <v>0</v>
      </c>
      <c r="AO376" t="s">
        <v>1688</v>
      </c>
      <c r="AP376">
        <v>0</v>
      </c>
      <c r="AQ376" t="s">
        <v>408</v>
      </c>
      <c r="AR376" t="s">
        <v>1690</v>
      </c>
    </row>
    <row r="377" spans="1:44" x14ac:dyDescent="0.25">
      <c r="A377" t="s">
        <v>1691</v>
      </c>
      <c r="B377" t="s">
        <v>1692</v>
      </c>
      <c r="C377" t="s">
        <v>44</v>
      </c>
      <c r="D377" t="s">
        <v>115</v>
      </c>
      <c r="E377" t="s">
        <v>46</v>
      </c>
      <c r="F377" t="s">
        <v>47</v>
      </c>
      <c r="G377" t="s">
        <v>71</v>
      </c>
      <c r="K377" t="s">
        <v>49</v>
      </c>
      <c r="L377" t="s">
        <v>47</v>
      </c>
      <c r="M377" t="s">
        <v>50</v>
      </c>
      <c r="N377">
        <v>0</v>
      </c>
      <c r="O377" t="s">
        <v>51</v>
      </c>
      <c r="P377" t="s">
        <v>52</v>
      </c>
      <c r="Q377">
        <v>23</v>
      </c>
      <c r="S377" t="s">
        <v>53</v>
      </c>
      <c r="V377" t="s">
        <v>54</v>
      </c>
      <c r="W377" s="1">
        <v>18314</v>
      </c>
      <c r="X377" t="s">
        <v>136</v>
      </c>
      <c r="Y377" t="s">
        <v>1693</v>
      </c>
      <c r="Z377" t="s">
        <v>1694</v>
      </c>
      <c r="AA377" t="s">
        <v>58</v>
      </c>
      <c r="AE377" t="s">
        <v>59</v>
      </c>
      <c r="AF377">
        <v>0</v>
      </c>
      <c r="AG377">
        <v>0</v>
      </c>
      <c r="AH377">
        <v>0</v>
      </c>
      <c r="AK377" t="s">
        <v>124</v>
      </c>
      <c r="AL377" t="s">
        <v>1693</v>
      </c>
      <c r="AM377">
        <v>0</v>
      </c>
      <c r="AO377" t="s">
        <v>1693</v>
      </c>
      <c r="AP377">
        <v>0</v>
      </c>
      <c r="AQ377" t="s">
        <v>203</v>
      </c>
      <c r="AR377" t="s">
        <v>1695</v>
      </c>
    </row>
    <row r="378" spans="1:44" x14ac:dyDescent="0.25">
      <c r="A378" t="s">
        <v>1691</v>
      </c>
      <c r="B378" t="s">
        <v>1692</v>
      </c>
      <c r="C378" t="s">
        <v>44</v>
      </c>
      <c r="D378" t="s">
        <v>115</v>
      </c>
      <c r="E378" t="s">
        <v>46</v>
      </c>
      <c r="F378" t="s">
        <v>47</v>
      </c>
      <c r="G378" t="s">
        <v>48</v>
      </c>
      <c r="K378" t="s">
        <v>49</v>
      </c>
      <c r="L378" t="s">
        <v>47</v>
      </c>
      <c r="M378" t="s">
        <v>50</v>
      </c>
      <c r="N378">
        <v>0</v>
      </c>
      <c r="O378" t="s">
        <v>51</v>
      </c>
      <c r="P378" t="s">
        <v>52</v>
      </c>
      <c r="Q378">
        <v>9</v>
      </c>
      <c r="S378" t="s">
        <v>53</v>
      </c>
      <c r="V378" t="s">
        <v>54</v>
      </c>
      <c r="W378" s="1">
        <v>6957</v>
      </c>
      <c r="X378" t="s">
        <v>136</v>
      </c>
      <c r="Y378" t="s">
        <v>1693</v>
      </c>
      <c r="Z378" t="s">
        <v>1696</v>
      </c>
      <c r="AA378" t="s">
        <v>58</v>
      </c>
      <c r="AE378" t="s">
        <v>59</v>
      </c>
      <c r="AF378">
        <v>0</v>
      </c>
      <c r="AG378">
        <v>0</v>
      </c>
      <c r="AH378">
        <v>0</v>
      </c>
      <c r="AK378" t="s">
        <v>124</v>
      </c>
      <c r="AL378" t="s">
        <v>1693</v>
      </c>
      <c r="AM378">
        <v>0</v>
      </c>
      <c r="AO378" t="s">
        <v>1693</v>
      </c>
      <c r="AP378">
        <v>0</v>
      </c>
      <c r="AQ378" t="s">
        <v>203</v>
      </c>
      <c r="AR378" t="s">
        <v>1695</v>
      </c>
    </row>
    <row r="379" spans="1:44" x14ac:dyDescent="0.25">
      <c r="A379" t="s">
        <v>1697</v>
      </c>
      <c r="B379" t="s">
        <v>1698</v>
      </c>
      <c r="C379" t="s">
        <v>44</v>
      </c>
      <c r="D379" t="s">
        <v>115</v>
      </c>
      <c r="E379" t="s">
        <v>46</v>
      </c>
      <c r="F379" t="s">
        <v>47</v>
      </c>
      <c r="G379" t="s">
        <v>48</v>
      </c>
      <c r="K379" t="s">
        <v>49</v>
      </c>
      <c r="L379" t="s">
        <v>47</v>
      </c>
      <c r="M379" t="s">
        <v>50</v>
      </c>
      <c r="N379">
        <v>0</v>
      </c>
      <c r="O379" t="s">
        <v>51</v>
      </c>
      <c r="P379" t="s">
        <v>52</v>
      </c>
      <c r="Q379" s="1">
        <v>1291</v>
      </c>
      <c r="S379" t="s">
        <v>53</v>
      </c>
      <c r="V379" t="s">
        <v>54</v>
      </c>
      <c r="W379" s="1">
        <v>277616</v>
      </c>
      <c r="X379" t="s">
        <v>66</v>
      </c>
      <c r="Y379" t="s">
        <v>1699</v>
      </c>
      <c r="Z379" t="s">
        <v>1700</v>
      </c>
      <c r="AA379" t="s">
        <v>189</v>
      </c>
      <c r="AE379" t="s">
        <v>59</v>
      </c>
      <c r="AF379">
        <v>0</v>
      </c>
      <c r="AG379">
        <v>0</v>
      </c>
      <c r="AH379">
        <v>0</v>
      </c>
      <c r="AK379" t="s">
        <v>1701</v>
      </c>
      <c r="AL379" t="s">
        <v>1699</v>
      </c>
      <c r="AM379">
        <v>0</v>
      </c>
      <c r="AO379" t="s">
        <v>1699</v>
      </c>
      <c r="AP379">
        <v>0</v>
      </c>
      <c r="AQ379" t="s">
        <v>414</v>
      </c>
      <c r="AR379" t="s">
        <v>1702</v>
      </c>
    </row>
    <row r="380" spans="1:44" x14ac:dyDescent="0.25">
      <c r="A380" t="s">
        <v>1703</v>
      </c>
      <c r="B380" t="s">
        <v>1704</v>
      </c>
      <c r="C380" t="s">
        <v>44</v>
      </c>
      <c r="D380" t="s">
        <v>115</v>
      </c>
      <c r="E380" t="s">
        <v>46</v>
      </c>
      <c r="F380" t="s">
        <v>47</v>
      </c>
      <c r="G380" t="s">
        <v>71</v>
      </c>
      <c r="K380" t="s">
        <v>49</v>
      </c>
      <c r="L380" t="s">
        <v>47</v>
      </c>
      <c r="M380" t="s">
        <v>50</v>
      </c>
      <c r="N380">
        <v>0</v>
      </c>
      <c r="O380" t="s">
        <v>51</v>
      </c>
      <c r="P380" t="s">
        <v>52</v>
      </c>
      <c r="Q380">
        <v>38</v>
      </c>
      <c r="S380" t="s">
        <v>53</v>
      </c>
      <c r="V380" t="s">
        <v>54</v>
      </c>
      <c r="W380" s="1">
        <v>24243</v>
      </c>
      <c r="X380" t="s">
        <v>66</v>
      </c>
      <c r="Y380" t="s">
        <v>1705</v>
      </c>
      <c r="Z380" t="s">
        <v>1706</v>
      </c>
      <c r="AA380" t="s">
        <v>58</v>
      </c>
      <c r="AE380" t="s">
        <v>59</v>
      </c>
      <c r="AF380">
        <v>0</v>
      </c>
      <c r="AG380">
        <v>0</v>
      </c>
      <c r="AH380">
        <v>0</v>
      </c>
      <c r="AK380" t="s">
        <v>642</v>
      </c>
      <c r="AL380" t="s">
        <v>1705</v>
      </c>
      <c r="AM380">
        <v>0</v>
      </c>
      <c r="AO380" t="s">
        <v>1705</v>
      </c>
      <c r="AP380">
        <v>0</v>
      </c>
      <c r="AQ380" t="s">
        <v>599</v>
      </c>
      <c r="AR380" t="s">
        <v>1707</v>
      </c>
    </row>
    <row r="381" spans="1:44" x14ac:dyDescent="0.25">
      <c r="A381" t="s">
        <v>1708</v>
      </c>
      <c r="B381" t="s">
        <v>1709</v>
      </c>
      <c r="C381" t="s">
        <v>44</v>
      </c>
      <c r="D381" t="s">
        <v>115</v>
      </c>
      <c r="E381" t="s">
        <v>46</v>
      </c>
      <c r="F381" t="s">
        <v>47</v>
      </c>
      <c r="G381" t="s">
        <v>71</v>
      </c>
      <c r="K381" t="s">
        <v>49</v>
      </c>
      <c r="L381" t="s">
        <v>47</v>
      </c>
      <c r="M381" t="s">
        <v>50</v>
      </c>
      <c r="N381">
        <v>0</v>
      </c>
      <c r="O381" t="s">
        <v>51</v>
      </c>
      <c r="P381" t="s">
        <v>52</v>
      </c>
      <c r="Q381">
        <v>701</v>
      </c>
      <c r="S381" t="s">
        <v>53</v>
      </c>
      <c r="V381" t="s">
        <v>54</v>
      </c>
      <c r="W381" s="1">
        <v>846282</v>
      </c>
      <c r="X381" t="s">
        <v>66</v>
      </c>
      <c r="Y381" t="s">
        <v>1710</v>
      </c>
      <c r="Z381" t="s">
        <v>1711</v>
      </c>
      <c r="AA381" t="s">
        <v>58</v>
      </c>
      <c r="AE381" t="s">
        <v>59</v>
      </c>
      <c r="AF381">
        <v>0</v>
      </c>
      <c r="AG381">
        <v>0</v>
      </c>
      <c r="AH381">
        <v>0</v>
      </c>
      <c r="AK381" t="s">
        <v>1005</v>
      </c>
      <c r="AL381" t="s">
        <v>1710</v>
      </c>
      <c r="AM381">
        <v>0</v>
      </c>
      <c r="AO381" t="s">
        <v>1710</v>
      </c>
      <c r="AP381">
        <v>0</v>
      </c>
      <c r="AQ381" t="s">
        <v>1006</v>
      </c>
      <c r="AR381" t="s">
        <v>1712</v>
      </c>
    </row>
    <row r="382" spans="1:44" x14ac:dyDescent="0.25">
      <c r="A382" t="s">
        <v>1713</v>
      </c>
      <c r="B382" t="s">
        <v>1714</v>
      </c>
      <c r="C382" t="s">
        <v>44</v>
      </c>
      <c r="D382" t="s">
        <v>89</v>
      </c>
      <c r="E382" t="s">
        <v>46</v>
      </c>
      <c r="F382" t="s">
        <v>47</v>
      </c>
      <c r="G382" t="s">
        <v>71</v>
      </c>
      <c r="K382" t="s">
        <v>49</v>
      </c>
      <c r="L382" t="s">
        <v>47</v>
      </c>
      <c r="M382" t="s">
        <v>50</v>
      </c>
      <c r="N382">
        <v>0</v>
      </c>
      <c r="O382" t="s">
        <v>51</v>
      </c>
      <c r="P382" t="s">
        <v>52</v>
      </c>
      <c r="Q382">
        <v>128</v>
      </c>
      <c r="S382" t="s">
        <v>53</v>
      </c>
      <c r="V382" t="s">
        <v>54</v>
      </c>
      <c r="W382" s="1">
        <v>108328</v>
      </c>
      <c r="X382" t="s">
        <v>66</v>
      </c>
      <c r="Y382" t="s">
        <v>297</v>
      </c>
      <c r="Z382" t="s">
        <v>1715</v>
      </c>
      <c r="AA382" t="s">
        <v>58</v>
      </c>
      <c r="AE382" t="s">
        <v>59</v>
      </c>
      <c r="AF382">
        <v>0</v>
      </c>
      <c r="AG382">
        <v>0</v>
      </c>
      <c r="AH382">
        <v>0</v>
      </c>
      <c r="AK382" t="s">
        <v>309</v>
      </c>
      <c r="AL382" t="s">
        <v>297</v>
      </c>
      <c r="AM382">
        <v>0</v>
      </c>
      <c r="AO382" t="s">
        <v>297</v>
      </c>
      <c r="AP382">
        <v>0</v>
      </c>
      <c r="AQ382" t="s">
        <v>788</v>
      </c>
      <c r="AR382" t="s">
        <v>1716</v>
      </c>
    </row>
    <row r="383" spans="1:44" x14ac:dyDescent="0.25">
      <c r="A383" t="s">
        <v>1713</v>
      </c>
      <c r="B383" t="s">
        <v>1714</v>
      </c>
      <c r="C383" t="s">
        <v>44</v>
      </c>
      <c r="D383" t="s">
        <v>89</v>
      </c>
      <c r="E383" t="s">
        <v>46</v>
      </c>
      <c r="F383" t="s">
        <v>47</v>
      </c>
      <c r="G383" t="s">
        <v>48</v>
      </c>
      <c r="K383" t="s">
        <v>49</v>
      </c>
      <c r="L383" t="s">
        <v>47</v>
      </c>
      <c r="M383" t="s">
        <v>50</v>
      </c>
      <c r="N383">
        <v>0</v>
      </c>
      <c r="O383" t="s">
        <v>51</v>
      </c>
      <c r="P383" t="s">
        <v>52</v>
      </c>
      <c r="Q383">
        <v>181</v>
      </c>
      <c r="S383" t="s">
        <v>53</v>
      </c>
      <c r="V383" t="s">
        <v>54</v>
      </c>
      <c r="W383" s="1">
        <v>25303</v>
      </c>
      <c r="X383" t="s">
        <v>66</v>
      </c>
      <c r="Y383" t="s">
        <v>1717</v>
      </c>
      <c r="Z383" t="s">
        <v>1718</v>
      </c>
      <c r="AA383" t="s">
        <v>189</v>
      </c>
      <c r="AE383" t="s">
        <v>59</v>
      </c>
      <c r="AF383">
        <v>0</v>
      </c>
      <c r="AG383">
        <v>0</v>
      </c>
      <c r="AH383">
        <v>0</v>
      </c>
      <c r="AK383" t="s">
        <v>1719</v>
      </c>
      <c r="AL383" t="s">
        <v>1717</v>
      </c>
      <c r="AM383">
        <v>0</v>
      </c>
      <c r="AO383" t="s">
        <v>1717</v>
      </c>
      <c r="AP383">
        <v>0</v>
      </c>
      <c r="AQ383" t="s">
        <v>788</v>
      </c>
      <c r="AR383" t="s">
        <v>1716</v>
      </c>
    </row>
    <row r="384" spans="1:44" x14ac:dyDescent="0.25">
      <c r="A384" t="s">
        <v>1720</v>
      </c>
      <c r="B384" t="s">
        <v>1721</v>
      </c>
      <c r="C384" t="s">
        <v>44</v>
      </c>
      <c r="D384" t="s">
        <v>150</v>
      </c>
      <c r="E384" t="s">
        <v>46</v>
      </c>
      <c r="F384" t="s">
        <v>47</v>
      </c>
      <c r="G384" t="s">
        <v>71</v>
      </c>
      <c r="K384" t="s">
        <v>49</v>
      </c>
      <c r="L384" t="s">
        <v>47</v>
      </c>
      <c r="M384" t="s">
        <v>50</v>
      </c>
      <c r="N384">
        <v>0</v>
      </c>
      <c r="O384" t="s">
        <v>51</v>
      </c>
      <c r="P384" t="s">
        <v>52</v>
      </c>
      <c r="Q384">
        <v>613</v>
      </c>
      <c r="S384" t="s">
        <v>53</v>
      </c>
      <c r="V384" t="s">
        <v>54</v>
      </c>
      <c r="W384" s="1">
        <v>505954</v>
      </c>
      <c r="X384" t="s">
        <v>66</v>
      </c>
      <c r="Y384" t="s">
        <v>1465</v>
      </c>
      <c r="Z384" t="s">
        <v>1722</v>
      </c>
      <c r="AA384" t="s">
        <v>58</v>
      </c>
      <c r="AE384" t="s">
        <v>59</v>
      </c>
      <c r="AF384">
        <v>0</v>
      </c>
      <c r="AG384">
        <v>0</v>
      </c>
      <c r="AH384">
        <v>0</v>
      </c>
      <c r="AK384" t="s">
        <v>133</v>
      </c>
      <c r="AL384" t="s">
        <v>1465</v>
      </c>
      <c r="AM384">
        <v>0</v>
      </c>
      <c r="AO384" t="s">
        <v>1465</v>
      </c>
      <c r="AP384">
        <v>0</v>
      </c>
      <c r="AQ384" t="s">
        <v>1224</v>
      </c>
      <c r="AR384" t="s">
        <v>1723</v>
      </c>
    </row>
    <row r="385" spans="1:44" x14ac:dyDescent="0.25">
      <c r="A385" t="s">
        <v>1724</v>
      </c>
      <c r="B385" t="s">
        <v>1725</v>
      </c>
      <c r="C385" t="s">
        <v>44</v>
      </c>
      <c r="D385" t="s">
        <v>89</v>
      </c>
      <c r="E385" t="s">
        <v>46</v>
      </c>
      <c r="F385" t="s">
        <v>47</v>
      </c>
      <c r="G385" t="s">
        <v>71</v>
      </c>
      <c r="K385" t="s">
        <v>49</v>
      </c>
      <c r="L385" t="s">
        <v>47</v>
      </c>
      <c r="M385" t="s">
        <v>50</v>
      </c>
      <c r="N385">
        <v>0</v>
      </c>
      <c r="O385" t="s">
        <v>51</v>
      </c>
      <c r="P385" t="s">
        <v>52</v>
      </c>
      <c r="Q385">
        <v>5</v>
      </c>
      <c r="S385" t="s">
        <v>53</v>
      </c>
      <c r="V385" t="s">
        <v>54</v>
      </c>
      <c r="W385" s="1">
        <v>4476</v>
      </c>
      <c r="X385" t="s">
        <v>136</v>
      </c>
      <c r="Y385" t="s">
        <v>406</v>
      </c>
      <c r="Z385" t="s">
        <v>1726</v>
      </c>
      <c r="AA385" t="s">
        <v>58</v>
      </c>
      <c r="AE385" t="s">
        <v>59</v>
      </c>
      <c r="AF385">
        <v>0</v>
      </c>
      <c r="AG385">
        <v>0</v>
      </c>
      <c r="AH385">
        <v>0</v>
      </c>
      <c r="AK385" t="s">
        <v>309</v>
      </c>
      <c r="AL385" t="s">
        <v>406</v>
      </c>
      <c r="AM385">
        <v>0</v>
      </c>
      <c r="AO385" t="s">
        <v>406</v>
      </c>
      <c r="AP385">
        <v>0</v>
      </c>
      <c r="AQ385" t="s">
        <v>408</v>
      </c>
      <c r="AR385" t="s">
        <v>1727</v>
      </c>
    </row>
    <row r="386" spans="1:44" x14ac:dyDescent="0.25">
      <c r="A386" t="s">
        <v>1728</v>
      </c>
      <c r="B386" t="s">
        <v>1729</v>
      </c>
      <c r="C386" t="s">
        <v>44</v>
      </c>
      <c r="D386" t="s">
        <v>150</v>
      </c>
      <c r="E386" t="s">
        <v>46</v>
      </c>
      <c r="F386" t="s">
        <v>47</v>
      </c>
      <c r="G386" t="s">
        <v>71</v>
      </c>
      <c r="K386" t="s">
        <v>49</v>
      </c>
      <c r="L386" t="s">
        <v>47</v>
      </c>
      <c r="M386" t="s">
        <v>50</v>
      </c>
      <c r="N386">
        <v>0</v>
      </c>
      <c r="O386" t="s">
        <v>51</v>
      </c>
      <c r="P386" t="s">
        <v>52</v>
      </c>
      <c r="Q386">
        <v>125</v>
      </c>
      <c r="S386" t="s">
        <v>53</v>
      </c>
      <c r="V386" t="s">
        <v>54</v>
      </c>
      <c r="W386" s="1">
        <v>152540</v>
      </c>
      <c r="X386" t="s">
        <v>66</v>
      </c>
      <c r="Y386" t="s">
        <v>640</v>
      </c>
      <c r="Z386" t="s">
        <v>1730</v>
      </c>
      <c r="AA386" t="s">
        <v>58</v>
      </c>
      <c r="AE386" t="s">
        <v>59</v>
      </c>
      <c r="AF386">
        <v>0</v>
      </c>
      <c r="AG386">
        <v>0</v>
      </c>
      <c r="AH386">
        <v>0</v>
      </c>
      <c r="AK386" t="s">
        <v>133</v>
      </c>
      <c r="AL386" t="s">
        <v>640</v>
      </c>
      <c r="AM386">
        <v>0</v>
      </c>
      <c r="AO386" t="s">
        <v>640</v>
      </c>
      <c r="AP386">
        <v>0</v>
      </c>
      <c r="AQ386" t="s">
        <v>793</v>
      </c>
      <c r="AR386" t="s">
        <v>1731</v>
      </c>
    </row>
    <row r="387" spans="1:44" x14ac:dyDescent="0.25">
      <c r="A387" t="s">
        <v>1732</v>
      </c>
      <c r="B387" t="s">
        <v>1733</v>
      </c>
      <c r="C387" t="s">
        <v>44</v>
      </c>
      <c r="D387" t="s">
        <v>115</v>
      </c>
      <c r="E387" t="s">
        <v>46</v>
      </c>
      <c r="F387" t="s">
        <v>47</v>
      </c>
      <c r="G387" t="s">
        <v>71</v>
      </c>
      <c r="K387" t="s">
        <v>49</v>
      </c>
      <c r="L387" t="s">
        <v>47</v>
      </c>
      <c r="M387" t="s">
        <v>50</v>
      </c>
      <c r="N387">
        <v>0</v>
      </c>
      <c r="O387" t="s">
        <v>51</v>
      </c>
      <c r="P387" t="s">
        <v>52</v>
      </c>
      <c r="Q387" s="1">
        <v>1198</v>
      </c>
      <c r="S387" t="s">
        <v>53</v>
      </c>
      <c r="V387" t="s">
        <v>54</v>
      </c>
      <c r="W387" s="1">
        <v>1195253</v>
      </c>
      <c r="X387" t="s">
        <v>66</v>
      </c>
      <c r="Y387" t="s">
        <v>151</v>
      </c>
      <c r="Z387" t="s">
        <v>1734</v>
      </c>
      <c r="AA387" t="s">
        <v>58</v>
      </c>
      <c r="AE387" t="s">
        <v>59</v>
      </c>
      <c r="AF387">
        <v>0</v>
      </c>
      <c r="AG387">
        <v>0</v>
      </c>
      <c r="AH387">
        <v>0</v>
      </c>
      <c r="AK387" t="s">
        <v>309</v>
      </c>
      <c r="AL387" t="s">
        <v>151</v>
      </c>
      <c r="AM387">
        <v>0</v>
      </c>
      <c r="AO387" t="s">
        <v>151</v>
      </c>
      <c r="AP387">
        <v>0</v>
      </c>
      <c r="AQ387" t="s">
        <v>414</v>
      </c>
      <c r="AR387" t="s">
        <v>1735</v>
      </c>
    </row>
    <row r="388" spans="1:44" x14ac:dyDescent="0.25">
      <c r="A388" t="s">
        <v>1736</v>
      </c>
      <c r="B388" t="s">
        <v>1737</v>
      </c>
      <c r="C388" t="s">
        <v>755</v>
      </c>
      <c r="D388" t="s">
        <v>755</v>
      </c>
      <c r="E388" t="s">
        <v>46</v>
      </c>
      <c r="F388" t="s">
        <v>47</v>
      </c>
      <c r="G388" t="s">
        <v>71</v>
      </c>
      <c r="K388" t="s">
        <v>49</v>
      </c>
      <c r="L388" t="s">
        <v>47</v>
      </c>
      <c r="M388" t="s">
        <v>50</v>
      </c>
      <c r="N388">
        <v>0</v>
      </c>
      <c r="O388" t="s">
        <v>51</v>
      </c>
      <c r="P388" t="s">
        <v>52</v>
      </c>
      <c r="Q388">
        <v>528</v>
      </c>
      <c r="S388" t="s">
        <v>53</v>
      </c>
      <c r="V388" t="s">
        <v>54</v>
      </c>
      <c r="W388" s="1">
        <v>589252</v>
      </c>
      <c r="X388" t="s">
        <v>66</v>
      </c>
      <c r="Y388" t="s">
        <v>1738</v>
      </c>
      <c r="Z388" t="s">
        <v>1739</v>
      </c>
      <c r="AA388" t="s">
        <v>58</v>
      </c>
      <c r="AE388" t="s">
        <v>59</v>
      </c>
      <c r="AF388">
        <v>0</v>
      </c>
      <c r="AG388">
        <v>0</v>
      </c>
      <c r="AH388">
        <v>0</v>
      </c>
      <c r="AK388" t="s">
        <v>260</v>
      </c>
      <c r="AL388" t="s">
        <v>1738</v>
      </c>
      <c r="AM388">
        <v>0</v>
      </c>
      <c r="AO388" t="s">
        <v>1738</v>
      </c>
      <c r="AP388">
        <v>0</v>
      </c>
      <c r="AQ388" t="s">
        <v>562</v>
      </c>
      <c r="AR388" t="s">
        <v>1740</v>
      </c>
    </row>
    <row r="389" spans="1:44" x14ac:dyDescent="0.25">
      <c r="A389" t="s">
        <v>1741</v>
      </c>
      <c r="B389" t="s">
        <v>1742</v>
      </c>
      <c r="C389" t="s">
        <v>44</v>
      </c>
      <c r="D389" t="s">
        <v>115</v>
      </c>
      <c r="E389" t="s">
        <v>46</v>
      </c>
      <c r="F389" t="s">
        <v>47</v>
      </c>
      <c r="G389" t="s">
        <v>71</v>
      </c>
      <c r="K389" t="s">
        <v>49</v>
      </c>
      <c r="L389" t="s">
        <v>47</v>
      </c>
      <c r="M389" t="s">
        <v>50</v>
      </c>
      <c r="N389">
        <v>0</v>
      </c>
      <c r="O389" t="s">
        <v>51</v>
      </c>
      <c r="P389" t="s">
        <v>52</v>
      </c>
      <c r="Q389">
        <v>98</v>
      </c>
      <c r="S389" t="s">
        <v>53</v>
      </c>
      <c r="V389" t="s">
        <v>54</v>
      </c>
      <c r="W389" s="1">
        <v>96630</v>
      </c>
      <c r="X389" t="s">
        <v>136</v>
      </c>
      <c r="Y389" t="s">
        <v>1743</v>
      </c>
      <c r="Z389" t="s">
        <v>1744</v>
      </c>
      <c r="AA389" t="s">
        <v>58</v>
      </c>
      <c r="AE389" t="s">
        <v>59</v>
      </c>
      <c r="AF389">
        <v>0</v>
      </c>
      <c r="AG389">
        <v>0</v>
      </c>
      <c r="AH389">
        <v>0</v>
      </c>
      <c r="AK389" t="s">
        <v>133</v>
      </c>
      <c r="AL389" t="s">
        <v>1743</v>
      </c>
      <c r="AM389">
        <v>0</v>
      </c>
      <c r="AO389" t="s">
        <v>1743</v>
      </c>
      <c r="AP389">
        <v>0</v>
      </c>
      <c r="AQ389" t="s">
        <v>275</v>
      </c>
      <c r="AR389" t="s">
        <v>1745</v>
      </c>
    </row>
    <row r="390" spans="1:44" x14ac:dyDescent="0.25">
      <c r="A390" t="s">
        <v>1746</v>
      </c>
      <c r="B390" t="s">
        <v>1747</v>
      </c>
      <c r="C390" t="s">
        <v>44</v>
      </c>
      <c r="D390" t="s">
        <v>115</v>
      </c>
      <c r="E390" t="s">
        <v>46</v>
      </c>
      <c r="F390" t="s">
        <v>47</v>
      </c>
      <c r="G390" t="s">
        <v>71</v>
      </c>
      <c r="K390" t="s">
        <v>49</v>
      </c>
      <c r="L390" t="s">
        <v>47</v>
      </c>
      <c r="M390" t="s">
        <v>50</v>
      </c>
      <c r="N390">
        <v>0</v>
      </c>
      <c r="O390" t="s">
        <v>51</v>
      </c>
      <c r="P390" t="s">
        <v>52</v>
      </c>
      <c r="Q390">
        <v>167</v>
      </c>
      <c r="S390" t="s">
        <v>53</v>
      </c>
      <c r="V390" t="s">
        <v>54</v>
      </c>
      <c r="W390" s="1">
        <v>190420</v>
      </c>
      <c r="X390" t="s">
        <v>66</v>
      </c>
      <c r="Y390" t="s">
        <v>822</v>
      </c>
      <c r="Z390" t="s">
        <v>1748</v>
      </c>
      <c r="AA390" t="s">
        <v>58</v>
      </c>
      <c r="AE390" t="s">
        <v>59</v>
      </c>
      <c r="AF390">
        <v>0</v>
      </c>
      <c r="AG390">
        <v>0</v>
      </c>
      <c r="AH390">
        <v>0</v>
      </c>
      <c r="AK390" t="s">
        <v>239</v>
      </c>
      <c r="AL390" t="s">
        <v>822</v>
      </c>
      <c r="AM390">
        <v>0</v>
      </c>
      <c r="AO390" t="s">
        <v>822</v>
      </c>
      <c r="AP390">
        <v>0</v>
      </c>
      <c r="AQ390" t="s">
        <v>262</v>
      </c>
      <c r="AR390" t="s">
        <v>1749</v>
      </c>
    </row>
    <row r="391" spans="1:44" x14ac:dyDescent="0.25">
      <c r="A391" t="s">
        <v>1750</v>
      </c>
      <c r="B391" t="s">
        <v>1751</v>
      </c>
      <c r="C391" t="s">
        <v>44</v>
      </c>
      <c r="D391" t="s">
        <v>150</v>
      </c>
      <c r="E391" t="s">
        <v>46</v>
      </c>
      <c r="F391" t="s">
        <v>47</v>
      </c>
      <c r="G391" t="s">
        <v>71</v>
      </c>
      <c r="K391" t="s">
        <v>49</v>
      </c>
      <c r="L391" t="s">
        <v>47</v>
      </c>
      <c r="M391" t="s">
        <v>50</v>
      </c>
      <c r="N391">
        <v>0</v>
      </c>
      <c r="O391" t="s">
        <v>51</v>
      </c>
      <c r="P391" t="s">
        <v>52</v>
      </c>
      <c r="Q391">
        <v>433</v>
      </c>
      <c r="S391" t="s">
        <v>53</v>
      </c>
      <c r="V391" t="s">
        <v>54</v>
      </c>
      <c r="W391" s="1">
        <v>404339</v>
      </c>
      <c r="X391" t="s">
        <v>66</v>
      </c>
      <c r="Y391" t="s">
        <v>1752</v>
      </c>
      <c r="Z391" t="s">
        <v>1753</v>
      </c>
      <c r="AA391" t="s">
        <v>58</v>
      </c>
      <c r="AE391" t="s">
        <v>59</v>
      </c>
      <c r="AF391">
        <v>0</v>
      </c>
      <c r="AG391">
        <v>0</v>
      </c>
      <c r="AH391">
        <v>0</v>
      </c>
      <c r="AK391" t="s">
        <v>239</v>
      </c>
      <c r="AL391" t="s">
        <v>1752</v>
      </c>
      <c r="AM391">
        <v>0</v>
      </c>
      <c r="AO391" t="s">
        <v>1752</v>
      </c>
      <c r="AP391">
        <v>0</v>
      </c>
      <c r="AQ391" t="s">
        <v>262</v>
      </c>
      <c r="AR391" t="s">
        <v>1754</v>
      </c>
    </row>
    <row r="392" spans="1:44" x14ac:dyDescent="0.25">
      <c r="A392" t="s">
        <v>1755</v>
      </c>
      <c r="B392" t="s">
        <v>1756</v>
      </c>
      <c r="C392" t="s">
        <v>44</v>
      </c>
      <c r="D392" t="s">
        <v>115</v>
      </c>
      <c r="E392" t="s">
        <v>46</v>
      </c>
      <c r="F392" t="s">
        <v>47</v>
      </c>
      <c r="G392" t="s">
        <v>48</v>
      </c>
      <c r="K392" t="s">
        <v>49</v>
      </c>
      <c r="L392" t="s">
        <v>47</v>
      </c>
      <c r="M392" t="s">
        <v>50</v>
      </c>
      <c r="N392">
        <v>0</v>
      </c>
      <c r="O392" t="s">
        <v>51</v>
      </c>
      <c r="P392" t="s">
        <v>723</v>
      </c>
      <c r="Q392">
        <v>191</v>
      </c>
      <c r="S392" t="s">
        <v>53</v>
      </c>
      <c r="V392" t="s">
        <v>54</v>
      </c>
      <c r="W392" s="1">
        <v>99841</v>
      </c>
      <c r="X392" t="s">
        <v>136</v>
      </c>
      <c r="Y392" t="s">
        <v>1757</v>
      </c>
      <c r="Z392" t="s">
        <v>1758</v>
      </c>
      <c r="AA392" t="s">
        <v>189</v>
      </c>
      <c r="AE392" t="s">
        <v>1759</v>
      </c>
      <c r="AF392">
        <v>0</v>
      </c>
      <c r="AG392">
        <v>0</v>
      </c>
      <c r="AH392">
        <v>0</v>
      </c>
      <c r="AK392" t="s">
        <v>451</v>
      </c>
      <c r="AL392" t="s">
        <v>1757</v>
      </c>
      <c r="AM392">
        <v>0</v>
      </c>
      <c r="AO392" t="s">
        <v>1757</v>
      </c>
      <c r="AP392">
        <v>0</v>
      </c>
      <c r="AQ392" t="s">
        <v>1006</v>
      </c>
      <c r="AR392" t="s">
        <v>1760</v>
      </c>
    </row>
    <row r="393" spans="1:44" x14ac:dyDescent="0.25">
      <c r="A393" t="s">
        <v>1761</v>
      </c>
      <c r="B393" t="s">
        <v>1762</v>
      </c>
      <c r="C393" t="s">
        <v>44</v>
      </c>
      <c r="D393" t="s">
        <v>89</v>
      </c>
      <c r="E393" t="s">
        <v>46</v>
      </c>
      <c r="F393" t="s">
        <v>47</v>
      </c>
      <c r="G393" t="s">
        <v>71</v>
      </c>
      <c r="K393" t="s">
        <v>49</v>
      </c>
      <c r="L393" t="s">
        <v>47</v>
      </c>
      <c r="M393" t="s">
        <v>50</v>
      </c>
      <c r="N393">
        <v>0</v>
      </c>
      <c r="O393" t="s">
        <v>51</v>
      </c>
      <c r="P393" t="s">
        <v>52</v>
      </c>
      <c r="Q393">
        <v>18</v>
      </c>
      <c r="S393" t="s">
        <v>53</v>
      </c>
      <c r="V393" t="s">
        <v>54</v>
      </c>
      <c r="W393" s="1">
        <v>13347</v>
      </c>
      <c r="X393" t="s">
        <v>66</v>
      </c>
      <c r="Y393" t="s">
        <v>1763</v>
      </c>
      <c r="Z393" t="s">
        <v>1764</v>
      </c>
      <c r="AA393" t="s">
        <v>58</v>
      </c>
      <c r="AE393" t="s">
        <v>59</v>
      </c>
      <c r="AF393">
        <v>0</v>
      </c>
      <c r="AG393">
        <v>0</v>
      </c>
      <c r="AH393">
        <v>0</v>
      </c>
      <c r="AK393" t="s">
        <v>364</v>
      </c>
      <c r="AL393" t="s">
        <v>1763</v>
      </c>
      <c r="AM393">
        <v>0</v>
      </c>
      <c r="AO393" t="s">
        <v>1763</v>
      </c>
      <c r="AP393">
        <v>0</v>
      </c>
      <c r="AQ393" t="s">
        <v>719</v>
      </c>
      <c r="AR393" t="s">
        <v>1765</v>
      </c>
    </row>
    <row r="394" spans="1:44" x14ac:dyDescent="0.25">
      <c r="A394" t="s">
        <v>1766</v>
      </c>
      <c r="B394" t="s">
        <v>1767</v>
      </c>
      <c r="C394" t="s">
        <v>44</v>
      </c>
      <c r="D394" t="s">
        <v>150</v>
      </c>
      <c r="E394" t="s">
        <v>46</v>
      </c>
      <c r="F394" t="s">
        <v>47</v>
      </c>
      <c r="G394" t="s">
        <v>71</v>
      </c>
      <c r="K394" t="s">
        <v>49</v>
      </c>
      <c r="L394" t="s">
        <v>47</v>
      </c>
      <c r="M394" t="s">
        <v>50</v>
      </c>
      <c r="N394">
        <v>0</v>
      </c>
      <c r="O394" t="s">
        <v>51</v>
      </c>
      <c r="P394" t="s">
        <v>52</v>
      </c>
      <c r="Q394">
        <v>568</v>
      </c>
      <c r="S394" t="s">
        <v>53</v>
      </c>
      <c r="V394" t="s">
        <v>54</v>
      </c>
      <c r="W394" s="1">
        <v>664493</v>
      </c>
      <c r="X394" t="s">
        <v>66</v>
      </c>
      <c r="Y394" t="s">
        <v>1768</v>
      </c>
      <c r="Z394" t="s">
        <v>1769</v>
      </c>
      <c r="AA394" t="s">
        <v>58</v>
      </c>
      <c r="AE394" t="s">
        <v>59</v>
      </c>
      <c r="AF394">
        <v>0</v>
      </c>
      <c r="AG394">
        <v>0</v>
      </c>
      <c r="AH394">
        <v>0</v>
      </c>
      <c r="AK394" t="s">
        <v>153</v>
      </c>
      <c r="AL394" t="s">
        <v>1768</v>
      </c>
      <c r="AM394">
        <v>0</v>
      </c>
      <c r="AO394" t="s">
        <v>1768</v>
      </c>
      <c r="AP394">
        <v>0</v>
      </c>
      <c r="AQ394" t="s">
        <v>414</v>
      </c>
      <c r="AR394" t="s">
        <v>1770</v>
      </c>
    </row>
    <row r="395" spans="1:44" x14ac:dyDescent="0.25">
      <c r="A395" t="s">
        <v>1766</v>
      </c>
      <c r="B395" t="s">
        <v>1767</v>
      </c>
      <c r="C395" t="s">
        <v>44</v>
      </c>
      <c r="D395" t="s">
        <v>150</v>
      </c>
      <c r="E395" t="s">
        <v>46</v>
      </c>
      <c r="F395" t="s">
        <v>47</v>
      </c>
      <c r="G395" t="s">
        <v>48</v>
      </c>
      <c r="K395" t="s">
        <v>49</v>
      </c>
      <c r="L395" t="s">
        <v>47</v>
      </c>
      <c r="M395" t="s">
        <v>50</v>
      </c>
      <c r="N395">
        <v>0</v>
      </c>
      <c r="O395" t="s">
        <v>51</v>
      </c>
      <c r="P395" t="s">
        <v>52</v>
      </c>
      <c r="Q395">
        <v>557</v>
      </c>
      <c r="S395" t="s">
        <v>53</v>
      </c>
      <c r="V395" t="s">
        <v>54</v>
      </c>
      <c r="W395" s="1">
        <v>651300</v>
      </c>
      <c r="X395" t="s">
        <v>136</v>
      </c>
      <c r="Y395" t="s">
        <v>1768</v>
      </c>
      <c r="Z395" t="s">
        <v>1771</v>
      </c>
      <c r="AA395" t="s">
        <v>58</v>
      </c>
      <c r="AE395" t="s">
        <v>59</v>
      </c>
      <c r="AF395">
        <v>0</v>
      </c>
      <c r="AG395">
        <v>0</v>
      </c>
      <c r="AH395">
        <v>0</v>
      </c>
      <c r="AK395" t="s">
        <v>153</v>
      </c>
      <c r="AL395" t="s">
        <v>1768</v>
      </c>
      <c r="AM395">
        <v>0</v>
      </c>
      <c r="AO395" t="s">
        <v>1768</v>
      </c>
      <c r="AP395">
        <v>0</v>
      </c>
      <c r="AQ395" t="s">
        <v>414</v>
      </c>
      <c r="AR395" t="s">
        <v>1770</v>
      </c>
    </row>
    <row r="396" spans="1:44" x14ac:dyDescent="0.25">
      <c r="A396" t="s">
        <v>1772</v>
      </c>
      <c r="B396" t="s">
        <v>1773</v>
      </c>
      <c r="C396" t="s">
        <v>44</v>
      </c>
      <c r="D396" t="s">
        <v>150</v>
      </c>
      <c r="E396" t="s">
        <v>46</v>
      </c>
      <c r="F396" t="s">
        <v>47</v>
      </c>
      <c r="G396" t="s">
        <v>71</v>
      </c>
      <c r="K396" t="s">
        <v>49</v>
      </c>
      <c r="L396" t="s">
        <v>47</v>
      </c>
      <c r="M396" t="s">
        <v>50</v>
      </c>
      <c r="N396">
        <v>0</v>
      </c>
      <c r="O396" t="s">
        <v>51</v>
      </c>
      <c r="P396" t="s">
        <v>52</v>
      </c>
      <c r="Q396">
        <v>300</v>
      </c>
      <c r="S396" t="s">
        <v>53</v>
      </c>
      <c r="V396" t="s">
        <v>54</v>
      </c>
      <c r="W396" s="1">
        <v>362437</v>
      </c>
      <c r="X396" t="s">
        <v>55</v>
      </c>
      <c r="Y396" t="s">
        <v>1665</v>
      </c>
      <c r="Z396" t="s">
        <v>1774</v>
      </c>
      <c r="AA396" t="s">
        <v>58</v>
      </c>
      <c r="AE396" t="s">
        <v>59</v>
      </c>
      <c r="AF396">
        <v>0</v>
      </c>
      <c r="AG396">
        <v>0</v>
      </c>
      <c r="AH396">
        <v>0</v>
      </c>
      <c r="AK396" t="s">
        <v>239</v>
      </c>
      <c r="AL396" t="s">
        <v>1665</v>
      </c>
      <c r="AM396">
        <v>0</v>
      </c>
      <c r="AO396" t="s">
        <v>1665</v>
      </c>
      <c r="AP396">
        <v>0</v>
      </c>
      <c r="AQ396" t="s">
        <v>545</v>
      </c>
      <c r="AR396" t="s">
        <v>1775</v>
      </c>
    </row>
    <row r="397" spans="1:44" x14ac:dyDescent="0.25">
      <c r="A397" t="s">
        <v>1772</v>
      </c>
      <c r="B397" t="s">
        <v>1773</v>
      </c>
      <c r="C397" t="s">
        <v>44</v>
      </c>
      <c r="D397" t="s">
        <v>150</v>
      </c>
      <c r="E397" t="s">
        <v>46</v>
      </c>
      <c r="F397" t="s">
        <v>47</v>
      </c>
      <c r="G397" t="s">
        <v>48</v>
      </c>
      <c r="K397" t="s">
        <v>559</v>
      </c>
      <c r="L397" t="s">
        <v>47</v>
      </c>
      <c r="M397" t="s">
        <v>50</v>
      </c>
      <c r="N397">
        <v>0</v>
      </c>
      <c r="O397" t="s">
        <v>51</v>
      </c>
      <c r="P397" t="s">
        <v>52</v>
      </c>
      <c r="Q397">
        <v>319</v>
      </c>
      <c r="S397" t="s">
        <v>53</v>
      </c>
      <c r="V397" t="s">
        <v>54</v>
      </c>
      <c r="W397" s="1">
        <v>328225</v>
      </c>
      <c r="X397" t="s">
        <v>55</v>
      </c>
      <c r="Y397" t="s">
        <v>1665</v>
      </c>
      <c r="Z397" t="s">
        <v>1776</v>
      </c>
      <c r="AA397" t="s">
        <v>58</v>
      </c>
      <c r="AE397" t="s">
        <v>59</v>
      </c>
      <c r="AF397">
        <v>0</v>
      </c>
      <c r="AG397">
        <v>0</v>
      </c>
      <c r="AH397">
        <v>0</v>
      </c>
      <c r="AK397" t="s">
        <v>239</v>
      </c>
      <c r="AL397" t="s">
        <v>1665</v>
      </c>
      <c r="AM397">
        <v>0</v>
      </c>
      <c r="AO397" t="s">
        <v>1665</v>
      </c>
      <c r="AP397">
        <v>0</v>
      </c>
      <c r="AQ397" t="s">
        <v>545</v>
      </c>
      <c r="AR397" t="s">
        <v>1775</v>
      </c>
    </row>
    <row r="398" spans="1:44" x14ac:dyDescent="0.25">
      <c r="A398" t="s">
        <v>1777</v>
      </c>
      <c r="B398" t="s">
        <v>1778</v>
      </c>
      <c r="C398" t="s">
        <v>44</v>
      </c>
      <c r="D398" t="s">
        <v>115</v>
      </c>
      <c r="E398" t="s">
        <v>46</v>
      </c>
      <c r="F398" t="s">
        <v>47</v>
      </c>
      <c r="G398" t="s">
        <v>71</v>
      </c>
      <c r="K398" t="s">
        <v>49</v>
      </c>
      <c r="L398" t="s">
        <v>47</v>
      </c>
      <c r="M398" t="s">
        <v>50</v>
      </c>
      <c r="N398">
        <v>0</v>
      </c>
      <c r="O398" t="s">
        <v>51</v>
      </c>
      <c r="P398" t="s">
        <v>52</v>
      </c>
      <c r="Q398">
        <v>27</v>
      </c>
      <c r="S398" t="s">
        <v>53</v>
      </c>
      <c r="V398" t="s">
        <v>54</v>
      </c>
      <c r="W398" s="1">
        <v>20516</v>
      </c>
      <c r="X398" t="s">
        <v>66</v>
      </c>
      <c r="Y398" t="s">
        <v>1779</v>
      </c>
      <c r="Z398" t="s">
        <v>1780</v>
      </c>
      <c r="AA398" t="s">
        <v>58</v>
      </c>
      <c r="AE398" t="s">
        <v>59</v>
      </c>
      <c r="AF398">
        <v>0</v>
      </c>
      <c r="AG398">
        <v>0</v>
      </c>
      <c r="AH398">
        <v>0</v>
      </c>
      <c r="AK398" t="s">
        <v>358</v>
      </c>
      <c r="AL398" t="s">
        <v>1779</v>
      </c>
      <c r="AM398">
        <v>0</v>
      </c>
      <c r="AO398" t="s">
        <v>1779</v>
      </c>
      <c r="AP398">
        <v>0</v>
      </c>
      <c r="AQ398" t="s">
        <v>246</v>
      </c>
      <c r="AR398" t="s">
        <v>1781</v>
      </c>
    </row>
    <row r="399" spans="1:44" x14ac:dyDescent="0.25">
      <c r="A399" t="s">
        <v>1777</v>
      </c>
      <c r="B399" t="s">
        <v>1778</v>
      </c>
      <c r="C399" t="s">
        <v>44</v>
      </c>
      <c r="D399" t="s">
        <v>115</v>
      </c>
      <c r="E399" t="s">
        <v>46</v>
      </c>
      <c r="F399" t="s">
        <v>47</v>
      </c>
      <c r="G399" t="s">
        <v>48</v>
      </c>
      <c r="K399" t="s">
        <v>49</v>
      </c>
      <c r="L399" t="s">
        <v>47</v>
      </c>
      <c r="M399" t="s">
        <v>50</v>
      </c>
      <c r="N399">
        <v>0</v>
      </c>
      <c r="O399" t="s">
        <v>51</v>
      </c>
      <c r="P399" t="s">
        <v>52</v>
      </c>
      <c r="Q399">
        <v>25</v>
      </c>
      <c r="S399" t="s">
        <v>53</v>
      </c>
      <c r="V399" t="s">
        <v>54</v>
      </c>
      <c r="W399" s="1">
        <v>17755</v>
      </c>
      <c r="X399" t="s">
        <v>66</v>
      </c>
      <c r="Y399" t="s">
        <v>1782</v>
      </c>
      <c r="Z399" t="s">
        <v>1783</v>
      </c>
      <c r="AA399" t="s">
        <v>58</v>
      </c>
      <c r="AE399" t="s">
        <v>59</v>
      </c>
      <c r="AF399">
        <v>0</v>
      </c>
      <c r="AG399">
        <v>0</v>
      </c>
      <c r="AH399">
        <v>0</v>
      </c>
      <c r="AK399" t="s">
        <v>358</v>
      </c>
      <c r="AL399" t="s">
        <v>1782</v>
      </c>
      <c r="AM399">
        <v>0</v>
      </c>
      <c r="AO399" t="s">
        <v>1782</v>
      </c>
      <c r="AP399">
        <v>0</v>
      </c>
      <c r="AQ399" t="s">
        <v>246</v>
      </c>
      <c r="AR399" t="s">
        <v>1781</v>
      </c>
    </row>
    <row r="400" spans="1:44" x14ac:dyDescent="0.25">
      <c r="A400" t="s">
        <v>1784</v>
      </c>
      <c r="B400" t="s">
        <v>1785</v>
      </c>
      <c r="C400" t="s">
        <v>44</v>
      </c>
      <c r="D400" t="s">
        <v>236</v>
      </c>
      <c r="E400" t="s">
        <v>46</v>
      </c>
      <c r="F400" t="s">
        <v>47</v>
      </c>
      <c r="G400" t="s">
        <v>71</v>
      </c>
      <c r="K400" t="s">
        <v>49</v>
      </c>
      <c r="L400" t="s">
        <v>47</v>
      </c>
      <c r="M400" t="s">
        <v>50</v>
      </c>
      <c r="N400">
        <v>0</v>
      </c>
      <c r="O400" t="s">
        <v>51</v>
      </c>
      <c r="P400" t="s">
        <v>52</v>
      </c>
      <c r="Q400">
        <v>146</v>
      </c>
      <c r="S400" t="s">
        <v>53</v>
      </c>
      <c r="V400" t="s">
        <v>54</v>
      </c>
      <c r="W400" s="1">
        <v>184270</v>
      </c>
      <c r="X400" t="s">
        <v>66</v>
      </c>
      <c r="Y400" t="s">
        <v>1786</v>
      </c>
      <c r="Z400" t="s">
        <v>1787</v>
      </c>
      <c r="AA400" t="s">
        <v>58</v>
      </c>
      <c r="AE400" t="s">
        <v>59</v>
      </c>
      <c r="AF400">
        <v>0</v>
      </c>
      <c r="AG400">
        <v>0</v>
      </c>
      <c r="AH400">
        <v>0</v>
      </c>
      <c r="AK400" t="s">
        <v>309</v>
      </c>
      <c r="AL400" t="s">
        <v>1786</v>
      </c>
      <c r="AM400">
        <v>0</v>
      </c>
      <c r="AO400" t="s">
        <v>1786</v>
      </c>
      <c r="AP400">
        <v>0</v>
      </c>
      <c r="AQ400" t="s">
        <v>963</v>
      </c>
      <c r="AR400" t="s">
        <v>1788</v>
      </c>
    </row>
    <row r="401" spans="1:44" x14ac:dyDescent="0.25">
      <c r="A401" t="s">
        <v>1789</v>
      </c>
      <c r="B401" t="s">
        <v>1790</v>
      </c>
      <c r="C401" t="s">
        <v>44</v>
      </c>
      <c r="D401" t="s">
        <v>150</v>
      </c>
      <c r="E401" t="s">
        <v>46</v>
      </c>
      <c r="F401" t="s">
        <v>47</v>
      </c>
      <c r="G401" t="s">
        <v>48</v>
      </c>
      <c r="K401" t="s">
        <v>49</v>
      </c>
      <c r="L401" t="s">
        <v>47</v>
      </c>
      <c r="M401" t="s">
        <v>50</v>
      </c>
      <c r="N401">
        <v>0</v>
      </c>
      <c r="O401" t="s">
        <v>51</v>
      </c>
      <c r="P401" t="s">
        <v>52</v>
      </c>
      <c r="Q401">
        <v>25</v>
      </c>
      <c r="S401" t="s">
        <v>53</v>
      </c>
      <c r="V401" t="s">
        <v>54</v>
      </c>
      <c r="W401" s="1">
        <v>27007</v>
      </c>
      <c r="X401" t="s">
        <v>66</v>
      </c>
      <c r="Y401" t="s">
        <v>1791</v>
      </c>
      <c r="Z401" t="s">
        <v>1792</v>
      </c>
      <c r="AA401" t="s">
        <v>58</v>
      </c>
      <c r="AE401" t="s">
        <v>59</v>
      </c>
      <c r="AF401">
        <v>0</v>
      </c>
      <c r="AG401">
        <v>0</v>
      </c>
      <c r="AH401">
        <v>0</v>
      </c>
      <c r="AK401" t="s">
        <v>951</v>
      </c>
      <c r="AL401" t="s">
        <v>1791</v>
      </c>
      <c r="AM401">
        <v>0</v>
      </c>
      <c r="AO401" t="s">
        <v>1791</v>
      </c>
      <c r="AP401">
        <v>0</v>
      </c>
      <c r="AQ401" t="s">
        <v>1793</v>
      </c>
      <c r="AR401" t="s">
        <v>1794</v>
      </c>
    </row>
    <row r="402" spans="1:44" x14ac:dyDescent="0.25">
      <c r="A402" t="s">
        <v>1789</v>
      </c>
      <c r="B402" t="s">
        <v>1790</v>
      </c>
      <c r="C402" t="s">
        <v>44</v>
      </c>
      <c r="D402" t="s">
        <v>150</v>
      </c>
      <c r="E402" t="s">
        <v>46</v>
      </c>
      <c r="F402" t="s">
        <v>47</v>
      </c>
      <c r="G402" t="s">
        <v>73</v>
      </c>
      <c r="K402" t="s">
        <v>49</v>
      </c>
      <c r="L402" t="s">
        <v>47</v>
      </c>
      <c r="M402" t="s">
        <v>50</v>
      </c>
      <c r="N402">
        <v>0</v>
      </c>
      <c r="O402" t="s">
        <v>51</v>
      </c>
      <c r="P402" t="s">
        <v>52</v>
      </c>
      <c r="Q402">
        <v>35</v>
      </c>
      <c r="S402" t="s">
        <v>53</v>
      </c>
      <c r="V402" t="s">
        <v>54</v>
      </c>
      <c r="W402" s="1">
        <v>36865</v>
      </c>
      <c r="X402" t="s">
        <v>66</v>
      </c>
      <c r="Y402" t="s">
        <v>1791</v>
      </c>
      <c r="Z402" t="s">
        <v>1795</v>
      </c>
      <c r="AA402" t="s">
        <v>58</v>
      </c>
      <c r="AE402" t="s">
        <v>59</v>
      </c>
      <c r="AF402">
        <v>0</v>
      </c>
      <c r="AG402">
        <v>0</v>
      </c>
      <c r="AH402">
        <v>0</v>
      </c>
      <c r="AK402" t="s">
        <v>951</v>
      </c>
      <c r="AL402" t="s">
        <v>1791</v>
      </c>
      <c r="AM402">
        <v>0</v>
      </c>
      <c r="AO402" t="s">
        <v>1791</v>
      </c>
      <c r="AP402">
        <v>0</v>
      </c>
      <c r="AQ402" t="s">
        <v>1793</v>
      </c>
      <c r="AR402" t="s">
        <v>1794</v>
      </c>
    </row>
    <row r="403" spans="1:44" x14ac:dyDescent="0.25">
      <c r="A403" t="s">
        <v>1789</v>
      </c>
      <c r="B403" t="s">
        <v>1790</v>
      </c>
      <c r="C403" t="s">
        <v>44</v>
      </c>
      <c r="D403" t="s">
        <v>150</v>
      </c>
      <c r="E403" t="s">
        <v>46</v>
      </c>
      <c r="F403" t="s">
        <v>47</v>
      </c>
      <c r="G403" t="s">
        <v>71</v>
      </c>
      <c r="K403" t="s">
        <v>49</v>
      </c>
      <c r="L403" t="s">
        <v>47</v>
      </c>
      <c r="M403" t="s">
        <v>50</v>
      </c>
      <c r="N403">
        <v>0</v>
      </c>
      <c r="O403" t="s">
        <v>51</v>
      </c>
      <c r="P403" t="s">
        <v>52</v>
      </c>
      <c r="Q403">
        <v>6</v>
      </c>
      <c r="S403" t="s">
        <v>53</v>
      </c>
      <c r="V403" t="s">
        <v>54</v>
      </c>
      <c r="W403" s="1">
        <v>6062</v>
      </c>
      <c r="X403" t="s">
        <v>66</v>
      </c>
      <c r="Y403" t="s">
        <v>1791</v>
      </c>
      <c r="Z403" t="s">
        <v>1796</v>
      </c>
      <c r="AA403" t="s">
        <v>58</v>
      </c>
      <c r="AE403" t="s">
        <v>59</v>
      </c>
      <c r="AF403">
        <v>0</v>
      </c>
      <c r="AG403">
        <v>0</v>
      </c>
      <c r="AH403">
        <v>0</v>
      </c>
      <c r="AK403" t="s">
        <v>951</v>
      </c>
      <c r="AL403" t="s">
        <v>1791</v>
      </c>
      <c r="AM403">
        <v>0</v>
      </c>
      <c r="AO403" t="s">
        <v>1791</v>
      </c>
      <c r="AP403">
        <v>0</v>
      </c>
      <c r="AQ403" t="s">
        <v>1793</v>
      </c>
      <c r="AR403" t="s">
        <v>1794</v>
      </c>
    </row>
    <row r="404" spans="1:44" x14ac:dyDescent="0.25">
      <c r="A404" t="s">
        <v>1797</v>
      </c>
      <c r="B404" t="s">
        <v>1798</v>
      </c>
      <c r="C404" t="s">
        <v>44</v>
      </c>
      <c r="D404" t="s">
        <v>150</v>
      </c>
      <c r="E404" t="s">
        <v>46</v>
      </c>
      <c r="F404" t="s">
        <v>47</v>
      </c>
      <c r="G404" t="s">
        <v>71</v>
      </c>
      <c r="K404" t="s">
        <v>49</v>
      </c>
      <c r="L404" t="s">
        <v>47</v>
      </c>
      <c r="M404" t="s">
        <v>50</v>
      </c>
      <c r="N404">
        <v>0</v>
      </c>
      <c r="O404" t="s">
        <v>51</v>
      </c>
      <c r="P404" t="s">
        <v>52</v>
      </c>
      <c r="Q404">
        <v>22</v>
      </c>
      <c r="S404" t="s">
        <v>53</v>
      </c>
      <c r="V404" t="s">
        <v>54</v>
      </c>
      <c r="W404" s="1">
        <v>26284</v>
      </c>
      <c r="X404" t="s">
        <v>66</v>
      </c>
      <c r="Y404" t="s">
        <v>609</v>
      </c>
      <c r="Z404" t="s">
        <v>1799</v>
      </c>
      <c r="AA404" t="s">
        <v>58</v>
      </c>
      <c r="AE404" t="s">
        <v>59</v>
      </c>
      <c r="AF404">
        <v>0</v>
      </c>
      <c r="AG404">
        <v>0</v>
      </c>
      <c r="AH404">
        <v>0</v>
      </c>
      <c r="AK404" t="s">
        <v>133</v>
      </c>
      <c r="AL404" t="s">
        <v>609</v>
      </c>
      <c r="AM404">
        <v>0</v>
      </c>
      <c r="AO404" t="s">
        <v>609</v>
      </c>
      <c r="AP404">
        <v>0</v>
      </c>
      <c r="AQ404" t="s">
        <v>211</v>
      </c>
      <c r="AR404" t="s">
        <v>1800</v>
      </c>
    </row>
    <row r="405" spans="1:44" x14ac:dyDescent="0.25">
      <c r="A405" t="s">
        <v>1797</v>
      </c>
      <c r="B405" t="s">
        <v>1798</v>
      </c>
      <c r="C405" t="s">
        <v>44</v>
      </c>
      <c r="D405" t="s">
        <v>150</v>
      </c>
      <c r="E405" t="s">
        <v>46</v>
      </c>
      <c r="F405" t="s">
        <v>47</v>
      </c>
      <c r="G405" t="s">
        <v>48</v>
      </c>
      <c r="K405" t="s">
        <v>49</v>
      </c>
      <c r="L405" t="s">
        <v>47</v>
      </c>
      <c r="M405" t="s">
        <v>50</v>
      </c>
      <c r="N405">
        <v>0</v>
      </c>
      <c r="O405" t="s">
        <v>51</v>
      </c>
      <c r="P405" t="s">
        <v>52</v>
      </c>
      <c r="Q405">
        <v>32</v>
      </c>
      <c r="S405" t="s">
        <v>53</v>
      </c>
      <c r="V405" t="s">
        <v>54</v>
      </c>
      <c r="W405" s="1">
        <v>37652</v>
      </c>
      <c r="X405" t="s">
        <v>66</v>
      </c>
      <c r="Y405" t="s">
        <v>609</v>
      </c>
      <c r="Z405" t="s">
        <v>1801</v>
      </c>
      <c r="AA405" t="s">
        <v>58</v>
      </c>
      <c r="AE405" t="s">
        <v>59</v>
      </c>
      <c r="AF405">
        <v>0</v>
      </c>
      <c r="AG405">
        <v>0</v>
      </c>
      <c r="AH405">
        <v>0</v>
      </c>
      <c r="AK405" t="s">
        <v>133</v>
      </c>
      <c r="AL405" t="s">
        <v>609</v>
      </c>
      <c r="AM405">
        <v>0</v>
      </c>
      <c r="AO405" t="s">
        <v>609</v>
      </c>
      <c r="AP405">
        <v>0</v>
      </c>
      <c r="AQ405" t="s">
        <v>211</v>
      </c>
      <c r="AR405" t="s">
        <v>1800</v>
      </c>
    </row>
    <row r="406" spans="1:44" x14ac:dyDescent="0.25">
      <c r="A406" t="s">
        <v>1802</v>
      </c>
      <c r="B406" t="s">
        <v>1803</v>
      </c>
      <c r="C406" t="s">
        <v>44</v>
      </c>
      <c r="D406" t="s">
        <v>150</v>
      </c>
      <c r="E406" t="s">
        <v>46</v>
      </c>
      <c r="F406" t="s">
        <v>47</v>
      </c>
      <c r="G406" t="s">
        <v>71</v>
      </c>
      <c r="K406" t="s">
        <v>49</v>
      </c>
      <c r="L406" t="s">
        <v>47</v>
      </c>
      <c r="M406" t="s">
        <v>50</v>
      </c>
      <c r="N406">
        <v>0</v>
      </c>
      <c r="O406" t="s">
        <v>51</v>
      </c>
      <c r="P406" t="s">
        <v>52</v>
      </c>
      <c r="Q406">
        <v>90</v>
      </c>
      <c r="S406" t="s">
        <v>53</v>
      </c>
      <c r="V406" t="s">
        <v>54</v>
      </c>
      <c r="W406" s="1">
        <v>106288</v>
      </c>
      <c r="X406" t="s">
        <v>701</v>
      </c>
      <c r="Y406" t="s">
        <v>1804</v>
      </c>
      <c r="Z406" t="s">
        <v>1805</v>
      </c>
      <c r="AA406" t="s">
        <v>58</v>
      </c>
      <c r="AE406" t="s">
        <v>59</v>
      </c>
      <c r="AF406">
        <v>0</v>
      </c>
      <c r="AG406">
        <v>0</v>
      </c>
      <c r="AH406">
        <v>0</v>
      </c>
      <c r="AK406" t="s">
        <v>512</v>
      </c>
      <c r="AL406" t="s">
        <v>1804</v>
      </c>
      <c r="AM406">
        <v>0</v>
      </c>
      <c r="AO406" t="s">
        <v>1804</v>
      </c>
      <c r="AP406">
        <v>0</v>
      </c>
      <c r="AQ406" t="s">
        <v>567</v>
      </c>
      <c r="AR406" t="s">
        <v>1806</v>
      </c>
    </row>
    <row r="407" spans="1:44" x14ac:dyDescent="0.25">
      <c r="A407" t="s">
        <v>1807</v>
      </c>
      <c r="B407" t="s">
        <v>1808</v>
      </c>
      <c r="C407" t="s">
        <v>44</v>
      </c>
      <c r="D407" t="s">
        <v>150</v>
      </c>
      <c r="E407" t="s">
        <v>46</v>
      </c>
      <c r="F407" t="s">
        <v>47</v>
      </c>
      <c r="G407" t="s">
        <v>71</v>
      </c>
      <c r="K407" t="s">
        <v>49</v>
      </c>
      <c r="L407" t="s">
        <v>47</v>
      </c>
      <c r="M407" t="s">
        <v>50</v>
      </c>
      <c r="N407">
        <v>0</v>
      </c>
      <c r="O407" t="s">
        <v>51</v>
      </c>
      <c r="P407" t="s">
        <v>52</v>
      </c>
      <c r="Q407">
        <v>12</v>
      </c>
      <c r="S407" t="s">
        <v>53</v>
      </c>
      <c r="V407" t="s">
        <v>54</v>
      </c>
      <c r="W407" s="1">
        <v>15486</v>
      </c>
      <c r="X407" t="s">
        <v>66</v>
      </c>
      <c r="Y407" t="s">
        <v>1786</v>
      </c>
      <c r="Z407" t="s">
        <v>1809</v>
      </c>
      <c r="AA407" t="s">
        <v>58</v>
      </c>
      <c r="AE407" t="s">
        <v>59</v>
      </c>
      <c r="AF407">
        <v>0</v>
      </c>
      <c r="AG407">
        <v>0</v>
      </c>
      <c r="AH407">
        <v>0</v>
      </c>
      <c r="AK407" t="s">
        <v>239</v>
      </c>
      <c r="AL407" t="s">
        <v>1786</v>
      </c>
      <c r="AM407">
        <v>0</v>
      </c>
      <c r="AO407" t="s">
        <v>1786</v>
      </c>
      <c r="AP407">
        <v>0</v>
      </c>
      <c r="AQ407" t="s">
        <v>246</v>
      </c>
      <c r="AR407" t="s">
        <v>1810</v>
      </c>
    </row>
    <row r="408" spans="1:44" x14ac:dyDescent="0.25">
      <c r="A408" t="s">
        <v>1807</v>
      </c>
      <c r="B408" t="s">
        <v>1808</v>
      </c>
      <c r="C408" t="s">
        <v>44</v>
      </c>
      <c r="D408" t="s">
        <v>150</v>
      </c>
      <c r="E408" t="s">
        <v>46</v>
      </c>
      <c r="F408" t="s">
        <v>47</v>
      </c>
      <c r="G408" t="s">
        <v>48</v>
      </c>
      <c r="K408" t="s">
        <v>49</v>
      </c>
      <c r="L408" t="s">
        <v>47</v>
      </c>
      <c r="M408" t="s">
        <v>50</v>
      </c>
      <c r="N408">
        <v>0</v>
      </c>
      <c r="O408" t="s">
        <v>51</v>
      </c>
      <c r="P408" t="s">
        <v>52</v>
      </c>
      <c r="Q408">
        <v>5</v>
      </c>
      <c r="S408" t="s">
        <v>53</v>
      </c>
      <c r="V408" t="s">
        <v>54</v>
      </c>
      <c r="W408" s="1">
        <v>6756</v>
      </c>
      <c r="X408" t="s">
        <v>66</v>
      </c>
      <c r="Y408" t="s">
        <v>1786</v>
      </c>
      <c r="Z408" t="s">
        <v>1811</v>
      </c>
      <c r="AA408" t="s">
        <v>58</v>
      </c>
      <c r="AE408" t="s">
        <v>59</v>
      </c>
      <c r="AF408">
        <v>0</v>
      </c>
      <c r="AG408">
        <v>0</v>
      </c>
      <c r="AH408">
        <v>0</v>
      </c>
      <c r="AK408" t="s">
        <v>239</v>
      </c>
      <c r="AL408" t="s">
        <v>1786</v>
      </c>
      <c r="AM408">
        <v>0</v>
      </c>
      <c r="AO408" t="s">
        <v>1786</v>
      </c>
      <c r="AP408">
        <v>0</v>
      </c>
      <c r="AQ408" t="s">
        <v>246</v>
      </c>
      <c r="AR408" t="s">
        <v>1810</v>
      </c>
    </row>
    <row r="409" spans="1:44" x14ac:dyDescent="0.25">
      <c r="A409" t="s">
        <v>1807</v>
      </c>
      <c r="B409" t="s">
        <v>1808</v>
      </c>
      <c r="C409" t="s">
        <v>44</v>
      </c>
      <c r="D409" t="s">
        <v>150</v>
      </c>
      <c r="E409" t="s">
        <v>46</v>
      </c>
      <c r="F409" t="s">
        <v>47</v>
      </c>
      <c r="G409" t="s">
        <v>73</v>
      </c>
      <c r="K409" t="s">
        <v>49</v>
      </c>
      <c r="L409" t="s">
        <v>47</v>
      </c>
      <c r="M409" t="s">
        <v>50</v>
      </c>
      <c r="N409">
        <v>0</v>
      </c>
      <c r="O409" t="s">
        <v>51</v>
      </c>
      <c r="P409" t="s">
        <v>52</v>
      </c>
      <c r="Q409">
        <v>34</v>
      </c>
      <c r="S409" t="s">
        <v>53</v>
      </c>
      <c r="V409" t="s">
        <v>54</v>
      </c>
      <c r="W409" s="1">
        <v>42563</v>
      </c>
      <c r="X409" t="s">
        <v>66</v>
      </c>
      <c r="Y409" t="s">
        <v>1786</v>
      </c>
      <c r="Z409" t="s">
        <v>1812</v>
      </c>
      <c r="AA409" t="s">
        <v>58</v>
      </c>
      <c r="AE409" t="s">
        <v>59</v>
      </c>
      <c r="AF409">
        <v>0</v>
      </c>
      <c r="AG409">
        <v>0</v>
      </c>
      <c r="AH409">
        <v>0</v>
      </c>
      <c r="AK409" t="s">
        <v>239</v>
      </c>
      <c r="AL409" t="s">
        <v>1786</v>
      </c>
      <c r="AM409">
        <v>0</v>
      </c>
      <c r="AO409" t="s">
        <v>1786</v>
      </c>
      <c r="AP409">
        <v>0</v>
      </c>
      <c r="AQ409" t="s">
        <v>246</v>
      </c>
      <c r="AR409" t="s">
        <v>1810</v>
      </c>
    </row>
    <row r="410" spans="1:44" x14ac:dyDescent="0.25">
      <c r="A410" t="s">
        <v>1807</v>
      </c>
      <c r="B410" t="s">
        <v>1808</v>
      </c>
      <c r="C410" t="s">
        <v>44</v>
      </c>
      <c r="D410" t="s">
        <v>150</v>
      </c>
      <c r="E410" t="s">
        <v>46</v>
      </c>
      <c r="F410" t="s">
        <v>47</v>
      </c>
      <c r="G410" t="s">
        <v>75</v>
      </c>
      <c r="K410" t="s">
        <v>49</v>
      </c>
      <c r="L410" t="s">
        <v>47</v>
      </c>
      <c r="M410" t="s">
        <v>50</v>
      </c>
      <c r="N410">
        <v>0</v>
      </c>
      <c r="O410" t="s">
        <v>51</v>
      </c>
      <c r="P410" t="s">
        <v>52</v>
      </c>
      <c r="Q410">
        <v>14</v>
      </c>
      <c r="S410" t="s">
        <v>53</v>
      </c>
      <c r="V410" t="s">
        <v>54</v>
      </c>
      <c r="W410" s="1">
        <v>18251</v>
      </c>
      <c r="X410" t="s">
        <v>66</v>
      </c>
      <c r="Y410" t="s">
        <v>1786</v>
      </c>
      <c r="Z410" t="s">
        <v>1813</v>
      </c>
      <c r="AA410" t="s">
        <v>58</v>
      </c>
      <c r="AE410" t="s">
        <v>59</v>
      </c>
      <c r="AF410">
        <v>0</v>
      </c>
      <c r="AG410">
        <v>0</v>
      </c>
      <c r="AH410">
        <v>0</v>
      </c>
      <c r="AK410" t="s">
        <v>239</v>
      </c>
      <c r="AL410" t="s">
        <v>1786</v>
      </c>
      <c r="AM410">
        <v>0</v>
      </c>
      <c r="AO410" t="s">
        <v>1786</v>
      </c>
      <c r="AP410">
        <v>0</v>
      </c>
      <c r="AQ410" t="s">
        <v>246</v>
      </c>
      <c r="AR410" t="s">
        <v>1810</v>
      </c>
    </row>
    <row r="411" spans="1:44" x14ac:dyDescent="0.25">
      <c r="A411" t="s">
        <v>1807</v>
      </c>
      <c r="B411" t="s">
        <v>1808</v>
      </c>
      <c r="C411" t="s">
        <v>44</v>
      </c>
      <c r="D411" t="s">
        <v>150</v>
      </c>
      <c r="E411" t="s">
        <v>46</v>
      </c>
      <c r="F411" t="s">
        <v>47</v>
      </c>
      <c r="G411" t="s">
        <v>77</v>
      </c>
      <c r="K411" t="s">
        <v>49</v>
      </c>
      <c r="L411" t="s">
        <v>47</v>
      </c>
      <c r="M411" t="s">
        <v>50</v>
      </c>
      <c r="N411">
        <v>0</v>
      </c>
      <c r="O411" t="s">
        <v>51</v>
      </c>
      <c r="P411" t="s">
        <v>52</v>
      </c>
      <c r="Q411">
        <v>12</v>
      </c>
      <c r="S411" t="s">
        <v>53</v>
      </c>
      <c r="V411" t="s">
        <v>54</v>
      </c>
      <c r="W411" s="1">
        <v>14835</v>
      </c>
      <c r="X411" t="s">
        <v>66</v>
      </c>
      <c r="Y411" t="s">
        <v>1786</v>
      </c>
      <c r="Z411" t="s">
        <v>1814</v>
      </c>
      <c r="AA411" t="s">
        <v>58</v>
      </c>
      <c r="AE411" t="s">
        <v>59</v>
      </c>
      <c r="AF411">
        <v>0</v>
      </c>
      <c r="AG411">
        <v>0</v>
      </c>
      <c r="AH411">
        <v>0</v>
      </c>
      <c r="AK411" t="s">
        <v>239</v>
      </c>
      <c r="AL411" t="s">
        <v>1786</v>
      </c>
      <c r="AM411">
        <v>0</v>
      </c>
      <c r="AO411" t="s">
        <v>1786</v>
      </c>
      <c r="AP411">
        <v>0</v>
      </c>
      <c r="AQ411" t="s">
        <v>246</v>
      </c>
      <c r="AR411" t="s">
        <v>1810</v>
      </c>
    </row>
    <row r="412" spans="1:44" x14ac:dyDescent="0.25">
      <c r="A412" t="s">
        <v>1815</v>
      </c>
      <c r="C412" t="s">
        <v>755</v>
      </c>
      <c r="D412" t="s">
        <v>755</v>
      </c>
      <c r="E412" t="s">
        <v>46</v>
      </c>
      <c r="F412" t="s">
        <v>47</v>
      </c>
      <c r="G412" t="s">
        <v>71</v>
      </c>
      <c r="K412" t="s">
        <v>49</v>
      </c>
      <c r="L412" t="s">
        <v>47</v>
      </c>
      <c r="M412" t="s">
        <v>50</v>
      </c>
      <c r="N412">
        <v>0</v>
      </c>
      <c r="O412" t="s">
        <v>51</v>
      </c>
      <c r="P412" t="s">
        <v>52</v>
      </c>
      <c r="Q412">
        <v>0</v>
      </c>
      <c r="S412" t="s">
        <v>53</v>
      </c>
      <c r="V412" t="s">
        <v>54</v>
      </c>
      <c r="W412">
        <v>0</v>
      </c>
      <c r="X412" t="s">
        <v>66</v>
      </c>
      <c r="Y412" t="s">
        <v>1816</v>
      </c>
      <c r="Z412" t="s">
        <v>1817</v>
      </c>
      <c r="AA412" t="s">
        <v>189</v>
      </c>
      <c r="AE412" t="s">
        <v>59</v>
      </c>
      <c r="AF412">
        <v>0</v>
      </c>
      <c r="AG412">
        <v>0</v>
      </c>
      <c r="AH412">
        <v>0</v>
      </c>
      <c r="AK412" t="s">
        <v>1818</v>
      </c>
      <c r="AL412" t="s">
        <v>1816</v>
      </c>
      <c r="AM412">
        <v>0</v>
      </c>
      <c r="AO412" t="s">
        <v>1816</v>
      </c>
      <c r="AP412">
        <v>0</v>
      </c>
      <c r="AQ412" t="s">
        <v>719</v>
      </c>
      <c r="AR412" t="s">
        <v>1819</v>
      </c>
    </row>
    <row r="413" spans="1:44" x14ac:dyDescent="0.25">
      <c r="A413" t="s">
        <v>1820</v>
      </c>
      <c r="B413" t="s">
        <v>1821</v>
      </c>
      <c r="C413" t="s">
        <v>44</v>
      </c>
      <c r="D413" t="s">
        <v>115</v>
      </c>
      <c r="E413" t="s">
        <v>46</v>
      </c>
      <c r="F413" t="s">
        <v>47</v>
      </c>
      <c r="G413" t="s">
        <v>71</v>
      </c>
      <c r="K413" t="s">
        <v>49</v>
      </c>
      <c r="L413" t="s">
        <v>47</v>
      </c>
      <c r="M413" t="s">
        <v>50</v>
      </c>
      <c r="N413">
        <v>0</v>
      </c>
      <c r="O413" t="s">
        <v>51</v>
      </c>
      <c r="P413" t="s">
        <v>52</v>
      </c>
      <c r="Q413" s="1">
        <v>2275</v>
      </c>
      <c r="S413" t="s">
        <v>53</v>
      </c>
      <c r="V413" t="s">
        <v>54</v>
      </c>
      <c r="W413" s="1">
        <v>2156900</v>
      </c>
      <c r="X413" t="s">
        <v>66</v>
      </c>
      <c r="Y413" t="s">
        <v>1822</v>
      </c>
      <c r="Z413" t="s">
        <v>1823</v>
      </c>
      <c r="AA413" t="s">
        <v>58</v>
      </c>
      <c r="AE413" t="s">
        <v>59</v>
      </c>
      <c r="AF413">
        <v>0</v>
      </c>
      <c r="AG413">
        <v>0</v>
      </c>
      <c r="AH413">
        <v>0</v>
      </c>
      <c r="AK413" t="s">
        <v>309</v>
      </c>
      <c r="AL413" t="s">
        <v>1822</v>
      </c>
      <c r="AM413">
        <v>0</v>
      </c>
      <c r="AO413" t="s">
        <v>1822</v>
      </c>
      <c r="AP413">
        <v>0</v>
      </c>
      <c r="AQ413" t="s">
        <v>203</v>
      </c>
      <c r="AR413" t="s">
        <v>1824</v>
      </c>
    </row>
    <row r="414" spans="1:44" x14ac:dyDescent="0.25">
      <c r="A414" t="s">
        <v>1825</v>
      </c>
      <c r="B414" t="s">
        <v>1826</v>
      </c>
      <c r="C414" t="s">
        <v>44</v>
      </c>
      <c r="D414" t="s">
        <v>150</v>
      </c>
      <c r="E414" t="s">
        <v>46</v>
      </c>
      <c r="F414" t="s">
        <v>47</v>
      </c>
      <c r="G414" t="s">
        <v>71</v>
      </c>
      <c r="K414" t="s">
        <v>49</v>
      </c>
      <c r="L414" t="s">
        <v>47</v>
      </c>
      <c r="M414" t="s">
        <v>50</v>
      </c>
      <c r="N414">
        <v>0</v>
      </c>
      <c r="O414" t="s">
        <v>51</v>
      </c>
      <c r="P414" t="s">
        <v>52</v>
      </c>
      <c r="Q414">
        <v>150</v>
      </c>
      <c r="S414" t="s">
        <v>53</v>
      </c>
      <c r="V414" t="s">
        <v>54</v>
      </c>
      <c r="W414" s="1">
        <v>185894</v>
      </c>
      <c r="X414" t="s">
        <v>136</v>
      </c>
      <c r="Y414" t="s">
        <v>373</v>
      </c>
      <c r="Z414" t="s">
        <v>1827</v>
      </c>
      <c r="AA414" t="s">
        <v>58</v>
      </c>
      <c r="AE414" t="s">
        <v>59</v>
      </c>
      <c r="AF414">
        <v>0</v>
      </c>
      <c r="AG414">
        <v>0</v>
      </c>
      <c r="AH414">
        <v>0</v>
      </c>
      <c r="AK414" t="s">
        <v>133</v>
      </c>
      <c r="AL414" t="s">
        <v>373</v>
      </c>
      <c r="AM414">
        <v>0</v>
      </c>
      <c r="AO414" t="s">
        <v>373</v>
      </c>
      <c r="AP414">
        <v>0</v>
      </c>
      <c r="AQ414" t="s">
        <v>1828</v>
      </c>
      <c r="AR414" t="s">
        <v>1829</v>
      </c>
    </row>
    <row r="415" spans="1:44" x14ac:dyDescent="0.25">
      <c r="A415" t="s">
        <v>1830</v>
      </c>
      <c r="B415" t="s">
        <v>1831</v>
      </c>
      <c r="C415" t="s">
        <v>44</v>
      </c>
      <c r="D415" t="s">
        <v>89</v>
      </c>
      <c r="E415" t="s">
        <v>46</v>
      </c>
      <c r="F415" t="s">
        <v>47</v>
      </c>
      <c r="G415" t="s">
        <v>71</v>
      </c>
      <c r="K415" t="s">
        <v>49</v>
      </c>
      <c r="L415" t="s">
        <v>47</v>
      </c>
      <c r="M415" t="s">
        <v>50</v>
      </c>
      <c r="N415">
        <v>0</v>
      </c>
      <c r="O415" t="s">
        <v>51</v>
      </c>
      <c r="P415" t="s">
        <v>52</v>
      </c>
      <c r="Q415">
        <v>163</v>
      </c>
      <c r="S415" t="s">
        <v>53</v>
      </c>
      <c r="V415" t="s">
        <v>54</v>
      </c>
      <c r="W415" s="1">
        <v>146240</v>
      </c>
      <c r="X415" t="s">
        <v>66</v>
      </c>
      <c r="Y415" t="s">
        <v>1071</v>
      </c>
      <c r="Z415" t="s">
        <v>1832</v>
      </c>
      <c r="AA415" t="s">
        <v>58</v>
      </c>
      <c r="AE415" t="s">
        <v>59</v>
      </c>
      <c r="AF415">
        <v>0</v>
      </c>
      <c r="AG415">
        <v>0</v>
      </c>
      <c r="AH415">
        <v>0</v>
      </c>
      <c r="AK415" t="s">
        <v>309</v>
      </c>
      <c r="AL415" t="s">
        <v>1071</v>
      </c>
      <c r="AM415">
        <v>0</v>
      </c>
      <c r="AO415" t="s">
        <v>1071</v>
      </c>
      <c r="AP415">
        <v>0</v>
      </c>
      <c r="AQ415" t="s">
        <v>414</v>
      </c>
      <c r="AR415" t="s">
        <v>1833</v>
      </c>
    </row>
    <row r="416" spans="1:44" x14ac:dyDescent="0.25">
      <c r="A416" t="s">
        <v>1830</v>
      </c>
      <c r="B416" t="s">
        <v>1831</v>
      </c>
      <c r="C416" t="s">
        <v>44</v>
      </c>
      <c r="D416" t="s">
        <v>89</v>
      </c>
      <c r="E416" t="s">
        <v>46</v>
      </c>
      <c r="F416" t="s">
        <v>47</v>
      </c>
      <c r="G416" t="s">
        <v>48</v>
      </c>
      <c r="K416" t="s">
        <v>49</v>
      </c>
      <c r="L416" t="s">
        <v>47</v>
      </c>
      <c r="M416" t="s">
        <v>50</v>
      </c>
      <c r="N416">
        <v>0</v>
      </c>
      <c r="O416" t="s">
        <v>51</v>
      </c>
      <c r="P416" t="s">
        <v>52</v>
      </c>
      <c r="Q416">
        <v>159</v>
      </c>
      <c r="S416" t="s">
        <v>53</v>
      </c>
      <c r="V416" t="s">
        <v>54</v>
      </c>
      <c r="W416" s="1">
        <v>137994</v>
      </c>
      <c r="X416" t="s">
        <v>66</v>
      </c>
      <c r="Y416" t="s">
        <v>560</v>
      </c>
      <c r="Z416" t="s">
        <v>1834</v>
      </c>
      <c r="AA416" t="s">
        <v>58</v>
      </c>
      <c r="AE416" t="s">
        <v>59</v>
      </c>
      <c r="AF416">
        <v>0</v>
      </c>
      <c r="AG416">
        <v>0</v>
      </c>
      <c r="AH416">
        <v>0</v>
      </c>
      <c r="AK416" t="s">
        <v>309</v>
      </c>
      <c r="AL416" t="s">
        <v>560</v>
      </c>
      <c r="AM416">
        <v>0</v>
      </c>
      <c r="AO416" t="s">
        <v>560</v>
      </c>
      <c r="AP416">
        <v>0</v>
      </c>
      <c r="AQ416" t="s">
        <v>414</v>
      </c>
      <c r="AR416" t="s">
        <v>1833</v>
      </c>
    </row>
    <row r="417" spans="1:44" x14ac:dyDescent="0.25">
      <c r="A417" t="s">
        <v>1835</v>
      </c>
      <c r="C417" t="s">
        <v>44</v>
      </c>
      <c r="D417" t="s">
        <v>89</v>
      </c>
      <c r="E417" t="s">
        <v>46</v>
      </c>
      <c r="F417" t="s">
        <v>47</v>
      </c>
      <c r="G417" t="s">
        <v>71</v>
      </c>
      <c r="K417" t="s">
        <v>49</v>
      </c>
      <c r="L417" t="s">
        <v>47</v>
      </c>
      <c r="M417" t="s">
        <v>50</v>
      </c>
      <c r="N417">
        <v>0</v>
      </c>
      <c r="O417" t="s">
        <v>51</v>
      </c>
      <c r="P417" t="s">
        <v>52</v>
      </c>
      <c r="Q417">
        <v>45</v>
      </c>
      <c r="S417" t="s">
        <v>53</v>
      </c>
      <c r="V417" t="s">
        <v>54</v>
      </c>
      <c r="W417" s="1">
        <v>3734</v>
      </c>
      <c r="X417" t="s">
        <v>66</v>
      </c>
      <c r="Y417" t="s">
        <v>1836</v>
      </c>
      <c r="Z417" t="s">
        <v>1837</v>
      </c>
      <c r="AA417" t="s">
        <v>189</v>
      </c>
      <c r="AE417" t="s">
        <v>59</v>
      </c>
      <c r="AF417">
        <v>0</v>
      </c>
      <c r="AG417">
        <v>0</v>
      </c>
      <c r="AH417">
        <v>0</v>
      </c>
      <c r="AK417" t="s">
        <v>1838</v>
      </c>
      <c r="AL417" t="s">
        <v>1836</v>
      </c>
      <c r="AM417">
        <v>0</v>
      </c>
      <c r="AO417" t="s">
        <v>1836</v>
      </c>
      <c r="AP417">
        <v>0</v>
      </c>
      <c r="AQ417" t="s">
        <v>331</v>
      </c>
      <c r="AR417" t="s">
        <v>1839</v>
      </c>
    </row>
    <row r="418" spans="1:44" x14ac:dyDescent="0.25">
      <c r="A418" t="s">
        <v>1840</v>
      </c>
      <c r="B418" t="s">
        <v>1841</v>
      </c>
      <c r="C418" t="s">
        <v>44</v>
      </c>
      <c r="D418" t="s">
        <v>129</v>
      </c>
      <c r="E418" t="s">
        <v>46</v>
      </c>
      <c r="F418" t="s">
        <v>47</v>
      </c>
      <c r="G418" t="s">
        <v>71</v>
      </c>
      <c r="K418" t="s">
        <v>49</v>
      </c>
      <c r="L418" t="s">
        <v>47</v>
      </c>
      <c r="M418" t="s">
        <v>50</v>
      </c>
      <c r="N418">
        <v>0</v>
      </c>
      <c r="O418" t="s">
        <v>51</v>
      </c>
      <c r="P418" t="s">
        <v>52</v>
      </c>
      <c r="Q418">
        <v>837</v>
      </c>
      <c r="S418" t="s">
        <v>53</v>
      </c>
      <c r="V418" t="s">
        <v>54</v>
      </c>
      <c r="W418" s="1">
        <v>1077260</v>
      </c>
      <c r="X418" t="s">
        <v>130</v>
      </c>
      <c r="Y418" t="s">
        <v>571</v>
      </c>
      <c r="Z418" t="s">
        <v>1842</v>
      </c>
      <c r="AA418" t="s">
        <v>58</v>
      </c>
      <c r="AE418" t="s">
        <v>59</v>
      </c>
      <c r="AF418">
        <v>0</v>
      </c>
      <c r="AG418">
        <v>0</v>
      </c>
      <c r="AH418">
        <v>0</v>
      </c>
      <c r="AK418" t="s">
        <v>951</v>
      </c>
      <c r="AL418" t="s">
        <v>571</v>
      </c>
      <c r="AM418">
        <v>0</v>
      </c>
      <c r="AO418" t="s">
        <v>571</v>
      </c>
      <c r="AP418">
        <v>0</v>
      </c>
      <c r="AQ418" t="s">
        <v>562</v>
      </c>
      <c r="AR418" t="s">
        <v>1843</v>
      </c>
    </row>
    <row r="419" spans="1:44" x14ac:dyDescent="0.25">
      <c r="A419" t="s">
        <v>1844</v>
      </c>
      <c r="B419" t="s">
        <v>1845</v>
      </c>
      <c r="C419" t="s">
        <v>44</v>
      </c>
      <c r="D419" t="s">
        <v>115</v>
      </c>
      <c r="E419" t="s">
        <v>46</v>
      </c>
      <c r="F419" t="s">
        <v>47</v>
      </c>
      <c r="G419" t="s">
        <v>71</v>
      </c>
      <c r="K419" t="s">
        <v>49</v>
      </c>
      <c r="L419" t="s">
        <v>47</v>
      </c>
      <c r="M419" t="s">
        <v>50</v>
      </c>
      <c r="N419">
        <v>0</v>
      </c>
      <c r="O419" t="s">
        <v>51</v>
      </c>
      <c r="P419" t="s">
        <v>52</v>
      </c>
      <c r="Q419">
        <v>369</v>
      </c>
      <c r="S419" t="s">
        <v>53</v>
      </c>
      <c r="V419" t="s">
        <v>54</v>
      </c>
      <c r="W419" s="1">
        <v>446060</v>
      </c>
      <c r="X419" t="s">
        <v>66</v>
      </c>
      <c r="Y419" t="s">
        <v>1846</v>
      </c>
      <c r="Z419" t="s">
        <v>1847</v>
      </c>
      <c r="AA419" t="s">
        <v>58</v>
      </c>
      <c r="AE419" t="s">
        <v>59</v>
      </c>
      <c r="AF419">
        <v>0</v>
      </c>
      <c r="AG419">
        <v>0</v>
      </c>
      <c r="AH419">
        <v>0</v>
      </c>
      <c r="AK419" t="s">
        <v>364</v>
      </c>
      <c r="AL419" t="s">
        <v>1846</v>
      </c>
      <c r="AM419">
        <v>0</v>
      </c>
      <c r="AO419" t="s">
        <v>1846</v>
      </c>
      <c r="AP419">
        <v>0</v>
      </c>
      <c r="AQ419" t="s">
        <v>545</v>
      </c>
      <c r="AR419" t="s">
        <v>1848</v>
      </c>
    </row>
    <row r="420" spans="1:44" x14ac:dyDescent="0.25">
      <c r="A420" t="s">
        <v>1844</v>
      </c>
      <c r="B420" t="s">
        <v>1845</v>
      </c>
      <c r="C420" t="s">
        <v>44</v>
      </c>
      <c r="D420" t="s">
        <v>115</v>
      </c>
      <c r="E420" t="s">
        <v>46</v>
      </c>
      <c r="F420" t="s">
        <v>47</v>
      </c>
      <c r="G420" t="s">
        <v>48</v>
      </c>
      <c r="K420" t="s">
        <v>49</v>
      </c>
      <c r="L420" t="s">
        <v>47</v>
      </c>
      <c r="M420" t="s">
        <v>50</v>
      </c>
      <c r="N420">
        <v>0</v>
      </c>
      <c r="O420" t="s">
        <v>51</v>
      </c>
      <c r="P420" t="s">
        <v>52</v>
      </c>
      <c r="Q420">
        <v>156</v>
      </c>
      <c r="S420" t="s">
        <v>53</v>
      </c>
      <c r="V420" t="s">
        <v>54</v>
      </c>
      <c r="W420" s="1">
        <v>189095</v>
      </c>
      <c r="X420" t="s">
        <v>66</v>
      </c>
      <c r="Y420" t="s">
        <v>1846</v>
      </c>
      <c r="Z420" t="s">
        <v>1849</v>
      </c>
      <c r="AA420" t="s">
        <v>58</v>
      </c>
      <c r="AE420" t="s">
        <v>59</v>
      </c>
      <c r="AF420">
        <v>0</v>
      </c>
      <c r="AG420">
        <v>0</v>
      </c>
      <c r="AH420">
        <v>0</v>
      </c>
      <c r="AK420" t="s">
        <v>364</v>
      </c>
      <c r="AL420" t="s">
        <v>1846</v>
      </c>
      <c r="AM420">
        <v>0</v>
      </c>
      <c r="AO420" t="s">
        <v>1846</v>
      </c>
      <c r="AP420">
        <v>0</v>
      </c>
      <c r="AQ420" t="s">
        <v>545</v>
      </c>
      <c r="AR420" t="s">
        <v>1848</v>
      </c>
    </row>
    <row r="421" spans="1:44" x14ac:dyDescent="0.25">
      <c r="A421" t="s">
        <v>1844</v>
      </c>
      <c r="B421" t="s">
        <v>1845</v>
      </c>
      <c r="C421" t="s">
        <v>44</v>
      </c>
      <c r="D421" t="s">
        <v>115</v>
      </c>
      <c r="E421" t="s">
        <v>46</v>
      </c>
      <c r="F421" t="s">
        <v>47</v>
      </c>
      <c r="G421" t="s">
        <v>73</v>
      </c>
      <c r="K421" t="s">
        <v>49</v>
      </c>
      <c r="L421" t="s">
        <v>47</v>
      </c>
      <c r="M421" t="s">
        <v>50</v>
      </c>
      <c r="N421">
        <v>0</v>
      </c>
      <c r="O421" t="s">
        <v>51</v>
      </c>
      <c r="P421" t="s">
        <v>52</v>
      </c>
      <c r="Q421">
        <v>215</v>
      </c>
      <c r="S421" t="s">
        <v>53</v>
      </c>
      <c r="V421" t="s">
        <v>54</v>
      </c>
      <c r="W421" s="1">
        <v>54704</v>
      </c>
      <c r="X421" t="s">
        <v>66</v>
      </c>
      <c r="Y421" t="s">
        <v>1850</v>
      </c>
      <c r="Z421" t="s">
        <v>1851</v>
      </c>
      <c r="AA421" t="s">
        <v>189</v>
      </c>
      <c r="AE421" t="s">
        <v>59</v>
      </c>
      <c r="AF421">
        <v>0</v>
      </c>
      <c r="AG421">
        <v>0</v>
      </c>
      <c r="AH421">
        <v>0</v>
      </c>
      <c r="AK421" t="s">
        <v>1852</v>
      </c>
      <c r="AL421" t="s">
        <v>1850</v>
      </c>
      <c r="AM421">
        <v>0</v>
      </c>
      <c r="AO421" t="s">
        <v>1850</v>
      </c>
      <c r="AP421">
        <v>0</v>
      </c>
      <c r="AQ421" t="s">
        <v>545</v>
      </c>
      <c r="AR421" t="s">
        <v>1848</v>
      </c>
    </row>
    <row r="422" spans="1:44" x14ac:dyDescent="0.25">
      <c r="A422" t="s">
        <v>1844</v>
      </c>
      <c r="B422" t="s">
        <v>1845</v>
      </c>
      <c r="C422" t="s">
        <v>44</v>
      </c>
      <c r="D422" t="s">
        <v>115</v>
      </c>
      <c r="E422" t="s">
        <v>46</v>
      </c>
      <c r="F422" t="s">
        <v>47</v>
      </c>
      <c r="G422" t="s">
        <v>75</v>
      </c>
      <c r="K422" t="s">
        <v>49</v>
      </c>
      <c r="L422" t="s">
        <v>47</v>
      </c>
      <c r="M422" t="s">
        <v>50</v>
      </c>
      <c r="N422">
        <v>0</v>
      </c>
      <c r="O422" t="s">
        <v>51</v>
      </c>
      <c r="P422" t="s">
        <v>723</v>
      </c>
      <c r="Q422">
        <v>47</v>
      </c>
      <c r="S422" t="s">
        <v>53</v>
      </c>
      <c r="V422" t="s">
        <v>54</v>
      </c>
      <c r="W422" s="1">
        <v>11958</v>
      </c>
      <c r="X422" t="s">
        <v>66</v>
      </c>
      <c r="Y422" t="s">
        <v>1850</v>
      </c>
      <c r="Z422" t="s">
        <v>1853</v>
      </c>
      <c r="AA422" t="s">
        <v>189</v>
      </c>
      <c r="AE422" t="s">
        <v>59</v>
      </c>
      <c r="AF422">
        <v>0</v>
      </c>
      <c r="AG422">
        <v>0</v>
      </c>
      <c r="AH422">
        <v>0</v>
      </c>
      <c r="AK422" t="s">
        <v>1852</v>
      </c>
      <c r="AL422" t="s">
        <v>1850</v>
      </c>
      <c r="AM422">
        <v>0</v>
      </c>
      <c r="AO422" t="s">
        <v>1850</v>
      </c>
      <c r="AP422">
        <v>0</v>
      </c>
      <c r="AQ422" t="s">
        <v>545</v>
      </c>
      <c r="AR422" t="s">
        <v>1848</v>
      </c>
    </row>
    <row r="423" spans="1:44" x14ac:dyDescent="0.25">
      <c r="A423" t="s">
        <v>1844</v>
      </c>
      <c r="B423" t="s">
        <v>1845</v>
      </c>
      <c r="C423" t="s">
        <v>44</v>
      </c>
      <c r="D423" t="s">
        <v>115</v>
      </c>
      <c r="E423" t="s">
        <v>46</v>
      </c>
      <c r="F423" t="s">
        <v>47</v>
      </c>
      <c r="G423" t="s">
        <v>77</v>
      </c>
      <c r="K423" t="s">
        <v>49</v>
      </c>
      <c r="L423" t="s">
        <v>47</v>
      </c>
      <c r="M423" t="s">
        <v>50</v>
      </c>
      <c r="N423">
        <v>0</v>
      </c>
      <c r="O423" t="s">
        <v>51</v>
      </c>
      <c r="P423" t="s">
        <v>723</v>
      </c>
      <c r="Q423">
        <v>106</v>
      </c>
      <c r="S423" t="s">
        <v>53</v>
      </c>
      <c r="V423" t="s">
        <v>54</v>
      </c>
      <c r="W423" s="1">
        <v>27136</v>
      </c>
      <c r="X423" t="s">
        <v>66</v>
      </c>
      <c r="Y423" t="s">
        <v>1850</v>
      </c>
      <c r="Z423" t="s">
        <v>1854</v>
      </c>
      <c r="AA423" t="s">
        <v>189</v>
      </c>
      <c r="AE423" t="s">
        <v>59</v>
      </c>
      <c r="AF423">
        <v>0</v>
      </c>
      <c r="AG423">
        <v>0</v>
      </c>
      <c r="AH423">
        <v>0</v>
      </c>
      <c r="AK423" t="s">
        <v>1852</v>
      </c>
      <c r="AL423" t="s">
        <v>1850</v>
      </c>
      <c r="AM423">
        <v>0</v>
      </c>
      <c r="AO423" t="s">
        <v>1850</v>
      </c>
      <c r="AP423">
        <v>0</v>
      </c>
      <c r="AQ423" t="s">
        <v>545</v>
      </c>
      <c r="AR423" t="s">
        <v>1848</v>
      </c>
    </row>
    <row r="424" spans="1:44" x14ac:dyDescent="0.25">
      <c r="A424" t="s">
        <v>1844</v>
      </c>
      <c r="B424" t="s">
        <v>1845</v>
      </c>
      <c r="C424" t="s">
        <v>44</v>
      </c>
      <c r="D424" t="s">
        <v>115</v>
      </c>
      <c r="E424" t="s">
        <v>46</v>
      </c>
      <c r="F424" t="s">
        <v>47</v>
      </c>
      <c r="G424" t="s">
        <v>79</v>
      </c>
      <c r="K424" t="s">
        <v>49</v>
      </c>
      <c r="L424" t="s">
        <v>47</v>
      </c>
      <c r="M424" t="s">
        <v>50</v>
      </c>
      <c r="N424">
        <v>0</v>
      </c>
      <c r="O424" t="s">
        <v>51</v>
      </c>
      <c r="P424" t="s">
        <v>52</v>
      </c>
      <c r="Q424">
        <v>72</v>
      </c>
      <c r="S424" t="s">
        <v>53</v>
      </c>
      <c r="V424" t="s">
        <v>54</v>
      </c>
      <c r="W424" s="1">
        <v>18368</v>
      </c>
      <c r="X424" t="s">
        <v>66</v>
      </c>
      <c r="Y424" t="s">
        <v>1850</v>
      </c>
      <c r="Z424" t="s">
        <v>1855</v>
      </c>
      <c r="AA424" t="s">
        <v>189</v>
      </c>
      <c r="AE424" t="s">
        <v>59</v>
      </c>
      <c r="AF424">
        <v>0</v>
      </c>
      <c r="AG424">
        <v>0</v>
      </c>
      <c r="AH424">
        <v>0</v>
      </c>
      <c r="AK424" t="s">
        <v>1852</v>
      </c>
      <c r="AL424" t="s">
        <v>1850</v>
      </c>
      <c r="AM424">
        <v>0</v>
      </c>
      <c r="AO424" t="s">
        <v>1850</v>
      </c>
      <c r="AP424">
        <v>0</v>
      </c>
      <c r="AQ424" t="s">
        <v>545</v>
      </c>
      <c r="AR424" t="s">
        <v>1848</v>
      </c>
    </row>
    <row r="425" spans="1:44" x14ac:dyDescent="0.25">
      <c r="A425" t="s">
        <v>1856</v>
      </c>
      <c r="B425" t="s">
        <v>1857</v>
      </c>
      <c r="C425" t="s">
        <v>44</v>
      </c>
      <c r="D425" t="s">
        <v>115</v>
      </c>
      <c r="E425" t="s">
        <v>46</v>
      </c>
      <c r="F425" t="s">
        <v>47</v>
      </c>
      <c r="G425" t="s">
        <v>48</v>
      </c>
      <c r="K425" t="s">
        <v>49</v>
      </c>
      <c r="L425" t="s">
        <v>47</v>
      </c>
      <c r="M425" t="s">
        <v>50</v>
      </c>
      <c r="N425">
        <v>0</v>
      </c>
      <c r="O425" t="s">
        <v>51</v>
      </c>
      <c r="P425" t="s">
        <v>52</v>
      </c>
      <c r="Q425">
        <v>138</v>
      </c>
      <c r="S425" t="s">
        <v>53</v>
      </c>
      <c r="V425" t="s">
        <v>54</v>
      </c>
      <c r="W425" s="1">
        <v>123924</v>
      </c>
      <c r="X425" t="s">
        <v>66</v>
      </c>
      <c r="Y425" t="s">
        <v>1858</v>
      </c>
      <c r="Z425" t="s">
        <v>1859</v>
      </c>
      <c r="AA425" t="s">
        <v>58</v>
      </c>
      <c r="AE425" t="s">
        <v>59</v>
      </c>
      <c r="AF425">
        <v>0</v>
      </c>
      <c r="AG425">
        <v>0</v>
      </c>
      <c r="AH425">
        <v>0</v>
      </c>
      <c r="AK425" t="s">
        <v>512</v>
      </c>
      <c r="AL425" t="s">
        <v>1858</v>
      </c>
      <c r="AM425">
        <v>0</v>
      </c>
      <c r="AO425" t="s">
        <v>1858</v>
      </c>
      <c r="AP425">
        <v>0</v>
      </c>
      <c r="AQ425" t="s">
        <v>111</v>
      </c>
      <c r="AR425" t="s">
        <v>1860</v>
      </c>
    </row>
    <row r="426" spans="1:44" x14ac:dyDescent="0.25">
      <c r="A426" t="s">
        <v>1861</v>
      </c>
      <c r="B426" t="s">
        <v>1862</v>
      </c>
      <c r="C426" t="s">
        <v>44</v>
      </c>
      <c r="D426" t="s">
        <v>164</v>
      </c>
      <c r="E426" t="s">
        <v>46</v>
      </c>
      <c r="F426" t="s">
        <v>47</v>
      </c>
      <c r="G426" t="s">
        <v>71</v>
      </c>
      <c r="K426" t="s">
        <v>49</v>
      </c>
      <c r="L426" t="s">
        <v>47</v>
      </c>
      <c r="M426" t="s">
        <v>50</v>
      </c>
      <c r="N426">
        <v>0</v>
      </c>
      <c r="O426" t="s">
        <v>51</v>
      </c>
      <c r="P426" t="s">
        <v>52</v>
      </c>
      <c r="Q426">
        <v>222</v>
      </c>
      <c r="S426" t="s">
        <v>53</v>
      </c>
      <c r="V426" t="s">
        <v>54</v>
      </c>
      <c r="W426" s="1">
        <v>221797</v>
      </c>
      <c r="X426" t="s">
        <v>66</v>
      </c>
      <c r="Y426" t="s">
        <v>1127</v>
      </c>
      <c r="Z426" t="s">
        <v>1863</v>
      </c>
      <c r="AA426" t="s">
        <v>58</v>
      </c>
      <c r="AE426" t="s">
        <v>59</v>
      </c>
      <c r="AF426">
        <v>0</v>
      </c>
      <c r="AG426">
        <v>0</v>
      </c>
      <c r="AH426">
        <v>0</v>
      </c>
      <c r="AK426" t="s">
        <v>512</v>
      </c>
      <c r="AL426" t="s">
        <v>1127</v>
      </c>
      <c r="AM426">
        <v>0</v>
      </c>
      <c r="AO426" t="s">
        <v>1127</v>
      </c>
      <c r="AP426">
        <v>0</v>
      </c>
      <c r="AQ426" t="s">
        <v>567</v>
      </c>
      <c r="AR426" t="s">
        <v>1864</v>
      </c>
    </row>
    <row r="427" spans="1:44" x14ac:dyDescent="0.25">
      <c r="A427" t="s">
        <v>1865</v>
      </c>
      <c r="B427" t="s">
        <v>1866</v>
      </c>
      <c r="C427" t="s">
        <v>44</v>
      </c>
      <c r="D427" t="s">
        <v>856</v>
      </c>
      <c r="E427" t="s">
        <v>46</v>
      </c>
      <c r="F427" t="s">
        <v>47</v>
      </c>
      <c r="G427" t="s">
        <v>71</v>
      </c>
      <c r="K427" t="s">
        <v>49</v>
      </c>
      <c r="L427" t="s">
        <v>47</v>
      </c>
      <c r="M427" t="s">
        <v>50</v>
      </c>
      <c r="N427">
        <v>0</v>
      </c>
      <c r="O427" t="s">
        <v>51</v>
      </c>
      <c r="P427" t="s">
        <v>52</v>
      </c>
      <c r="Q427">
        <v>3</v>
      </c>
      <c r="S427" t="s">
        <v>53</v>
      </c>
      <c r="V427" t="s">
        <v>54</v>
      </c>
      <c r="W427">
        <v>32</v>
      </c>
      <c r="X427" t="s">
        <v>66</v>
      </c>
      <c r="Y427" t="s">
        <v>1867</v>
      </c>
      <c r="Z427" t="s">
        <v>1868</v>
      </c>
      <c r="AA427" t="s">
        <v>189</v>
      </c>
      <c r="AE427" t="s">
        <v>59</v>
      </c>
      <c r="AF427">
        <v>0</v>
      </c>
      <c r="AG427">
        <v>0</v>
      </c>
      <c r="AH427">
        <v>0</v>
      </c>
      <c r="AK427" t="s">
        <v>1867</v>
      </c>
      <c r="AL427" t="s">
        <v>1867</v>
      </c>
      <c r="AM427">
        <v>0</v>
      </c>
      <c r="AO427" t="s">
        <v>1867</v>
      </c>
      <c r="AP427">
        <v>0</v>
      </c>
      <c r="AQ427" t="s">
        <v>1869</v>
      </c>
      <c r="AR427" t="s">
        <v>1870</v>
      </c>
    </row>
    <row r="428" spans="1:44" x14ac:dyDescent="0.25">
      <c r="A428" t="s">
        <v>1871</v>
      </c>
      <c r="B428" t="s">
        <v>1872</v>
      </c>
      <c r="C428" t="s">
        <v>44</v>
      </c>
      <c r="D428" t="s">
        <v>89</v>
      </c>
      <c r="E428" t="s">
        <v>46</v>
      </c>
      <c r="F428" t="s">
        <v>47</v>
      </c>
      <c r="G428" t="s">
        <v>71</v>
      </c>
      <c r="K428" t="s">
        <v>49</v>
      </c>
      <c r="L428" t="s">
        <v>47</v>
      </c>
      <c r="M428" t="s">
        <v>50</v>
      </c>
      <c r="N428">
        <v>0</v>
      </c>
      <c r="O428" t="s">
        <v>51</v>
      </c>
      <c r="P428" t="s">
        <v>52</v>
      </c>
      <c r="Q428">
        <v>90</v>
      </c>
      <c r="S428" t="s">
        <v>53</v>
      </c>
      <c r="V428" t="s">
        <v>54</v>
      </c>
      <c r="W428" s="1">
        <v>105527</v>
      </c>
      <c r="X428" t="s">
        <v>66</v>
      </c>
      <c r="Y428" t="s">
        <v>1873</v>
      </c>
      <c r="Z428" t="s">
        <v>1874</v>
      </c>
      <c r="AA428" t="s">
        <v>58</v>
      </c>
      <c r="AE428" t="s">
        <v>59</v>
      </c>
      <c r="AF428">
        <v>0</v>
      </c>
      <c r="AG428">
        <v>0</v>
      </c>
      <c r="AH428">
        <v>0</v>
      </c>
      <c r="AK428" t="s">
        <v>239</v>
      </c>
      <c r="AL428" t="s">
        <v>1873</v>
      </c>
      <c r="AM428">
        <v>0</v>
      </c>
      <c r="AO428" t="s">
        <v>1873</v>
      </c>
      <c r="AP428">
        <v>0</v>
      </c>
      <c r="AQ428" t="s">
        <v>246</v>
      </c>
      <c r="AR428" t="s">
        <v>1875</v>
      </c>
    </row>
    <row r="429" spans="1:44" x14ac:dyDescent="0.25">
      <c r="A429" t="s">
        <v>1876</v>
      </c>
      <c r="B429" t="s">
        <v>1877</v>
      </c>
      <c r="C429" t="s">
        <v>44</v>
      </c>
      <c r="D429" t="s">
        <v>150</v>
      </c>
      <c r="E429" t="s">
        <v>46</v>
      </c>
      <c r="F429" t="s">
        <v>47</v>
      </c>
      <c r="G429" t="s">
        <v>71</v>
      </c>
      <c r="K429" t="s">
        <v>49</v>
      </c>
      <c r="L429" t="s">
        <v>47</v>
      </c>
      <c r="M429" t="s">
        <v>50</v>
      </c>
      <c r="N429">
        <v>0</v>
      </c>
      <c r="O429" t="s">
        <v>51</v>
      </c>
      <c r="P429" t="s">
        <v>52</v>
      </c>
      <c r="Q429">
        <v>835</v>
      </c>
      <c r="S429" t="s">
        <v>53</v>
      </c>
      <c r="V429" t="s">
        <v>54</v>
      </c>
      <c r="W429" s="1">
        <v>717776</v>
      </c>
      <c r="X429" t="s">
        <v>130</v>
      </c>
      <c r="Y429" t="s">
        <v>1122</v>
      </c>
      <c r="Z429" t="s">
        <v>1878</v>
      </c>
      <c r="AA429" t="s">
        <v>58</v>
      </c>
      <c r="AE429" t="s">
        <v>59</v>
      </c>
      <c r="AF429">
        <v>0</v>
      </c>
      <c r="AG429">
        <v>0</v>
      </c>
      <c r="AH429">
        <v>0</v>
      </c>
      <c r="AK429" t="s">
        <v>239</v>
      </c>
      <c r="AL429" t="s">
        <v>1122</v>
      </c>
      <c r="AM429">
        <v>0</v>
      </c>
      <c r="AO429" t="s">
        <v>1122</v>
      </c>
      <c r="AP429">
        <v>0</v>
      </c>
      <c r="AQ429" t="s">
        <v>562</v>
      </c>
      <c r="AR429" t="s">
        <v>1879</v>
      </c>
    </row>
    <row r="430" spans="1:44" x14ac:dyDescent="0.25">
      <c r="A430" t="s">
        <v>1880</v>
      </c>
      <c r="B430" t="s">
        <v>1881</v>
      </c>
      <c r="C430" t="s">
        <v>44</v>
      </c>
      <c r="D430" t="s">
        <v>150</v>
      </c>
      <c r="E430" t="s">
        <v>46</v>
      </c>
      <c r="F430" t="s">
        <v>47</v>
      </c>
      <c r="G430" t="s">
        <v>71</v>
      </c>
      <c r="K430" t="s">
        <v>49</v>
      </c>
      <c r="L430" t="s">
        <v>47</v>
      </c>
      <c r="M430" t="s">
        <v>50</v>
      </c>
      <c r="N430">
        <v>0</v>
      </c>
      <c r="O430" t="s">
        <v>51</v>
      </c>
      <c r="P430" t="s">
        <v>52</v>
      </c>
      <c r="Q430">
        <v>40</v>
      </c>
      <c r="S430" t="s">
        <v>53</v>
      </c>
      <c r="V430" t="s">
        <v>54</v>
      </c>
      <c r="W430" s="1">
        <v>41666</v>
      </c>
      <c r="X430" t="s">
        <v>66</v>
      </c>
      <c r="Y430" t="s">
        <v>1882</v>
      </c>
      <c r="Z430" t="s">
        <v>1883</v>
      </c>
      <c r="AA430" t="s">
        <v>58</v>
      </c>
      <c r="AE430" t="s">
        <v>59</v>
      </c>
      <c r="AF430">
        <v>0</v>
      </c>
      <c r="AG430">
        <v>0</v>
      </c>
      <c r="AH430">
        <v>0</v>
      </c>
      <c r="AK430" t="s">
        <v>309</v>
      </c>
      <c r="AL430" t="s">
        <v>1882</v>
      </c>
      <c r="AM430">
        <v>0</v>
      </c>
      <c r="AO430" t="s">
        <v>1882</v>
      </c>
      <c r="AP430">
        <v>0</v>
      </c>
      <c r="AQ430" t="s">
        <v>1884</v>
      </c>
      <c r="AR430" t="s">
        <v>1885</v>
      </c>
    </row>
    <row r="431" spans="1:44" x14ac:dyDescent="0.25">
      <c r="A431" t="s">
        <v>1880</v>
      </c>
      <c r="B431" t="s">
        <v>1881</v>
      </c>
      <c r="C431" t="s">
        <v>44</v>
      </c>
      <c r="D431" t="s">
        <v>150</v>
      </c>
      <c r="E431" t="s">
        <v>46</v>
      </c>
      <c r="F431" t="s">
        <v>47</v>
      </c>
      <c r="G431" t="s">
        <v>48</v>
      </c>
      <c r="K431" t="s">
        <v>49</v>
      </c>
      <c r="L431" t="s">
        <v>47</v>
      </c>
      <c r="M431" t="s">
        <v>50</v>
      </c>
      <c r="N431">
        <v>0</v>
      </c>
      <c r="O431" t="s">
        <v>51</v>
      </c>
      <c r="P431" t="s">
        <v>52</v>
      </c>
      <c r="Q431">
        <v>154</v>
      </c>
      <c r="S431" t="s">
        <v>53</v>
      </c>
      <c r="V431" t="s">
        <v>54</v>
      </c>
      <c r="W431" s="1">
        <v>159005</v>
      </c>
      <c r="X431" t="s">
        <v>66</v>
      </c>
      <c r="Y431" t="s">
        <v>1882</v>
      </c>
      <c r="Z431" t="s">
        <v>1886</v>
      </c>
      <c r="AA431" t="s">
        <v>58</v>
      </c>
      <c r="AE431" t="s">
        <v>59</v>
      </c>
      <c r="AF431">
        <v>0</v>
      </c>
      <c r="AG431">
        <v>0</v>
      </c>
      <c r="AH431">
        <v>0</v>
      </c>
      <c r="AK431" t="s">
        <v>309</v>
      </c>
      <c r="AL431" t="s">
        <v>1882</v>
      </c>
      <c r="AM431">
        <v>0</v>
      </c>
      <c r="AO431" t="s">
        <v>1882</v>
      </c>
      <c r="AP431">
        <v>0</v>
      </c>
      <c r="AQ431" t="s">
        <v>1884</v>
      </c>
      <c r="AR431" t="s">
        <v>1885</v>
      </c>
    </row>
    <row r="432" spans="1:44" x14ac:dyDescent="0.25">
      <c r="A432" t="s">
        <v>1880</v>
      </c>
      <c r="B432" t="s">
        <v>1881</v>
      </c>
      <c r="C432" t="s">
        <v>44</v>
      </c>
      <c r="D432" t="s">
        <v>150</v>
      </c>
      <c r="E432" t="s">
        <v>46</v>
      </c>
      <c r="F432" t="s">
        <v>47</v>
      </c>
      <c r="G432" t="s">
        <v>73</v>
      </c>
      <c r="K432" t="s">
        <v>49</v>
      </c>
      <c r="L432" t="s">
        <v>47</v>
      </c>
      <c r="M432" t="s">
        <v>50</v>
      </c>
      <c r="N432">
        <v>0</v>
      </c>
      <c r="O432" t="s">
        <v>51</v>
      </c>
      <c r="P432" t="s">
        <v>52</v>
      </c>
      <c r="Q432">
        <v>1</v>
      </c>
      <c r="S432" t="s">
        <v>53</v>
      </c>
      <c r="V432" t="s">
        <v>54</v>
      </c>
      <c r="W432" s="1">
        <v>1018</v>
      </c>
      <c r="X432" t="s">
        <v>66</v>
      </c>
      <c r="Y432" t="s">
        <v>1882</v>
      </c>
      <c r="Z432" t="s">
        <v>1887</v>
      </c>
      <c r="AA432" t="s">
        <v>58</v>
      </c>
      <c r="AE432" t="s">
        <v>59</v>
      </c>
      <c r="AF432">
        <v>0</v>
      </c>
      <c r="AG432">
        <v>0</v>
      </c>
      <c r="AH432">
        <v>0</v>
      </c>
      <c r="AK432" t="s">
        <v>309</v>
      </c>
      <c r="AL432" t="s">
        <v>1882</v>
      </c>
      <c r="AM432">
        <v>0</v>
      </c>
      <c r="AO432" t="s">
        <v>1882</v>
      </c>
      <c r="AP432">
        <v>0</v>
      </c>
      <c r="AQ432" t="s">
        <v>1884</v>
      </c>
      <c r="AR432" t="s">
        <v>1885</v>
      </c>
    </row>
    <row r="433" spans="1:44" x14ac:dyDescent="0.25">
      <c r="A433" t="s">
        <v>1888</v>
      </c>
      <c r="B433" t="s">
        <v>1889</v>
      </c>
      <c r="C433" t="s">
        <v>44</v>
      </c>
      <c r="D433" t="s">
        <v>89</v>
      </c>
      <c r="E433" t="s">
        <v>46</v>
      </c>
      <c r="F433" t="s">
        <v>47</v>
      </c>
      <c r="G433" t="s">
        <v>71</v>
      </c>
      <c r="K433" t="s">
        <v>49</v>
      </c>
      <c r="L433" t="s">
        <v>47</v>
      </c>
      <c r="M433" t="s">
        <v>50</v>
      </c>
      <c r="N433">
        <v>0</v>
      </c>
      <c r="O433" t="s">
        <v>51</v>
      </c>
      <c r="P433" t="s">
        <v>52</v>
      </c>
      <c r="Q433">
        <v>25</v>
      </c>
      <c r="S433" t="s">
        <v>53</v>
      </c>
      <c r="V433" t="s">
        <v>54</v>
      </c>
      <c r="W433" s="1">
        <v>20513</v>
      </c>
      <c r="X433" t="s">
        <v>66</v>
      </c>
      <c r="Y433" t="s">
        <v>205</v>
      </c>
      <c r="Z433" t="s">
        <v>1890</v>
      </c>
      <c r="AA433" t="s">
        <v>58</v>
      </c>
      <c r="AE433" t="s">
        <v>59</v>
      </c>
      <c r="AF433">
        <v>0</v>
      </c>
      <c r="AG433">
        <v>0</v>
      </c>
      <c r="AH433">
        <v>0</v>
      </c>
      <c r="AK433" t="s">
        <v>358</v>
      </c>
      <c r="AL433" t="s">
        <v>205</v>
      </c>
      <c r="AM433">
        <v>0</v>
      </c>
      <c r="AO433" t="s">
        <v>205</v>
      </c>
      <c r="AP433">
        <v>0</v>
      </c>
      <c r="AQ433" t="s">
        <v>1891</v>
      </c>
      <c r="AR433" t="s">
        <v>1892</v>
      </c>
    </row>
    <row r="434" spans="1:44" x14ac:dyDescent="0.25">
      <c r="A434" t="s">
        <v>1893</v>
      </c>
      <c r="B434" t="s">
        <v>1894</v>
      </c>
      <c r="C434" t="s">
        <v>44</v>
      </c>
      <c r="D434" t="s">
        <v>115</v>
      </c>
      <c r="E434" t="s">
        <v>46</v>
      </c>
      <c r="F434" t="s">
        <v>47</v>
      </c>
      <c r="G434" t="s">
        <v>71</v>
      </c>
      <c r="K434" t="s">
        <v>49</v>
      </c>
      <c r="L434" t="s">
        <v>47</v>
      </c>
      <c r="M434" t="s">
        <v>50</v>
      </c>
      <c r="N434">
        <v>0</v>
      </c>
      <c r="O434" t="s">
        <v>51</v>
      </c>
      <c r="P434" t="s">
        <v>52</v>
      </c>
      <c r="Q434">
        <v>135</v>
      </c>
      <c r="S434" t="s">
        <v>53</v>
      </c>
      <c r="V434" t="s">
        <v>54</v>
      </c>
      <c r="W434" s="1">
        <v>157067</v>
      </c>
      <c r="X434" t="s">
        <v>66</v>
      </c>
      <c r="Y434" t="s">
        <v>1895</v>
      </c>
      <c r="Z434" t="s">
        <v>1896</v>
      </c>
      <c r="AA434" t="s">
        <v>58</v>
      </c>
      <c r="AE434" t="s">
        <v>59</v>
      </c>
      <c r="AF434">
        <v>0</v>
      </c>
      <c r="AG434">
        <v>0</v>
      </c>
      <c r="AH434">
        <v>0</v>
      </c>
      <c r="AK434" t="s">
        <v>255</v>
      </c>
      <c r="AL434" t="s">
        <v>1895</v>
      </c>
      <c r="AM434">
        <v>0</v>
      </c>
      <c r="AO434" t="s">
        <v>1895</v>
      </c>
      <c r="AP434">
        <v>0</v>
      </c>
      <c r="AQ434" t="s">
        <v>824</v>
      </c>
      <c r="AR434" t="s">
        <v>1897</v>
      </c>
    </row>
    <row r="435" spans="1:44" x14ac:dyDescent="0.25">
      <c r="A435" t="s">
        <v>1898</v>
      </c>
      <c r="B435" t="s">
        <v>1899</v>
      </c>
      <c r="C435" t="s">
        <v>44</v>
      </c>
      <c r="D435" t="s">
        <v>115</v>
      </c>
      <c r="E435" t="s">
        <v>46</v>
      </c>
      <c r="F435" t="s">
        <v>47</v>
      </c>
      <c r="G435" t="s">
        <v>71</v>
      </c>
      <c r="K435" t="s">
        <v>49</v>
      </c>
      <c r="L435" t="s">
        <v>47</v>
      </c>
      <c r="M435" t="s">
        <v>50</v>
      </c>
      <c r="N435">
        <v>0</v>
      </c>
      <c r="O435" t="s">
        <v>51</v>
      </c>
      <c r="P435" t="s">
        <v>52</v>
      </c>
      <c r="Q435">
        <v>152</v>
      </c>
      <c r="S435" t="s">
        <v>53</v>
      </c>
      <c r="V435" t="s">
        <v>54</v>
      </c>
      <c r="W435" s="1">
        <v>152802</v>
      </c>
      <c r="X435" t="s">
        <v>66</v>
      </c>
      <c r="Y435" t="s">
        <v>734</v>
      </c>
      <c r="Z435" t="s">
        <v>1900</v>
      </c>
      <c r="AA435" t="s">
        <v>58</v>
      </c>
      <c r="AE435" t="s">
        <v>59</v>
      </c>
      <c r="AF435">
        <v>0</v>
      </c>
      <c r="AG435">
        <v>0</v>
      </c>
      <c r="AH435">
        <v>0</v>
      </c>
      <c r="AK435" t="s">
        <v>512</v>
      </c>
      <c r="AL435" t="s">
        <v>734</v>
      </c>
      <c r="AM435">
        <v>0</v>
      </c>
      <c r="AO435" t="s">
        <v>734</v>
      </c>
      <c r="AP435">
        <v>0</v>
      </c>
      <c r="AQ435" t="s">
        <v>567</v>
      </c>
      <c r="AR435" t="s">
        <v>1901</v>
      </c>
    </row>
    <row r="436" spans="1:44" x14ac:dyDescent="0.25">
      <c r="A436" t="s">
        <v>1902</v>
      </c>
      <c r="B436" t="s">
        <v>1903</v>
      </c>
      <c r="C436" t="s">
        <v>44</v>
      </c>
      <c r="D436" t="s">
        <v>150</v>
      </c>
      <c r="E436" t="s">
        <v>46</v>
      </c>
      <c r="F436" t="s">
        <v>47</v>
      </c>
      <c r="G436" t="s">
        <v>71</v>
      </c>
      <c r="K436" t="s">
        <v>49</v>
      </c>
      <c r="L436" t="s">
        <v>47</v>
      </c>
      <c r="M436" t="s">
        <v>50</v>
      </c>
      <c r="N436">
        <v>0</v>
      </c>
      <c r="O436" t="s">
        <v>51</v>
      </c>
      <c r="P436" t="s">
        <v>52</v>
      </c>
      <c r="Q436">
        <v>1</v>
      </c>
      <c r="S436" t="s">
        <v>53</v>
      </c>
      <c r="V436" t="s">
        <v>54</v>
      </c>
      <c r="W436">
        <v>643</v>
      </c>
      <c r="X436" t="s">
        <v>1232</v>
      </c>
      <c r="Y436" t="s">
        <v>949</v>
      </c>
      <c r="Z436" t="s">
        <v>1904</v>
      </c>
      <c r="AA436" t="s">
        <v>58</v>
      </c>
      <c r="AE436" t="s">
        <v>59</v>
      </c>
      <c r="AF436">
        <v>0</v>
      </c>
      <c r="AG436">
        <v>0</v>
      </c>
      <c r="AH436">
        <v>0</v>
      </c>
      <c r="AK436" t="s">
        <v>309</v>
      </c>
      <c r="AL436" t="s">
        <v>949</v>
      </c>
      <c r="AM436">
        <v>0</v>
      </c>
      <c r="AO436" t="s">
        <v>949</v>
      </c>
      <c r="AP436">
        <v>0</v>
      </c>
      <c r="AQ436" t="s">
        <v>1235</v>
      </c>
      <c r="AR436" t="s">
        <v>1905</v>
      </c>
    </row>
    <row r="437" spans="1:44" x14ac:dyDescent="0.25">
      <c r="A437" t="s">
        <v>1902</v>
      </c>
      <c r="B437" t="s">
        <v>1903</v>
      </c>
      <c r="C437" t="s">
        <v>44</v>
      </c>
      <c r="D437" t="s">
        <v>150</v>
      </c>
      <c r="E437" t="s">
        <v>46</v>
      </c>
      <c r="F437" t="s">
        <v>47</v>
      </c>
      <c r="G437" t="s">
        <v>48</v>
      </c>
      <c r="K437" t="s">
        <v>49</v>
      </c>
      <c r="L437" t="s">
        <v>47</v>
      </c>
      <c r="M437" t="s">
        <v>50</v>
      </c>
      <c r="N437">
        <v>0</v>
      </c>
      <c r="O437" t="s">
        <v>51</v>
      </c>
      <c r="P437" t="s">
        <v>52</v>
      </c>
      <c r="Q437">
        <v>3</v>
      </c>
      <c r="S437" t="s">
        <v>53</v>
      </c>
      <c r="V437" t="s">
        <v>54</v>
      </c>
      <c r="W437" s="1">
        <v>4157</v>
      </c>
      <c r="X437" t="s">
        <v>1232</v>
      </c>
      <c r="Y437" t="s">
        <v>949</v>
      </c>
      <c r="Z437" t="s">
        <v>1906</v>
      </c>
      <c r="AA437" t="s">
        <v>58</v>
      </c>
      <c r="AE437" t="s">
        <v>59</v>
      </c>
      <c r="AF437">
        <v>0</v>
      </c>
      <c r="AG437">
        <v>0</v>
      </c>
      <c r="AH437">
        <v>0</v>
      </c>
      <c r="AK437" t="s">
        <v>309</v>
      </c>
      <c r="AL437" t="s">
        <v>949</v>
      </c>
      <c r="AM437">
        <v>0</v>
      </c>
      <c r="AO437" t="s">
        <v>949</v>
      </c>
      <c r="AP437">
        <v>0</v>
      </c>
      <c r="AQ437" t="s">
        <v>1235</v>
      </c>
      <c r="AR437" t="s">
        <v>1905</v>
      </c>
    </row>
    <row r="438" spans="1:44" x14ac:dyDescent="0.25">
      <c r="A438" t="s">
        <v>1902</v>
      </c>
      <c r="B438" t="s">
        <v>1903</v>
      </c>
      <c r="C438" t="s">
        <v>44</v>
      </c>
      <c r="D438" t="s">
        <v>150</v>
      </c>
      <c r="E438" t="s">
        <v>46</v>
      </c>
      <c r="F438" t="s">
        <v>47</v>
      </c>
      <c r="G438" t="s">
        <v>73</v>
      </c>
      <c r="K438" t="s">
        <v>49</v>
      </c>
      <c r="L438" t="s">
        <v>47</v>
      </c>
      <c r="M438" t="s">
        <v>50</v>
      </c>
      <c r="N438">
        <v>0</v>
      </c>
      <c r="O438" t="s">
        <v>51</v>
      </c>
      <c r="P438" t="s">
        <v>52</v>
      </c>
      <c r="Q438">
        <v>27</v>
      </c>
      <c r="S438" t="s">
        <v>53</v>
      </c>
      <c r="V438" t="s">
        <v>54</v>
      </c>
      <c r="W438" s="1">
        <v>33428</v>
      </c>
      <c r="X438" t="s">
        <v>1232</v>
      </c>
      <c r="Y438" t="s">
        <v>949</v>
      </c>
      <c r="Z438" t="s">
        <v>1907</v>
      </c>
      <c r="AA438" t="s">
        <v>58</v>
      </c>
      <c r="AE438" t="s">
        <v>59</v>
      </c>
      <c r="AF438">
        <v>0</v>
      </c>
      <c r="AG438">
        <v>0</v>
      </c>
      <c r="AH438">
        <v>0</v>
      </c>
      <c r="AK438" t="s">
        <v>309</v>
      </c>
      <c r="AL438" t="s">
        <v>949</v>
      </c>
      <c r="AM438">
        <v>0</v>
      </c>
      <c r="AO438" t="s">
        <v>949</v>
      </c>
      <c r="AP438">
        <v>0</v>
      </c>
      <c r="AQ438" t="s">
        <v>1235</v>
      </c>
      <c r="AR438" t="s">
        <v>1905</v>
      </c>
    </row>
    <row r="439" spans="1:44" x14ac:dyDescent="0.25">
      <c r="A439" t="s">
        <v>1902</v>
      </c>
      <c r="B439" t="s">
        <v>1903</v>
      </c>
      <c r="C439" t="s">
        <v>44</v>
      </c>
      <c r="D439" t="s">
        <v>150</v>
      </c>
      <c r="E439" t="s">
        <v>46</v>
      </c>
      <c r="F439" t="s">
        <v>47</v>
      </c>
      <c r="G439" t="s">
        <v>75</v>
      </c>
      <c r="K439" t="s">
        <v>49</v>
      </c>
      <c r="L439" t="s">
        <v>47</v>
      </c>
      <c r="M439" t="s">
        <v>50</v>
      </c>
      <c r="N439">
        <v>0</v>
      </c>
      <c r="O439" t="s">
        <v>51</v>
      </c>
      <c r="P439" t="s">
        <v>52</v>
      </c>
      <c r="Q439">
        <v>40</v>
      </c>
      <c r="S439" t="s">
        <v>53</v>
      </c>
      <c r="V439" t="s">
        <v>54</v>
      </c>
      <c r="W439" s="1">
        <v>48931</v>
      </c>
      <c r="X439" t="s">
        <v>1232</v>
      </c>
      <c r="Y439" t="s">
        <v>949</v>
      </c>
      <c r="Z439" t="s">
        <v>1908</v>
      </c>
      <c r="AA439" t="s">
        <v>58</v>
      </c>
      <c r="AE439" t="s">
        <v>59</v>
      </c>
      <c r="AF439">
        <v>0</v>
      </c>
      <c r="AG439">
        <v>0</v>
      </c>
      <c r="AH439">
        <v>0</v>
      </c>
      <c r="AK439" t="s">
        <v>309</v>
      </c>
      <c r="AL439" t="s">
        <v>949</v>
      </c>
      <c r="AM439">
        <v>0</v>
      </c>
      <c r="AO439" t="s">
        <v>949</v>
      </c>
      <c r="AP439">
        <v>0</v>
      </c>
      <c r="AQ439" t="s">
        <v>1235</v>
      </c>
      <c r="AR439" t="s">
        <v>1905</v>
      </c>
    </row>
    <row r="440" spans="1:44" x14ac:dyDescent="0.25">
      <c r="A440" t="s">
        <v>1902</v>
      </c>
      <c r="B440" t="s">
        <v>1903</v>
      </c>
      <c r="C440" t="s">
        <v>44</v>
      </c>
      <c r="D440" t="s">
        <v>150</v>
      </c>
      <c r="E440" t="s">
        <v>46</v>
      </c>
      <c r="F440" t="s">
        <v>47</v>
      </c>
      <c r="G440" t="s">
        <v>77</v>
      </c>
      <c r="K440" t="s">
        <v>49</v>
      </c>
      <c r="L440" t="s">
        <v>47</v>
      </c>
      <c r="M440" t="s">
        <v>50</v>
      </c>
      <c r="N440">
        <v>0</v>
      </c>
      <c r="O440" t="s">
        <v>51</v>
      </c>
      <c r="P440" t="s">
        <v>52</v>
      </c>
      <c r="Q440">
        <v>92</v>
      </c>
      <c r="S440" t="s">
        <v>53</v>
      </c>
      <c r="V440" t="s">
        <v>54</v>
      </c>
      <c r="W440" s="1">
        <v>113775</v>
      </c>
      <c r="X440" t="s">
        <v>1232</v>
      </c>
      <c r="Y440" t="s">
        <v>949</v>
      </c>
      <c r="Z440" t="s">
        <v>1909</v>
      </c>
      <c r="AA440" t="s">
        <v>58</v>
      </c>
      <c r="AE440" t="s">
        <v>59</v>
      </c>
      <c r="AF440">
        <v>0</v>
      </c>
      <c r="AG440">
        <v>0</v>
      </c>
      <c r="AH440">
        <v>0</v>
      </c>
      <c r="AK440" t="s">
        <v>309</v>
      </c>
      <c r="AL440" t="s">
        <v>949</v>
      </c>
      <c r="AM440">
        <v>0</v>
      </c>
      <c r="AO440" t="s">
        <v>949</v>
      </c>
      <c r="AP440">
        <v>0</v>
      </c>
      <c r="AQ440" t="s">
        <v>1235</v>
      </c>
      <c r="AR440" t="s">
        <v>1905</v>
      </c>
    </row>
    <row r="441" spans="1:44" x14ac:dyDescent="0.25">
      <c r="A441" t="s">
        <v>1902</v>
      </c>
      <c r="B441" t="s">
        <v>1903</v>
      </c>
      <c r="C441" t="s">
        <v>44</v>
      </c>
      <c r="D441" t="s">
        <v>150</v>
      </c>
      <c r="E441" t="s">
        <v>46</v>
      </c>
      <c r="F441" t="s">
        <v>47</v>
      </c>
      <c r="G441" t="s">
        <v>79</v>
      </c>
      <c r="K441" t="s">
        <v>49</v>
      </c>
      <c r="L441" t="s">
        <v>47</v>
      </c>
      <c r="M441" t="s">
        <v>50</v>
      </c>
      <c r="N441">
        <v>0</v>
      </c>
      <c r="O441" t="s">
        <v>51</v>
      </c>
      <c r="P441" t="s">
        <v>52</v>
      </c>
      <c r="Q441">
        <v>18</v>
      </c>
      <c r="S441" t="s">
        <v>53</v>
      </c>
      <c r="V441" t="s">
        <v>54</v>
      </c>
      <c r="W441" s="1">
        <v>22253</v>
      </c>
      <c r="X441" t="s">
        <v>1232</v>
      </c>
      <c r="Y441" t="s">
        <v>949</v>
      </c>
      <c r="Z441" t="s">
        <v>1910</v>
      </c>
      <c r="AA441" t="s">
        <v>58</v>
      </c>
      <c r="AE441" t="s">
        <v>59</v>
      </c>
      <c r="AF441">
        <v>0</v>
      </c>
      <c r="AG441">
        <v>0</v>
      </c>
      <c r="AH441">
        <v>0</v>
      </c>
      <c r="AK441" t="s">
        <v>309</v>
      </c>
      <c r="AL441" t="s">
        <v>949</v>
      </c>
      <c r="AM441">
        <v>0</v>
      </c>
      <c r="AO441" t="s">
        <v>949</v>
      </c>
      <c r="AP441">
        <v>0</v>
      </c>
      <c r="AQ441" t="s">
        <v>1235</v>
      </c>
      <c r="AR441" t="s">
        <v>1905</v>
      </c>
    </row>
    <row r="442" spans="1:44" x14ac:dyDescent="0.25">
      <c r="A442" t="s">
        <v>1902</v>
      </c>
      <c r="B442" t="s">
        <v>1903</v>
      </c>
      <c r="C442" t="s">
        <v>44</v>
      </c>
      <c r="D442" t="s">
        <v>150</v>
      </c>
      <c r="E442" t="s">
        <v>46</v>
      </c>
      <c r="F442" t="s">
        <v>47</v>
      </c>
      <c r="G442" t="s">
        <v>81</v>
      </c>
      <c r="K442" t="s">
        <v>49</v>
      </c>
      <c r="L442" t="s">
        <v>47</v>
      </c>
      <c r="M442" t="s">
        <v>50</v>
      </c>
      <c r="N442">
        <v>0</v>
      </c>
      <c r="O442" t="s">
        <v>51</v>
      </c>
      <c r="P442" t="s">
        <v>52</v>
      </c>
      <c r="Q442">
        <v>53</v>
      </c>
      <c r="S442" t="s">
        <v>53</v>
      </c>
      <c r="V442" t="s">
        <v>54</v>
      </c>
      <c r="W442" s="1">
        <v>65834</v>
      </c>
      <c r="X442" t="s">
        <v>1232</v>
      </c>
      <c r="Y442" t="s">
        <v>949</v>
      </c>
      <c r="Z442" t="s">
        <v>1911</v>
      </c>
      <c r="AA442" t="s">
        <v>58</v>
      </c>
      <c r="AE442" t="s">
        <v>59</v>
      </c>
      <c r="AF442">
        <v>0</v>
      </c>
      <c r="AG442">
        <v>0</v>
      </c>
      <c r="AH442">
        <v>0</v>
      </c>
      <c r="AK442" t="s">
        <v>309</v>
      </c>
      <c r="AL442" t="s">
        <v>949</v>
      </c>
      <c r="AM442">
        <v>0</v>
      </c>
      <c r="AO442" t="s">
        <v>949</v>
      </c>
      <c r="AP442">
        <v>0</v>
      </c>
      <c r="AQ442" t="s">
        <v>1235</v>
      </c>
      <c r="AR442" t="s">
        <v>1905</v>
      </c>
    </row>
    <row r="443" spans="1:44" x14ac:dyDescent="0.25">
      <c r="A443" t="s">
        <v>1902</v>
      </c>
      <c r="B443" t="s">
        <v>1903</v>
      </c>
      <c r="C443" t="s">
        <v>44</v>
      </c>
      <c r="D443" t="s">
        <v>150</v>
      </c>
      <c r="E443" t="s">
        <v>46</v>
      </c>
      <c r="F443" t="s">
        <v>47</v>
      </c>
      <c r="G443" t="s">
        <v>83</v>
      </c>
      <c r="K443" t="s">
        <v>49</v>
      </c>
      <c r="L443" t="s">
        <v>47</v>
      </c>
      <c r="M443" t="s">
        <v>50</v>
      </c>
      <c r="N443">
        <v>0</v>
      </c>
      <c r="O443" t="s">
        <v>51</v>
      </c>
      <c r="P443" t="s">
        <v>52</v>
      </c>
      <c r="Q443">
        <v>3</v>
      </c>
      <c r="S443" t="s">
        <v>53</v>
      </c>
      <c r="V443" t="s">
        <v>54</v>
      </c>
      <c r="W443" s="1">
        <v>3497</v>
      </c>
      <c r="X443" t="s">
        <v>1232</v>
      </c>
      <c r="Y443" t="s">
        <v>949</v>
      </c>
      <c r="Z443" t="s">
        <v>1912</v>
      </c>
      <c r="AA443" t="s">
        <v>58</v>
      </c>
      <c r="AE443" t="s">
        <v>59</v>
      </c>
      <c r="AF443">
        <v>0</v>
      </c>
      <c r="AG443">
        <v>0</v>
      </c>
      <c r="AH443">
        <v>0</v>
      </c>
      <c r="AK443" t="s">
        <v>309</v>
      </c>
      <c r="AL443" t="s">
        <v>949</v>
      </c>
      <c r="AM443">
        <v>0</v>
      </c>
      <c r="AO443" t="s">
        <v>949</v>
      </c>
      <c r="AP443">
        <v>0</v>
      </c>
      <c r="AQ443" t="s">
        <v>1235</v>
      </c>
      <c r="AR443" t="s">
        <v>1905</v>
      </c>
    </row>
    <row r="444" spans="1:44" x14ac:dyDescent="0.25">
      <c r="A444" t="s">
        <v>1913</v>
      </c>
      <c r="B444" t="s">
        <v>1914</v>
      </c>
      <c r="C444" t="s">
        <v>44</v>
      </c>
      <c r="D444" t="s">
        <v>89</v>
      </c>
      <c r="E444" t="s">
        <v>46</v>
      </c>
      <c r="F444" t="s">
        <v>47</v>
      </c>
      <c r="G444" t="s">
        <v>71</v>
      </c>
      <c r="K444" t="s">
        <v>49</v>
      </c>
      <c r="L444" t="s">
        <v>47</v>
      </c>
      <c r="M444" t="s">
        <v>50</v>
      </c>
      <c r="N444">
        <v>0</v>
      </c>
      <c r="O444" t="s">
        <v>51</v>
      </c>
      <c r="P444" t="s">
        <v>52</v>
      </c>
      <c r="Q444">
        <v>59</v>
      </c>
      <c r="S444" t="s">
        <v>53</v>
      </c>
      <c r="V444" t="s">
        <v>54</v>
      </c>
      <c r="W444" s="1">
        <v>59301</v>
      </c>
      <c r="X444" t="s">
        <v>1232</v>
      </c>
      <c r="Y444" t="s">
        <v>1415</v>
      </c>
      <c r="Z444" t="s">
        <v>1915</v>
      </c>
      <c r="AA444" t="s">
        <v>58</v>
      </c>
      <c r="AE444" t="s">
        <v>59</v>
      </c>
      <c r="AF444">
        <v>0</v>
      </c>
      <c r="AG444">
        <v>0</v>
      </c>
      <c r="AH444">
        <v>0</v>
      </c>
      <c r="AK444" t="s">
        <v>309</v>
      </c>
      <c r="AL444" t="s">
        <v>1415</v>
      </c>
      <c r="AM444">
        <v>0</v>
      </c>
      <c r="AO444" t="s">
        <v>1415</v>
      </c>
      <c r="AP444">
        <v>0</v>
      </c>
      <c r="AQ444" t="s">
        <v>1235</v>
      </c>
      <c r="AR444" t="s">
        <v>1916</v>
      </c>
    </row>
    <row r="445" spans="1:44" x14ac:dyDescent="0.25">
      <c r="A445" t="s">
        <v>1917</v>
      </c>
      <c r="B445" t="s">
        <v>1918</v>
      </c>
      <c r="C445" t="s">
        <v>44</v>
      </c>
      <c r="D445" t="s">
        <v>236</v>
      </c>
      <c r="E445" t="s">
        <v>46</v>
      </c>
      <c r="F445" t="s">
        <v>47</v>
      </c>
      <c r="G445" t="s">
        <v>71</v>
      </c>
      <c r="K445" t="s">
        <v>49</v>
      </c>
      <c r="L445" t="s">
        <v>47</v>
      </c>
      <c r="M445" t="s">
        <v>50</v>
      </c>
      <c r="N445">
        <v>0</v>
      </c>
      <c r="O445" t="s">
        <v>51</v>
      </c>
      <c r="P445" t="s">
        <v>52</v>
      </c>
      <c r="Q445">
        <v>0</v>
      </c>
      <c r="S445" t="s">
        <v>53</v>
      </c>
      <c r="V445" t="s">
        <v>54</v>
      </c>
      <c r="W445">
        <v>301</v>
      </c>
      <c r="X445" t="s">
        <v>55</v>
      </c>
      <c r="Y445" t="s">
        <v>1858</v>
      </c>
      <c r="Z445" t="s">
        <v>1919</v>
      </c>
      <c r="AA445" t="s">
        <v>58</v>
      </c>
      <c r="AE445" t="s">
        <v>59</v>
      </c>
      <c r="AF445">
        <v>0</v>
      </c>
      <c r="AG445">
        <v>0</v>
      </c>
      <c r="AH445">
        <v>0</v>
      </c>
      <c r="AK445" t="s">
        <v>309</v>
      </c>
      <c r="AL445" t="s">
        <v>1858</v>
      </c>
      <c r="AM445">
        <v>0</v>
      </c>
      <c r="AO445" t="s">
        <v>1858</v>
      </c>
      <c r="AP445">
        <v>0</v>
      </c>
      <c r="AQ445" t="s">
        <v>1920</v>
      </c>
      <c r="AR445" t="s">
        <v>1921</v>
      </c>
    </row>
    <row r="446" spans="1:44" x14ac:dyDescent="0.25">
      <c r="A446" t="s">
        <v>1922</v>
      </c>
      <c r="B446" t="s">
        <v>1923</v>
      </c>
      <c r="C446" t="s">
        <v>44</v>
      </c>
      <c r="D446" t="s">
        <v>89</v>
      </c>
      <c r="E446" t="s">
        <v>46</v>
      </c>
      <c r="F446" t="s">
        <v>47</v>
      </c>
      <c r="G446" t="s">
        <v>71</v>
      </c>
      <c r="K446" t="s">
        <v>49</v>
      </c>
      <c r="L446" t="s">
        <v>47</v>
      </c>
      <c r="M446" t="s">
        <v>50</v>
      </c>
      <c r="N446">
        <v>0</v>
      </c>
      <c r="O446" t="s">
        <v>51</v>
      </c>
      <c r="P446" t="s">
        <v>52</v>
      </c>
      <c r="Q446">
        <v>71</v>
      </c>
      <c r="S446" t="s">
        <v>53</v>
      </c>
      <c r="V446" t="s">
        <v>54</v>
      </c>
      <c r="W446" s="1">
        <v>59971</v>
      </c>
      <c r="X446" t="s">
        <v>66</v>
      </c>
      <c r="Y446" t="s">
        <v>1924</v>
      </c>
      <c r="Z446" t="s">
        <v>1925</v>
      </c>
      <c r="AA446" t="s">
        <v>58</v>
      </c>
      <c r="AE446" t="s">
        <v>59</v>
      </c>
      <c r="AF446">
        <v>0</v>
      </c>
      <c r="AG446">
        <v>0</v>
      </c>
      <c r="AH446">
        <v>0</v>
      </c>
      <c r="AK446" t="s">
        <v>951</v>
      </c>
      <c r="AL446" t="s">
        <v>1924</v>
      </c>
      <c r="AM446">
        <v>0</v>
      </c>
      <c r="AO446" t="s">
        <v>1924</v>
      </c>
      <c r="AP446">
        <v>0</v>
      </c>
      <c r="AQ446" t="s">
        <v>160</v>
      </c>
      <c r="AR446" t="s">
        <v>1926</v>
      </c>
    </row>
    <row r="447" spans="1:44" x14ac:dyDescent="0.25">
      <c r="A447" t="s">
        <v>1927</v>
      </c>
      <c r="B447" t="s">
        <v>1928</v>
      </c>
      <c r="C447" t="s">
        <v>44</v>
      </c>
      <c r="D447" t="s">
        <v>89</v>
      </c>
      <c r="E447" t="s">
        <v>46</v>
      </c>
      <c r="F447" t="s">
        <v>47</v>
      </c>
      <c r="G447" t="s">
        <v>71</v>
      </c>
      <c r="K447" t="s">
        <v>49</v>
      </c>
      <c r="L447" t="s">
        <v>47</v>
      </c>
      <c r="M447" t="s">
        <v>50</v>
      </c>
      <c r="N447">
        <v>0</v>
      </c>
      <c r="O447" t="s">
        <v>51</v>
      </c>
      <c r="P447" t="s">
        <v>52</v>
      </c>
      <c r="Q447">
        <v>45</v>
      </c>
      <c r="S447" t="s">
        <v>53</v>
      </c>
      <c r="V447" t="s">
        <v>54</v>
      </c>
      <c r="W447" s="1">
        <v>35384</v>
      </c>
      <c r="X447" t="s">
        <v>66</v>
      </c>
      <c r="Y447" t="s">
        <v>412</v>
      </c>
      <c r="Z447" t="s">
        <v>1929</v>
      </c>
      <c r="AA447" t="s">
        <v>58</v>
      </c>
      <c r="AE447" t="s">
        <v>59</v>
      </c>
      <c r="AF447">
        <v>0</v>
      </c>
      <c r="AG447">
        <v>0</v>
      </c>
      <c r="AH447">
        <v>0</v>
      </c>
      <c r="AK447" t="s">
        <v>309</v>
      </c>
      <c r="AL447" t="s">
        <v>412</v>
      </c>
      <c r="AM447">
        <v>0</v>
      </c>
      <c r="AO447" t="s">
        <v>412</v>
      </c>
      <c r="AP447">
        <v>0</v>
      </c>
      <c r="AQ447" t="s">
        <v>446</v>
      </c>
      <c r="AR447" t="s">
        <v>1930</v>
      </c>
    </row>
    <row r="448" spans="1:44" x14ac:dyDescent="0.25">
      <c r="A448" t="s">
        <v>1931</v>
      </c>
      <c r="B448" t="s">
        <v>1932</v>
      </c>
      <c r="C448" t="s">
        <v>44</v>
      </c>
      <c r="D448" t="s">
        <v>856</v>
      </c>
      <c r="E448" t="s">
        <v>46</v>
      </c>
      <c r="F448" t="s">
        <v>47</v>
      </c>
      <c r="G448" t="s">
        <v>48</v>
      </c>
      <c r="K448" t="s">
        <v>49</v>
      </c>
      <c r="L448" t="s">
        <v>47</v>
      </c>
      <c r="M448" t="s">
        <v>50</v>
      </c>
      <c r="N448">
        <v>0</v>
      </c>
      <c r="O448" t="s">
        <v>51</v>
      </c>
      <c r="P448" t="s">
        <v>723</v>
      </c>
      <c r="Q448">
        <v>23</v>
      </c>
      <c r="S448" t="s">
        <v>53</v>
      </c>
      <c r="V448" t="s">
        <v>54</v>
      </c>
      <c r="W448" s="1">
        <v>4650</v>
      </c>
      <c r="X448" t="s">
        <v>66</v>
      </c>
      <c r="Y448" t="s">
        <v>1933</v>
      </c>
      <c r="Z448" t="s">
        <v>1934</v>
      </c>
      <c r="AA448" t="s">
        <v>189</v>
      </c>
      <c r="AE448" t="s">
        <v>59</v>
      </c>
      <c r="AF448">
        <v>0</v>
      </c>
      <c r="AG448">
        <v>0</v>
      </c>
      <c r="AH448">
        <v>0</v>
      </c>
      <c r="AK448" t="s">
        <v>1933</v>
      </c>
      <c r="AL448" t="s">
        <v>1933</v>
      </c>
      <c r="AM448">
        <v>0</v>
      </c>
      <c r="AO448" t="s">
        <v>1933</v>
      </c>
      <c r="AP448">
        <v>0</v>
      </c>
      <c r="AQ448" t="s">
        <v>1935</v>
      </c>
      <c r="AR448" t="s">
        <v>1936</v>
      </c>
    </row>
    <row r="449" spans="1:44" x14ac:dyDescent="0.25">
      <c r="A449" t="s">
        <v>1937</v>
      </c>
      <c r="B449" t="s">
        <v>1938</v>
      </c>
      <c r="C449" t="s">
        <v>44</v>
      </c>
      <c r="D449" t="s">
        <v>150</v>
      </c>
      <c r="E449" t="s">
        <v>46</v>
      </c>
      <c r="F449" t="s">
        <v>47</v>
      </c>
      <c r="G449" t="s">
        <v>71</v>
      </c>
      <c r="K449" t="s">
        <v>49</v>
      </c>
      <c r="L449" t="s">
        <v>47</v>
      </c>
      <c r="M449" t="s">
        <v>50</v>
      </c>
      <c r="N449">
        <v>0</v>
      </c>
      <c r="O449" t="s">
        <v>51</v>
      </c>
      <c r="P449" t="s">
        <v>52</v>
      </c>
      <c r="Q449">
        <v>51</v>
      </c>
      <c r="S449" t="s">
        <v>53</v>
      </c>
      <c r="V449" t="s">
        <v>54</v>
      </c>
      <c r="W449" s="1">
        <v>61972</v>
      </c>
      <c r="X449" t="s">
        <v>66</v>
      </c>
      <c r="Y449" t="s">
        <v>1939</v>
      </c>
      <c r="Z449" t="s">
        <v>1940</v>
      </c>
      <c r="AA449" t="s">
        <v>58</v>
      </c>
      <c r="AE449" t="s">
        <v>59</v>
      </c>
      <c r="AF449">
        <v>0</v>
      </c>
      <c r="AG449">
        <v>0</v>
      </c>
      <c r="AH449">
        <v>0</v>
      </c>
      <c r="AK449" t="s">
        <v>133</v>
      </c>
      <c r="AL449" t="s">
        <v>1939</v>
      </c>
      <c r="AM449">
        <v>0</v>
      </c>
      <c r="AO449" t="s">
        <v>1939</v>
      </c>
      <c r="AP449">
        <v>0</v>
      </c>
      <c r="AQ449" t="s">
        <v>1941</v>
      </c>
      <c r="AR449" t="s">
        <v>1942</v>
      </c>
    </row>
    <row r="450" spans="1:44" x14ac:dyDescent="0.25">
      <c r="A450" t="s">
        <v>1943</v>
      </c>
      <c r="B450" t="s">
        <v>1944</v>
      </c>
      <c r="C450" t="s">
        <v>44</v>
      </c>
      <c r="D450" t="s">
        <v>129</v>
      </c>
      <c r="E450" t="s">
        <v>46</v>
      </c>
      <c r="F450" t="s">
        <v>47</v>
      </c>
      <c r="G450" t="s">
        <v>71</v>
      </c>
      <c r="K450" t="s">
        <v>49</v>
      </c>
      <c r="L450" t="s">
        <v>47</v>
      </c>
      <c r="M450" t="s">
        <v>50</v>
      </c>
      <c r="N450">
        <v>0</v>
      </c>
      <c r="O450" t="s">
        <v>51</v>
      </c>
      <c r="P450" t="s">
        <v>52</v>
      </c>
      <c r="Q450">
        <v>236</v>
      </c>
      <c r="S450" t="s">
        <v>53</v>
      </c>
      <c r="V450" t="s">
        <v>54</v>
      </c>
      <c r="W450" s="1">
        <v>306359</v>
      </c>
      <c r="X450" t="s">
        <v>66</v>
      </c>
      <c r="Y450" t="s">
        <v>1945</v>
      </c>
      <c r="Z450" t="s">
        <v>1946</v>
      </c>
      <c r="AA450" t="s">
        <v>58</v>
      </c>
      <c r="AE450" t="s">
        <v>59</v>
      </c>
      <c r="AF450">
        <v>0</v>
      </c>
      <c r="AG450">
        <v>0</v>
      </c>
      <c r="AH450">
        <v>0</v>
      </c>
      <c r="AK450" t="s">
        <v>133</v>
      </c>
      <c r="AL450" t="s">
        <v>1945</v>
      </c>
      <c r="AM450">
        <v>0</v>
      </c>
      <c r="AO450" t="s">
        <v>1945</v>
      </c>
      <c r="AP450">
        <v>0</v>
      </c>
      <c r="AQ450" t="s">
        <v>408</v>
      </c>
      <c r="AR450" t="s">
        <v>1947</v>
      </c>
    </row>
    <row r="451" spans="1:44" x14ac:dyDescent="0.25">
      <c r="A451" t="s">
        <v>1943</v>
      </c>
      <c r="B451" t="s">
        <v>1944</v>
      </c>
      <c r="C451" t="s">
        <v>44</v>
      </c>
      <c r="D451" t="s">
        <v>129</v>
      </c>
      <c r="E451" t="s">
        <v>46</v>
      </c>
      <c r="F451" t="s">
        <v>47</v>
      </c>
      <c r="G451" t="s">
        <v>48</v>
      </c>
      <c r="K451" t="s">
        <v>49</v>
      </c>
      <c r="L451" t="s">
        <v>47</v>
      </c>
      <c r="M451" t="s">
        <v>50</v>
      </c>
      <c r="N451">
        <v>0</v>
      </c>
      <c r="O451" t="s">
        <v>51</v>
      </c>
      <c r="P451" t="s">
        <v>52</v>
      </c>
      <c r="Q451">
        <v>73</v>
      </c>
      <c r="S451" t="s">
        <v>53</v>
      </c>
      <c r="V451" t="s">
        <v>54</v>
      </c>
      <c r="W451" s="1">
        <v>94817</v>
      </c>
      <c r="X451" t="s">
        <v>66</v>
      </c>
      <c r="Y451" t="s">
        <v>1945</v>
      </c>
      <c r="Z451" t="s">
        <v>1948</v>
      </c>
      <c r="AA451" t="s">
        <v>58</v>
      </c>
      <c r="AE451" t="s">
        <v>59</v>
      </c>
      <c r="AF451">
        <v>0</v>
      </c>
      <c r="AG451">
        <v>0</v>
      </c>
      <c r="AH451">
        <v>0</v>
      </c>
      <c r="AK451" t="s">
        <v>133</v>
      </c>
      <c r="AL451" t="s">
        <v>1945</v>
      </c>
      <c r="AM451">
        <v>0</v>
      </c>
      <c r="AO451" t="s">
        <v>1945</v>
      </c>
      <c r="AP451">
        <v>0</v>
      </c>
      <c r="AQ451" t="s">
        <v>408</v>
      </c>
      <c r="AR451" t="s">
        <v>1947</v>
      </c>
    </row>
    <row r="452" spans="1:44" x14ac:dyDescent="0.25">
      <c r="A452" t="s">
        <v>1949</v>
      </c>
      <c r="B452" t="s">
        <v>1950</v>
      </c>
      <c r="C452" t="s">
        <v>44</v>
      </c>
      <c r="D452" t="s">
        <v>150</v>
      </c>
      <c r="E452" t="s">
        <v>46</v>
      </c>
      <c r="F452" t="s">
        <v>47</v>
      </c>
      <c r="G452" t="s">
        <v>71</v>
      </c>
      <c r="K452" t="s">
        <v>49</v>
      </c>
      <c r="L452" t="s">
        <v>47</v>
      </c>
      <c r="M452" t="s">
        <v>50</v>
      </c>
      <c r="N452">
        <v>0</v>
      </c>
      <c r="O452" t="s">
        <v>51</v>
      </c>
      <c r="P452" t="s">
        <v>52</v>
      </c>
      <c r="Q452">
        <v>365</v>
      </c>
      <c r="S452" t="s">
        <v>53</v>
      </c>
      <c r="V452" t="s">
        <v>54</v>
      </c>
      <c r="W452" s="1">
        <v>308044</v>
      </c>
      <c r="X452" t="s">
        <v>66</v>
      </c>
      <c r="Y452" t="s">
        <v>1924</v>
      </c>
      <c r="Z452" t="s">
        <v>1951</v>
      </c>
      <c r="AA452" t="s">
        <v>58</v>
      </c>
      <c r="AE452" t="s">
        <v>59</v>
      </c>
      <c r="AF452">
        <v>0</v>
      </c>
      <c r="AG452">
        <v>0</v>
      </c>
      <c r="AH452">
        <v>0</v>
      </c>
      <c r="AK452" t="s">
        <v>255</v>
      </c>
      <c r="AL452" t="s">
        <v>1924</v>
      </c>
      <c r="AM452">
        <v>0</v>
      </c>
      <c r="AO452" t="s">
        <v>1924</v>
      </c>
      <c r="AP452">
        <v>0</v>
      </c>
      <c r="AQ452" t="s">
        <v>287</v>
      </c>
      <c r="AR452" t="s">
        <v>1952</v>
      </c>
    </row>
    <row r="453" spans="1:44" x14ac:dyDescent="0.25">
      <c r="A453" t="s">
        <v>1953</v>
      </c>
      <c r="B453" t="s">
        <v>1954</v>
      </c>
      <c r="C453" t="s">
        <v>44</v>
      </c>
      <c r="D453" t="s">
        <v>89</v>
      </c>
      <c r="E453" t="s">
        <v>46</v>
      </c>
      <c r="F453" t="s">
        <v>47</v>
      </c>
      <c r="G453" t="s">
        <v>71</v>
      </c>
      <c r="K453" t="s">
        <v>49</v>
      </c>
      <c r="L453" t="s">
        <v>47</v>
      </c>
      <c r="M453" t="s">
        <v>50</v>
      </c>
      <c r="N453">
        <v>0</v>
      </c>
      <c r="O453" t="s">
        <v>51</v>
      </c>
      <c r="P453" t="s">
        <v>52</v>
      </c>
      <c r="Q453">
        <v>130</v>
      </c>
      <c r="S453" t="s">
        <v>53</v>
      </c>
      <c r="V453" t="s">
        <v>54</v>
      </c>
      <c r="W453" s="1">
        <v>121462</v>
      </c>
      <c r="X453" t="s">
        <v>66</v>
      </c>
      <c r="Y453" t="s">
        <v>1955</v>
      </c>
      <c r="Z453" t="s">
        <v>1956</v>
      </c>
      <c r="AA453" t="s">
        <v>58</v>
      </c>
      <c r="AE453" t="s">
        <v>59</v>
      </c>
      <c r="AF453">
        <v>0</v>
      </c>
      <c r="AG453">
        <v>0</v>
      </c>
      <c r="AH453">
        <v>0</v>
      </c>
      <c r="AK453" t="s">
        <v>309</v>
      </c>
      <c r="AL453" t="s">
        <v>1955</v>
      </c>
      <c r="AM453">
        <v>0</v>
      </c>
      <c r="AO453" t="s">
        <v>1955</v>
      </c>
      <c r="AP453">
        <v>0</v>
      </c>
      <c r="AQ453" t="s">
        <v>414</v>
      </c>
      <c r="AR453" t="s">
        <v>1957</v>
      </c>
    </row>
    <row r="454" spans="1:44" x14ac:dyDescent="0.25">
      <c r="A454" t="s">
        <v>1958</v>
      </c>
      <c r="B454" t="s">
        <v>1959</v>
      </c>
      <c r="C454" t="s">
        <v>44</v>
      </c>
      <c r="D454" t="s">
        <v>115</v>
      </c>
      <c r="E454" t="s">
        <v>46</v>
      </c>
      <c r="F454" t="s">
        <v>47</v>
      </c>
      <c r="G454" t="s">
        <v>71</v>
      </c>
      <c r="K454" t="s">
        <v>49</v>
      </c>
      <c r="L454" t="s">
        <v>47</v>
      </c>
      <c r="M454" t="s">
        <v>50</v>
      </c>
      <c r="N454">
        <v>0</v>
      </c>
      <c r="O454" t="s">
        <v>51</v>
      </c>
      <c r="P454" t="s">
        <v>52</v>
      </c>
      <c r="Q454">
        <v>87</v>
      </c>
      <c r="S454" t="s">
        <v>53</v>
      </c>
      <c r="V454" t="s">
        <v>54</v>
      </c>
      <c r="W454" s="1">
        <v>92923</v>
      </c>
      <c r="X454" t="s">
        <v>66</v>
      </c>
      <c r="Y454" t="s">
        <v>1960</v>
      </c>
      <c r="Z454" t="s">
        <v>1961</v>
      </c>
      <c r="AA454" t="s">
        <v>58</v>
      </c>
      <c r="AE454" t="s">
        <v>59</v>
      </c>
      <c r="AF454">
        <v>0</v>
      </c>
      <c r="AG454">
        <v>0</v>
      </c>
      <c r="AH454">
        <v>0</v>
      </c>
      <c r="AK454" t="s">
        <v>159</v>
      </c>
      <c r="AL454" t="s">
        <v>1960</v>
      </c>
      <c r="AM454">
        <v>0</v>
      </c>
      <c r="AO454" t="s">
        <v>1960</v>
      </c>
      <c r="AP454">
        <v>0</v>
      </c>
      <c r="AQ454" t="s">
        <v>160</v>
      </c>
      <c r="AR454" t="s">
        <v>1962</v>
      </c>
    </row>
    <row r="455" spans="1:44" x14ac:dyDescent="0.25">
      <c r="A455" t="s">
        <v>1963</v>
      </c>
      <c r="B455" t="s">
        <v>1964</v>
      </c>
      <c r="C455" t="s">
        <v>44</v>
      </c>
      <c r="D455" t="s">
        <v>89</v>
      </c>
      <c r="E455" t="s">
        <v>46</v>
      </c>
      <c r="F455" t="s">
        <v>47</v>
      </c>
      <c r="G455" t="s">
        <v>71</v>
      </c>
      <c r="K455" t="s">
        <v>49</v>
      </c>
      <c r="L455" t="s">
        <v>47</v>
      </c>
      <c r="M455" t="s">
        <v>50</v>
      </c>
      <c r="N455">
        <v>0</v>
      </c>
      <c r="O455" t="s">
        <v>51</v>
      </c>
      <c r="P455" t="s">
        <v>52</v>
      </c>
      <c r="Q455">
        <v>109</v>
      </c>
      <c r="S455" t="s">
        <v>53</v>
      </c>
      <c r="V455" t="s">
        <v>54</v>
      </c>
      <c r="W455" s="1">
        <v>38804</v>
      </c>
      <c r="X455" t="s">
        <v>66</v>
      </c>
      <c r="Y455" t="s">
        <v>1678</v>
      </c>
      <c r="Z455" t="s">
        <v>1965</v>
      </c>
      <c r="AA455" t="s">
        <v>189</v>
      </c>
      <c r="AE455" t="s">
        <v>59</v>
      </c>
      <c r="AF455">
        <v>0</v>
      </c>
      <c r="AG455">
        <v>0</v>
      </c>
      <c r="AH455">
        <v>0</v>
      </c>
      <c r="AK455" t="s">
        <v>1680</v>
      </c>
      <c r="AL455" t="s">
        <v>1678</v>
      </c>
      <c r="AM455">
        <v>0</v>
      </c>
      <c r="AO455" t="s">
        <v>1678</v>
      </c>
      <c r="AP455">
        <v>0</v>
      </c>
      <c r="AQ455" t="s">
        <v>490</v>
      </c>
      <c r="AR455" t="s">
        <v>1966</v>
      </c>
    </row>
    <row r="456" spans="1:44" x14ac:dyDescent="0.25">
      <c r="A456" t="s">
        <v>1967</v>
      </c>
      <c r="B456" t="s">
        <v>1968</v>
      </c>
      <c r="C456" t="s">
        <v>44</v>
      </c>
      <c r="D456" t="s">
        <v>89</v>
      </c>
      <c r="E456" t="s">
        <v>225</v>
      </c>
      <c r="F456" t="s">
        <v>226</v>
      </c>
      <c r="G456" t="s">
        <v>71</v>
      </c>
      <c r="K456" t="s">
        <v>227</v>
      </c>
      <c r="L456" t="s">
        <v>47</v>
      </c>
      <c r="M456" t="s">
        <v>50</v>
      </c>
      <c r="N456">
        <v>0</v>
      </c>
      <c r="O456" t="s">
        <v>51</v>
      </c>
      <c r="P456" t="s">
        <v>52</v>
      </c>
      <c r="Q456">
        <v>61</v>
      </c>
      <c r="S456" t="s">
        <v>53</v>
      </c>
      <c r="V456" t="s">
        <v>54</v>
      </c>
      <c r="W456" s="1">
        <v>52503</v>
      </c>
      <c r="X456" t="s">
        <v>66</v>
      </c>
      <c r="Y456" t="s">
        <v>1969</v>
      </c>
      <c r="Z456" t="s">
        <v>1970</v>
      </c>
      <c r="AA456" t="s">
        <v>58</v>
      </c>
      <c r="AE456" t="s">
        <v>59</v>
      </c>
      <c r="AF456">
        <v>0</v>
      </c>
      <c r="AG456">
        <v>0</v>
      </c>
      <c r="AH456">
        <v>0</v>
      </c>
      <c r="AK456" t="s">
        <v>309</v>
      </c>
      <c r="AL456" t="s">
        <v>1969</v>
      </c>
      <c r="AM456">
        <v>0</v>
      </c>
      <c r="AO456" t="s">
        <v>1969</v>
      </c>
      <c r="AP456">
        <v>0</v>
      </c>
      <c r="AQ456" t="s">
        <v>446</v>
      </c>
      <c r="AR456" t="s">
        <v>1971</v>
      </c>
    </row>
    <row r="457" spans="1:44" x14ac:dyDescent="0.25">
      <c r="A457" t="s">
        <v>1967</v>
      </c>
      <c r="B457" t="s">
        <v>1968</v>
      </c>
      <c r="C457" t="s">
        <v>44</v>
      </c>
      <c r="D457" t="s">
        <v>89</v>
      </c>
      <c r="E457" t="s">
        <v>225</v>
      </c>
      <c r="F457" t="s">
        <v>226</v>
      </c>
      <c r="G457" t="s">
        <v>48</v>
      </c>
      <c r="K457" t="s">
        <v>227</v>
      </c>
      <c r="L457" t="s">
        <v>47</v>
      </c>
      <c r="M457" t="s">
        <v>50</v>
      </c>
      <c r="N457">
        <v>0</v>
      </c>
      <c r="O457" t="s">
        <v>51</v>
      </c>
      <c r="P457" t="s">
        <v>52</v>
      </c>
      <c r="Q457">
        <v>21</v>
      </c>
      <c r="S457" t="s">
        <v>53</v>
      </c>
      <c r="V457" t="s">
        <v>54</v>
      </c>
      <c r="W457" s="1">
        <v>7079</v>
      </c>
      <c r="X457" t="s">
        <v>66</v>
      </c>
      <c r="Y457" t="s">
        <v>1972</v>
      </c>
      <c r="Z457" t="s">
        <v>1973</v>
      </c>
      <c r="AA457" t="s">
        <v>189</v>
      </c>
      <c r="AE457" t="s">
        <v>59</v>
      </c>
      <c r="AF457">
        <v>0</v>
      </c>
      <c r="AG457">
        <v>0</v>
      </c>
      <c r="AH457">
        <v>0</v>
      </c>
      <c r="AK457" t="s">
        <v>1972</v>
      </c>
      <c r="AL457" t="s">
        <v>1972</v>
      </c>
      <c r="AM457">
        <v>0</v>
      </c>
      <c r="AO457" t="s">
        <v>1972</v>
      </c>
      <c r="AP457">
        <v>0</v>
      </c>
      <c r="AQ457" t="s">
        <v>446</v>
      </c>
      <c r="AR457" t="s">
        <v>1971</v>
      </c>
    </row>
    <row r="458" spans="1:44" x14ac:dyDescent="0.25">
      <c r="A458" t="s">
        <v>1974</v>
      </c>
      <c r="B458" t="s">
        <v>1975</v>
      </c>
      <c r="C458" t="s">
        <v>44</v>
      </c>
      <c r="D458" t="s">
        <v>164</v>
      </c>
      <c r="E458" t="s">
        <v>46</v>
      </c>
      <c r="F458" t="s">
        <v>47</v>
      </c>
      <c r="G458" t="s">
        <v>71</v>
      </c>
      <c r="K458" t="s">
        <v>49</v>
      </c>
      <c r="L458" t="s">
        <v>47</v>
      </c>
      <c r="M458" t="s">
        <v>50</v>
      </c>
      <c r="N458">
        <v>0</v>
      </c>
      <c r="O458" t="s">
        <v>51</v>
      </c>
      <c r="P458" t="s">
        <v>52</v>
      </c>
      <c r="Q458">
        <v>82</v>
      </c>
      <c r="S458" t="s">
        <v>53</v>
      </c>
      <c r="V458" t="s">
        <v>54</v>
      </c>
      <c r="W458" s="1">
        <v>66282</v>
      </c>
      <c r="X458" t="s">
        <v>66</v>
      </c>
      <c r="Y458" t="s">
        <v>1976</v>
      </c>
      <c r="Z458" t="s">
        <v>1977</v>
      </c>
      <c r="AA458" t="s">
        <v>58</v>
      </c>
      <c r="AE458" t="s">
        <v>59</v>
      </c>
      <c r="AF458">
        <v>0</v>
      </c>
      <c r="AG458">
        <v>0</v>
      </c>
      <c r="AH458">
        <v>0</v>
      </c>
      <c r="AK458" t="s">
        <v>133</v>
      </c>
      <c r="AL458" t="s">
        <v>1976</v>
      </c>
      <c r="AM458">
        <v>0</v>
      </c>
      <c r="AO458" t="s">
        <v>1976</v>
      </c>
      <c r="AP458">
        <v>0</v>
      </c>
      <c r="AQ458" t="s">
        <v>217</v>
      </c>
      <c r="AR458" t="s">
        <v>1978</v>
      </c>
    </row>
    <row r="459" spans="1:44" x14ac:dyDescent="0.25">
      <c r="A459" t="s">
        <v>1979</v>
      </c>
      <c r="B459" t="s">
        <v>1980</v>
      </c>
      <c r="C459" t="s">
        <v>44</v>
      </c>
      <c r="D459" t="s">
        <v>89</v>
      </c>
      <c r="E459" t="s">
        <v>46</v>
      </c>
      <c r="F459" t="s">
        <v>47</v>
      </c>
      <c r="G459" t="s">
        <v>71</v>
      </c>
      <c r="K459" t="s">
        <v>49</v>
      </c>
      <c r="L459" t="s">
        <v>47</v>
      </c>
      <c r="M459" t="s">
        <v>50</v>
      </c>
      <c r="N459">
        <v>0</v>
      </c>
      <c r="O459" t="s">
        <v>51</v>
      </c>
      <c r="P459" t="s">
        <v>52</v>
      </c>
      <c r="Q459">
        <v>38</v>
      </c>
      <c r="S459" t="s">
        <v>53</v>
      </c>
      <c r="V459" t="s">
        <v>54</v>
      </c>
      <c r="W459" s="1">
        <v>3019</v>
      </c>
      <c r="X459" t="s">
        <v>66</v>
      </c>
      <c r="Y459" t="s">
        <v>1981</v>
      </c>
      <c r="Z459" t="s">
        <v>1982</v>
      </c>
      <c r="AA459" t="s">
        <v>58</v>
      </c>
      <c r="AE459" t="s">
        <v>59</v>
      </c>
      <c r="AF459">
        <v>0</v>
      </c>
      <c r="AG459">
        <v>0</v>
      </c>
      <c r="AH459">
        <v>0</v>
      </c>
      <c r="AK459" t="s">
        <v>517</v>
      </c>
      <c r="AL459" t="s">
        <v>1981</v>
      </c>
      <c r="AM459">
        <v>0</v>
      </c>
      <c r="AO459" t="s">
        <v>1981</v>
      </c>
      <c r="AP459">
        <v>0</v>
      </c>
      <c r="AQ459" t="s">
        <v>519</v>
      </c>
      <c r="AR459" t="s">
        <v>1983</v>
      </c>
    </row>
    <row r="460" spans="1:44" x14ac:dyDescent="0.25">
      <c r="A460" t="s">
        <v>1984</v>
      </c>
      <c r="B460" t="s">
        <v>1985</v>
      </c>
      <c r="C460" t="s">
        <v>44</v>
      </c>
      <c r="D460" t="s">
        <v>115</v>
      </c>
      <c r="E460" t="s">
        <v>46</v>
      </c>
      <c r="F460" t="s">
        <v>47</v>
      </c>
      <c r="G460" t="s">
        <v>71</v>
      </c>
      <c r="K460" t="s">
        <v>49</v>
      </c>
      <c r="L460" t="s">
        <v>47</v>
      </c>
      <c r="M460" t="s">
        <v>50</v>
      </c>
      <c r="N460">
        <v>0</v>
      </c>
      <c r="O460" t="s">
        <v>51</v>
      </c>
      <c r="P460" t="s">
        <v>52</v>
      </c>
      <c r="Q460">
        <v>73</v>
      </c>
      <c r="S460" t="s">
        <v>53</v>
      </c>
      <c r="V460" t="s">
        <v>54</v>
      </c>
      <c r="W460" s="1">
        <v>65368</v>
      </c>
      <c r="X460" t="s">
        <v>66</v>
      </c>
      <c r="Y460" t="s">
        <v>1986</v>
      </c>
      <c r="Z460" t="s">
        <v>1987</v>
      </c>
      <c r="AA460" t="s">
        <v>58</v>
      </c>
      <c r="AE460" t="s">
        <v>59</v>
      </c>
      <c r="AF460">
        <v>0</v>
      </c>
      <c r="AG460">
        <v>0</v>
      </c>
      <c r="AH460">
        <v>0</v>
      </c>
      <c r="AK460" t="s">
        <v>309</v>
      </c>
      <c r="AL460" t="s">
        <v>1986</v>
      </c>
      <c r="AM460">
        <v>0</v>
      </c>
      <c r="AO460" t="s">
        <v>1986</v>
      </c>
      <c r="AP460">
        <v>0</v>
      </c>
      <c r="AQ460" t="s">
        <v>262</v>
      </c>
      <c r="AR460" t="s">
        <v>1988</v>
      </c>
    </row>
    <row r="461" spans="1:44" x14ac:dyDescent="0.25">
      <c r="A461" t="s">
        <v>1989</v>
      </c>
      <c r="B461" t="s">
        <v>1990</v>
      </c>
      <c r="C461" t="s">
        <v>44</v>
      </c>
      <c r="D461" t="s">
        <v>150</v>
      </c>
      <c r="E461" t="s">
        <v>46</v>
      </c>
      <c r="F461" t="s">
        <v>47</v>
      </c>
      <c r="G461" t="s">
        <v>71</v>
      </c>
      <c r="K461" t="s">
        <v>49</v>
      </c>
      <c r="L461" t="s">
        <v>47</v>
      </c>
      <c r="M461" t="s">
        <v>50</v>
      </c>
      <c r="N461">
        <v>0</v>
      </c>
      <c r="O461" t="s">
        <v>51</v>
      </c>
      <c r="P461" t="s">
        <v>52</v>
      </c>
      <c r="Q461">
        <v>925</v>
      </c>
      <c r="S461" t="s">
        <v>53</v>
      </c>
      <c r="V461" t="s">
        <v>54</v>
      </c>
      <c r="W461" s="1">
        <v>1030870</v>
      </c>
      <c r="X461" t="s">
        <v>130</v>
      </c>
      <c r="Y461" t="s">
        <v>488</v>
      </c>
      <c r="Z461" t="s">
        <v>1991</v>
      </c>
      <c r="AA461" t="s">
        <v>58</v>
      </c>
      <c r="AE461" t="s">
        <v>59</v>
      </c>
      <c r="AF461">
        <v>0</v>
      </c>
      <c r="AG461">
        <v>0</v>
      </c>
      <c r="AH461">
        <v>0</v>
      </c>
      <c r="AK461" t="s">
        <v>69</v>
      </c>
      <c r="AL461" t="s">
        <v>488</v>
      </c>
      <c r="AM461">
        <v>0</v>
      </c>
      <c r="AO461" t="s">
        <v>488</v>
      </c>
      <c r="AP461">
        <v>0</v>
      </c>
      <c r="AQ461" t="s">
        <v>1992</v>
      </c>
      <c r="AR461" t="s">
        <v>1993</v>
      </c>
    </row>
    <row r="462" spans="1:44" x14ac:dyDescent="0.25">
      <c r="A462" t="s">
        <v>1994</v>
      </c>
      <c r="B462" t="s">
        <v>1995</v>
      </c>
      <c r="C462" t="s">
        <v>44</v>
      </c>
      <c r="D462" t="s">
        <v>89</v>
      </c>
      <c r="E462" t="s">
        <v>46</v>
      </c>
      <c r="F462" t="s">
        <v>47</v>
      </c>
      <c r="G462" t="s">
        <v>71</v>
      </c>
      <c r="K462" t="s">
        <v>49</v>
      </c>
      <c r="L462" t="s">
        <v>47</v>
      </c>
      <c r="M462" t="s">
        <v>50</v>
      </c>
      <c r="N462">
        <v>0</v>
      </c>
      <c r="O462" t="s">
        <v>51</v>
      </c>
      <c r="P462" t="s">
        <v>52</v>
      </c>
      <c r="Q462">
        <v>174</v>
      </c>
      <c r="S462" t="s">
        <v>53</v>
      </c>
      <c r="V462" t="s">
        <v>54</v>
      </c>
      <c r="W462" s="1">
        <v>143583</v>
      </c>
      <c r="X462" t="s">
        <v>66</v>
      </c>
      <c r="Y462" t="s">
        <v>696</v>
      </c>
      <c r="Z462" t="s">
        <v>1996</v>
      </c>
      <c r="AA462" t="s">
        <v>58</v>
      </c>
      <c r="AE462" t="s">
        <v>59</v>
      </c>
      <c r="AF462">
        <v>0</v>
      </c>
      <c r="AG462">
        <v>0</v>
      </c>
      <c r="AH462">
        <v>0</v>
      </c>
      <c r="AK462" t="s">
        <v>159</v>
      </c>
      <c r="AL462" t="s">
        <v>696</v>
      </c>
      <c r="AM462">
        <v>0</v>
      </c>
      <c r="AO462" t="s">
        <v>696</v>
      </c>
      <c r="AP462">
        <v>0</v>
      </c>
      <c r="AQ462" t="s">
        <v>1224</v>
      </c>
      <c r="AR462" t="s">
        <v>1997</v>
      </c>
    </row>
    <row r="463" spans="1:44" x14ac:dyDescent="0.25">
      <c r="A463" t="s">
        <v>1998</v>
      </c>
      <c r="B463" t="s">
        <v>1999</v>
      </c>
      <c r="C463" t="s">
        <v>44</v>
      </c>
      <c r="D463" t="s">
        <v>89</v>
      </c>
      <c r="E463" t="s">
        <v>46</v>
      </c>
      <c r="F463" t="s">
        <v>47</v>
      </c>
      <c r="G463" t="s">
        <v>71</v>
      </c>
      <c r="K463" t="s">
        <v>49</v>
      </c>
      <c r="L463" t="s">
        <v>47</v>
      </c>
      <c r="M463" t="s">
        <v>50</v>
      </c>
      <c r="N463">
        <v>0</v>
      </c>
      <c r="O463" t="s">
        <v>51</v>
      </c>
      <c r="P463" t="s">
        <v>52</v>
      </c>
      <c r="Q463">
        <v>27</v>
      </c>
      <c r="S463" t="s">
        <v>53</v>
      </c>
      <c r="V463" t="s">
        <v>54</v>
      </c>
      <c r="W463" s="1">
        <v>31296</v>
      </c>
      <c r="X463" t="s">
        <v>66</v>
      </c>
      <c r="Y463" t="s">
        <v>2000</v>
      </c>
      <c r="Z463" t="s">
        <v>2001</v>
      </c>
      <c r="AA463" t="s">
        <v>58</v>
      </c>
      <c r="AE463" t="s">
        <v>59</v>
      </c>
      <c r="AF463">
        <v>0</v>
      </c>
      <c r="AG463">
        <v>0</v>
      </c>
      <c r="AH463">
        <v>0</v>
      </c>
      <c r="AK463" t="s">
        <v>133</v>
      </c>
      <c r="AL463" t="s">
        <v>2000</v>
      </c>
      <c r="AM463">
        <v>0</v>
      </c>
      <c r="AO463" t="s">
        <v>2000</v>
      </c>
      <c r="AP463">
        <v>0</v>
      </c>
      <c r="AQ463" t="s">
        <v>275</v>
      </c>
      <c r="AR463" t="s">
        <v>2002</v>
      </c>
    </row>
    <row r="464" spans="1:44" x14ac:dyDescent="0.25">
      <c r="A464" t="s">
        <v>2003</v>
      </c>
      <c r="B464" t="s">
        <v>2004</v>
      </c>
      <c r="C464" t="s">
        <v>44</v>
      </c>
      <c r="D464" t="s">
        <v>115</v>
      </c>
      <c r="E464" t="s">
        <v>46</v>
      </c>
      <c r="F464" t="s">
        <v>47</v>
      </c>
      <c r="G464" t="s">
        <v>48</v>
      </c>
      <c r="K464" t="s">
        <v>49</v>
      </c>
      <c r="L464" t="s">
        <v>47</v>
      </c>
      <c r="M464" t="s">
        <v>50</v>
      </c>
      <c r="N464">
        <v>0</v>
      </c>
      <c r="O464" t="s">
        <v>51</v>
      </c>
      <c r="P464" t="s">
        <v>52</v>
      </c>
      <c r="Q464">
        <v>20</v>
      </c>
      <c r="S464" t="s">
        <v>53</v>
      </c>
      <c r="V464" t="s">
        <v>54</v>
      </c>
      <c r="W464" s="1">
        <v>24468</v>
      </c>
      <c r="X464" t="s">
        <v>55</v>
      </c>
      <c r="Y464" t="s">
        <v>1322</v>
      </c>
      <c r="Z464" t="s">
        <v>2005</v>
      </c>
      <c r="AA464" t="s">
        <v>189</v>
      </c>
      <c r="AE464" t="s">
        <v>59</v>
      </c>
      <c r="AF464">
        <v>0</v>
      </c>
      <c r="AG464">
        <v>0</v>
      </c>
      <c r="AH464">
        <v>0</v>
      </c>
      <c r="AK464" t="s">
        <v>1324</v>
      </c>
      <c r="AL464" t="s">
        <v>1322</v>
      </c>
      <c r="AM464">
        <v>0</v>
      </c>
      <c r="AO464" t="s">
        <v>1322</v>
      </c>
      <c r="AP464">
        <v>0</v>
      </c>
      <c r="AQ464" t="s">
        <v>1095</v>
      </c>
      <c r="AR464" t="s">
        <v>2006</v>
      </c>
    </row>
    <row r="465" spans="1:44" x14ac:dyDescent="0.25">
      <c r="A465" t="s">
        <v>2007</v>
      </c>
      <c r="B465" t="s">
        <v>2008</v>
      </c>
      <c r="C465" t="s">
        <v>44</v>
      </c>
      <c r="D465" t="s">
        <v>89</v>
      </c>
      <c r="E465" t="s">
        <v>46</v>
      </c>
      <c r="F465" t="s">
        <v>47</v>
      </c>
      <c r="G465" t="s">
        <v>71</v>
      </c>
      <c r="K465" t="s">
        <v>49</v>
      </c>
      <c r="L465" t="s">
        <v>47</v>
      </c>
      <c r="M465" t="s">
        <v>50</v>
      </c>
      <c r="N465">
        <v>0</v>
      </c>
      <c r="O465" t="s">
        <v>51</v>
      </c>
      <c r="P465" t="s">
        <v>52</v>
      </c>
      <c r="Q465">
        <v>24</v>
      </c>
      <c r="S465" t="s">
        <v>53</v>
      </c>
      <c r="V465" t="s">
        <v>54</v>
      </c>
      <c r="W465" s="1">
        <v>27801</v>
      </c>
      <c r="X465" t="s">
        <v>66</v>
      </c>
      <c r="Y465" t="s">
        <v>1655</v>
      </c>
      <c r="Z465" t="s">
        <v>2009</v>
      </c>
      <c r="AA465" t="s">
        <v>58</v>
      </c>
      <c r="AE465" t="s">
        <v>59</v>
      </c>
      <c r="AF465">
        <v>0</v>
      </c>
      <c r="AG465">
        <v>0</v>
      </c>
      <c r="AH465">
        <v>0</v>
      </c>
      <c r="AK465" t="s">
        <v>309</v>
      </c>
      <c r="AL465" t="s">
        <v>1655</v>
      </c>
      <c r="AM465">
        <v>0</v>
      </c>
      <c r="AO465" t="s">
        <v>1655</v>
      </c>
      <c r="AP465">
        <v>0</v>
      </c>
      <c r="AQ465" t="s">
        <v>1095</v>
      </c>
      <c r="AR465" t="s">
        <v>2010</v>
      </c>
    </row>
    <row r="466" spans="1:44" x14ac:dyDescent="0.25">
      <c r="A466" t="s">
        <v>2011</v>
      </c>
      <c r="B466" t="s">
        <v>2012</v>
      </c>
      <c r="C466" t="s">
        <v>44</v>
      </c>
      <c r="D466" t="s">
        <v>115</v>
      </c>
      <c r="E466" t="s">
        <v>46</v>
      </c>
      <c r="F466" t="s">
        <v>47</v>
      </c>
      <c r="G466" t="s">
        <v>71</v>
      </c>
      <c r="K466" t="s">
        <v>49</v>
      </c>
      <c r="L466" t="s">
        <v>47</v>
      </c>
      <c r="M466" t="s">
        <v>50</v>
      </c>
      <c r="N466">
        <v>0</v>
      </c>
      <c r="O466" t="s">
        <v>51</v>
      </c>
      <c r="P466" t="s">
        <v>52</v>
      </c>
      <c r="Q466">
        <v>617</v>
      </c>
      <c r="S466" t="s">
        <v>53</v>
      </c>
      <c r="V466" t="s">
        <v>54</v>
      </c>
      <c r="W466" s="1">
        <v>688670</v>
      </c>
      <c r="X466" t="s">
        <v>66</v>
      </c>
      <c r="Y466" t="s">
        <v>1738</v>
      </c>
      <c r="Z466" t="s">
        <v>2013</v>
      </c>
      <c r="AA466" t="s">
        <v>58</v>
      </c>
      <c r="AE466" t="s">
        <v>59</v>
      </c>
      <c r="AF466">
        <v>0</v>
      </c>
      <c r="AG466">
        <v>0</v>
      </c>
      <c r="AH466">
        <v>0</v>
      </c>
      <c r="AK466" t="s">
        <v>364</v>
      </c>
      <c r="AL466" t="s">
        <v>1738</v>
      </c>
      <c r="AM466">
        <v>0</v>
      </c>
      <c r="AO466" t="s">
        <v>1738</v>
      </c>
      <c r="AP466">
        <v>0</v>
      </c>
      <c r="AQ466" t="s">
        <v>562</v>
      </c>
      <c r="AR466" t="s">
        <v>2014</v>
      </c>
    </row>
    <row r="467" spans="1:44" x14ac:dyDescent="0.25">
      <c r="A467" t="s">
        <v>2015</v>
      </c>
      <c r="B467" t="s">
        <v>2016</v>
      </c>
      <c r="C467" t="s">
        <v>44</v>
      </c>
      <c r="D467" t="s">
        <v>89</v>
      </c>
      <c r="E467" t="s">
        <v>46</v>
      </c>
      <c r="F467" t="s">
        <v>47</v>
      </c>
      <c r="G467" t="s">
        <v>71</v>
      </c>
      <c r="K467" t="s">
        <v>49</v>
      </c>
      <c r="L467" t="s">
        <v>47</v>
      </c>
      <c r="M467" t="s">
        <v>50</v>
      </c>
      <c r="N467">
        <v>0</v>
      </c>
      <c r="O467" t="s">
        <v>51</v>
      </c>
      <c r="P467" t="s">
        <v>52</v>
      </c>
      <c r="Q467">
        <v>65</v>
      </c>
      <c r="S467" t="s">
        <v>53</v>
      </c>
      <c r="V467" t="s">
        <v>54</v>
      </c>
      <c r="W467" s="1">
        <v>58738</v>
      </c>
      <c r="X467" t="s">
        <v>66</v>
      </c>
      <c r="Y467" t="s">
        <v>2017</v>
      </c>
      <c r="Z467" t="s">
        <v>2018</v>
      </c>
      <c r="AA467" t="s">
        <v>58</v>
      </c>
      <c r="AE467" t="s">
        <v>59</v>
      </c>
      <c r="AF467">
        <v>0</v>
      </c>
      <c r="AG467">
        <v>0</v>
      </c>
      <c r="AH467">
        <v>0</v>
      </c>
      <c r="AK467" t="s">
        <v>309</v>
      </c>
      <c r="AL467" t="s">
        <v>2017</v>
      </c>
      <c r="AM467">
        <v>0</v>
      </c>
      <c r="AO467" t="s">
        <v>2017</v>
      </c>
      <c r="AP467">
        <v>0</v>
      </c>
      <c r="AQ467" t="s">
        <v>446</v>
      </c>
      <c r="AR467" t="s">
        <v>2019</v>
      </c>
    </row>
    <row r="468" spans="1:44" x14ac:dyDescent="0.25">
      <c r="A468" t="s">
        <v>2015</v>
      </c>
      <c r="B468" t="s">
        <v>2016</v>
      </c>
      <c r="C468" t="s">
        <v>44</v>
      </c>
      <c r="D468" t="s">
        <v>89</v>
      </c>
      <c r="E468" t="s">
        <v>46</v>
      </c>
      <c r="F468" t="s">
        <v>47</v>
      </c>
      <c r="G468" t="s">
        <v>48</v>
      </c>
      <c r="K468" t="s">
        <v>49</v>
      </c>
      <c r="L468" t="s">
        <v>47</v>
      </c>
      <c r="M468" t="s">
        <v>50</v>
      </c>
      <c r="N468">
        <v>0</v>
      </c>
      <c r="O468" t="s">
        <v>51</v>
      </c>
      <c r="P468" t="s">
        <v>52</v>
      </c>
      <c r="Q468">
        <v>44</v>
      </c>
      <c r="S468" t="s">
        <v>53</v>
      </c>
      <c r="V468" t="s">
        <v>54</v>
      </c>
      <c r="W468" s="1">
        <v>4775</v>
      </c>
      <c r="X468" t="s">
        <v>66</v>
      </c>
      <c r="Y468" t="s">
        <v>2020</v>
      </c>
      <c r="Z468" t="s">
        <v>2021</v>
      </c>
      <c r="AA468" t="s">
        <v>189</v>
      </c>
      <c r="AE468" t="s">
        <v>59</v>
      </c>
      <c r="AF468">
        <v>0</v>
      </c>
      <c r="AG468">
        <v>0</v>
      </c>
      <c r="AH468">
        <v>0</v>
      </c>
      <c r="AK468" t="s">
        <v>777</v>
      </c>
      <c r="AL468" t="s">
        <v>2020</v>
      </c>
      <c r="AM468">
        <v>0</v>
      </c>
      <c r="AO468" t="s">
        <v>2020</v>
      </c>
      <c r="AP468">
        <v>0</v>
      </c>
      <c r="AQ468" t="s">
        <v>446</v>
      </c>
      <c r="AR468" t="s">
        <v>2019</v>
      </c>
    </row>
    <row r="469" spans="1:44" x14ac:dyDescent="0.25">
      <c r="A469" t="s">
        <v>2015</v>
      </c>
      <c r="B469" t="s">
        <v>2016</v>
      </c>
      <c r="C469" t="s">
        <v>44</v>
      </c>
      <c r="D469" t="s">
        <v>89</v>
      </c>
      <c r="E469" t="s">
        <v>46</v>
      </c>
      <c r="F469" t="s">
        <v>47</v>
      </c>
      <c r="G469" t="s">
        <v>73</v>
      </c>
      <c r="K469" t="s">
        <v>49</v>
      </c>
      <c r="L469" t="s">
        <v>47</v>
      </c>
      <c r="M469" t="s">
        <v>50</v>
      </c>
      <c r="N469">
        <v>0</v>
      </c>
      <c r="O469" t="s">
        <v>51</v>
      </c>
      <c r="P469" t="s">
        <v>52</v>
      </c>
      <c r="Q469">
        <v>55</v>
      </c>
      <c r="S469" t="s">
        <v>53</v>
      </c>
      <c r="V469" t="s">
        <v>54</v>
      </c>
      <c r="W469" s="1">
        <v>5990</v>
      </c>
      <c r="X469" t="s">
        <v>66</v>
      </c>
      <c r="Y469" t="s">
        <v>2020</v>
      </c>
      <c r="Z469" t="s">
        <v>2022</v>
      </c>
      <c r="AA469" t="s">
        <v>189</v>
      </c>
      <c r="AE469" t="s">
        <v>2023</v>
      </c>
      <c r="AF469">
        <v>0</v>
      </c>
      <c r="AG469">
        <v>0</v>
      </c>
      <c r="AH469">
        <v>0</v>
      </c>
      <c r="AK469" t="s">
        <v>777</v>
      </c>
      <c r="AL469" t="s">
        <v>2020</v>
      </c>
      <c r="AM469">
        <v>0</v>
      </c>
      <c r="AO469" t="s">
        <v>2020</v>
      </c>
      <c r="AP469">
        <v>0</v>
      </c>
      <c r="AQ469" t="s">
        <v>446</v>
      </c>
      <c r="AR469" t="s">
        <v>2019</v>
      </c>
    </row>
    <row r="470" spans="1:44" x14ac:dyDescent="0.25">
      <c r="A470" t="s">
        <v>2024</v>
      </c>
      <c r="B470" t="s">
        <v>2025</v>
      </c>
      <c r="C470" t="s">
        <v>44</v>
      </c>
      <c r="D470" t="s">
        <v>150</v>
      </c>
      <c r="E470" t="s">
        <v>46</v>
      </c>
      <c r="F470" t="s">
        <v>47</v>
      </c>
      <c r="G470" t="s">
        <v>71</v>
      </c>
      <c r="K470" t="s">
        <v>49</v>
      </c>
      <c r="L470" t="s">
        <v>47</v>
      </c>
      <c r="M470" t="s">
        <v>50</v>
      </c>
      <c r="N470">
        <v>0</v>
      </c>
      <c r="O470" t="s">
        <v>51</v>
      </c>
      <c r="P470" t="s">
        <v>52</v>
      </c>
      <c r="Q470">
        <v>285</v>
      </c>
      <c r="S470" t="s">
        <v>53</v>
      </c>
      <c r="V470" t="s">
        <v>54</v>
      </c>
      <c r="W470" s="1">
        <v>238774</v>
      </c>
      <c r="X470" t="s">
        <v>66</v>
      </c>
      <c r="Y470" t="s">
        <v>555</v>
      </c>
      <c r="Z470" t="s">
        <v>2026</v>
      </c>
      <c r="AA470" t="s">
        <v>58</v>
      </c>
      <c r="AE470" t="s">
        <v>59</v>
      </c>
      <c r="AF470">
        <v>0</v>
      </c>
      <c r="AG470">
        <v>0</v>
      </c>
      <c r="AH470">
        <v>0</v>
      </c>
      <c r="AK470" t="s">
        <v>498</v>
      </c>
      <c r="AL470" t="s">
        <v>555</v>
      </c>
      <c r="AM470">
        <v>0</v>
      </c>
      <c r="AO470" t="s">
        <v>555</v>
      </c>
      <c r="AP470">
        <v>0</v>
      </c>
      <c r="AQ470" t="s">
        <v>2027</v>
      </c>
      <c r="AR470" t="s">
        <v>2028</v>
      </c>
    </row>
    <row r="471" spans="1:44" x14ac:dyDescent="0.25">
      <c r="A471" t="s">
        <v>2029</v>
      </c>
      <c r="B471" t="s">
        <v>2030</v>
      </c>
      <c r="C471" t="s">
        <v>44</v>
      </c>
      <c r="D471" t="s">
        <v>89</v>
      </c>
      <c r="E471" t="s">
        <v>46</v>
      </c>
      <c r="F471" t="s">
        <v>47</v>
      </c>
      <c r="G471" t="s">
        <v>71</v>
      </c>
      <c r="K471" t="s">
        <v>49</v>
      </c>
      <c r="L471" t="s">
        <v>47</v>
      </c>
      <c r="M471" t="s">
        <v>50</v>
      </c>
      <c r="N471">
        <v>0</v>
      </c>
      <c r="O471" t="s">
        <v>51</v>
      </c>
      <c r="P471" t="s">
        <v>52</v>
      </c>
      <c r="Q471">
        <v>10</v>
      </c>
      <c r="S471" t="s">
        <v>53</v>
      </c>
      <c r="V471" t="s">
        <v>54</v>
      </c>
      <c r="W471" s="1">
        <v>13197</v>
      </c>
      <c r="X471" t="s">
        <v>66</v>
      </c>
      <c r="Y471" t="s">
        <v>851</v>
      </c>
      <c r="Z471" t="s">
        <v>2031</v>
      </c>
      <c r="AA471" t="s">
        <v>58</v>
      </c>
      <c r="AE471" t="s">
        <v>59</v>
      </c>
      <c r="AF471">
        <v>0</v>
      </c>
      <c r="AG471">
        <v>0</v>
      </c>
      <c r="AH471">
        <v>0</v>
      </c>
      <c r="AK471" t="s">
        <v>958</v>
      </c>
      <c r="AL471" t="s">
        <v>851</v>
      </c>
      <c r="AM471">
        <v>0</v>
      </c>
      <c r="AO471" t="s">
        <v>851</v>
      </c>
      <c r="AP471">
        <v>0</v>
      </c>
      <c r="AQ471" t="s">
        <v>824</v>
      </c>
      <c r="AR471" t="s">
        <v>2032</v>
      </c>
    </row>
    <row r="472" spans="1:44" x14ac:dyDescent="0.25">
      <c r="A472" t="s">
        <v>2033</v>
      </c>
      <c r="B472" t="s">
        <v>2034</v>
      </c>
      <c r="C472" t="s">
        <v>44</v>
      </c>
      <c r="D472" t="s">
        <v>89</v>
      </c>
      <c r="E472" t="s">
        <v>46</v>
      </c>
      <c r="F472" t="s">
        <v>47</v>
      </c>
      <c r="G472" t="s">
        <v>71</v>
      </c>
      <c r="K472" t="s">
        <v>49</v>
      </c>
      <c r="L472" t="s">
        <v>47</v>
      </c>
      <c r="M472" t="s">
        <v>50</v>
      </c>
      <c r="N472">
        <v>0</v>
      </c>
      <c r="O472" t="s">
        <v>51</v>
      </c>
      <c r="P472" t="s">
        <v>52</v>
      </c>
      <c r="Q472">
        <v>44</v>
      </c>
      <c r="S472" t="s">
        <v>53</v>
      </c>
      <c r="V472" t="s">
        <v>54</v>
      </c>
      <c r="W472" s="1">
        <v>51520</v>
      </c>
      <c r="X472" t="s">
        <v>66</v>
      </c>
      <c r="Y472" t="s">
        <v>2035</v>
      </c>
      <c r="Z472" t="s">
        <v>2036</v>
      </c>
      <c r="AA472" t="s">
        <v>58</v>
      </c>
      <c r="AE472" t="s">
        <v>59</v>
      </c>
      <c r="AF472">
        <v>0</v>
      </c>
      <c r="AG472">
        <v>0</v>
      </c>
      <c r="AH472">
        <v>0</v>
      </c>
      <c r="AK472" t="s">
        <v>239</v>
      </c>
      <c r="AL472" t="s">
        <v>2035</v>
      </c>
      <c r="AM472">
        <v>0</v>
      </c>
      <c r="AO472" t="s">
        <v>2035</v>
      </c>
      <c r="AP472">
        <v>0</v>
      </c>
      <c r="AQ472" t="s">
        <v>579</v>
      </c>
      <c r="AR472" t="s">
        <v>2037</v>
      </c>
    </row>
    <row r="473" spans="1:44" x14ac:dyDescent="0.25">
      <c r="A473" t="s">
        <v>2038</v>
      </c>
      <c r="B473" t="s">
        <v>2039</v>
      </c>
      <c r="C473" t="s">
        <v>44</v>
      </c>
      <c r="D473" t="s">
        <v>115</v>
      </c>
      <c r="E473" t="s">
        <v>46</v>
      </c>
      <c r="F473" t="s">
        <v>47</v>
      </c>
      <c r="G473" t="s">
        <v>71</v>
      </c>
      <c r="K473" t="s">
        <v>49</v>
      </c>
      <c r="L473" t="s">
        <v>47</v>
      </c>
      <c r="M473" t="s">
        <v>50</v>
      </c>
      <c r="N473">
        <v>0</v>
      </c>
      <c r="O473" t="s">
        <v>51</v>
      </c>
      <c r="P473" t="s">
        <v>52</v>
      </c>
      <c r="Q473">
        <v>180</v>
      </c>
      <c r="S473" t="s">
        <v>53</v>
      </c>
      <c r="V473" t="s">
        <v>54</v>
      </c>
      <c r="W473" s="1">
        <v>161652</v>
      </c>
      <c r="X473" t="s">
        <v>66</v>
      </c>
      <c r="Y473" t="s">
        <v>1858</v>
      </c>
      <c r="Z473" t="s">
        <v>2040</v>
      </c>
      <c r="AA473" t="s">
        <v>58</v>
      </c>
      <c r="AE473" t="s">
        <v>59</v>
      </c>
      <c r="AF473">
        <v>0</v>
      </c>
      <c r="AG473">
        <v>0</v>
      </c>
      <c r="AH473">
        <v>0</v>
      </c>
      <c r="AK473" t="s">
        <v>2041</v>
      </c>
      <c r="AL473" t="s">
        <v>1858</v>
      </c>
      <c r="AM473">
        <v>0</v>
      </c>
      <c r="AO473" t="s">
        <v>1858</v>
      </c>
      <c r="AP473">
        <v>0</v>
      </c>
      <c r="AQ473" t="s">
        <v>111</v>
      </c>
      <c r="AR473" t="s">
        <v>2042</v>
      </c>
    </row>
    <row r="474" spans="1:44" x14ac:dyDescent="0.25">
      <c r="A474" t="s">
        <v>2043</v>
      </c>
      <c r="B474" t="s">
        <v>2044</v>
      </c>
      <c r="C474" t="s">
        <v>44</v>
      </c>
      <c r="D474" t="s">
        <v>150</v>
      </c>
      <c r="E474" t="s">
        <v>46</v>
      </c>
      <c r="F474" t="s">
        <v>47</v>
      </c>
      <c r="G474" t="s">
        <v>71</v>
      </c>
      <c r="K474" t="s">
        <v>49</v>
      </c>
      <c r="L474" t="s">
        <v>47</v>
      </c>
      <c r="M474" t="s">
        <v>50</v>
      </c>
      <c r="N474">
        <v>0</v>
      </c>
      <c r="O474" t="s">
        <v>51</v>
      </c>
      <c r="P474" t="s">
        <v>52</v>
      </c>
      <c r="Q474">
        <v>6</v>
      </c>
      <c r="S474" t="s">
        <v>53</v>
      </c>
      <c r="V474" t="s">
        <v>54</v>
      </c>
      <c r="W474" s="1">
        <v>7791</v>
      </c>
      <c r="X474" t="s">
        <v>66</v>
      </c>
      <c r="Y474" t="s">
        <v>2045</v>
      </c>
      <c r="Z474" t="s">
        <v>2046</v>
      </c>
      <c r="AA474" t="s">
        <v>58</v>
      </c>
      <c r="AE474" t="s">
        <v>59</v>
      </c>
      <c r="AF474">
        <v>0</v>
      </c>
      <c r="AG474">
        <v>0</v>
      </c>
      <c r="AH474">
        <v>0</v>
      </c>
      <c r="AK474" t="s">
        <v>958</v>
      </c>
      <c r="AL474" t="s">
        <v>2045</v>
      </c>
      <c r="AM474">
        <v>0</v>
      </c>
      <c r="AO474" t="s">
        <v>2045</v>
      </c>
      <c r="AP474">
        <v>0</v>
      </c>
      <c r="AQ474" t="s">
        <v>2047</v>
      </c>
      <c r="AR474" t="s">
        <v>2048</v>
      </c>
    </row>
    <row r="475" spans="1:44" x14ac:dyDescent="0.25">
      <c r="A475" t="s">
        <v>2049</v>
      </c>
      <c r="B475" t="s">
        <v>2050</v>
      </c>
      <c r="C475" t="s">
        <v>44</v>
      </c>
      <c r="D475" t="s">
        <v>164</v>
      </c>
      <c r="E475" t="s">
        <v>46</v>
      </c>
      <c r="F475" t="s">
        <v>47</v>
      </c>
      <c r="G475" t="s">
        <v>71</v>
      </c>
      <c r="K475" t="s">
        <v>49</v>
      </c>
      <c r="L475" t="s">
        <v>47</v>
      </c>
      <c r="M475" t="s">
        <v>50</v>
      </c>
      <c r="N475">
        <v>0</v>
      </c>
      <c r="O475" t="s">
        <v>51</v>
      </c>
      <c r="P475" t="s">
        <v>52</v>
      </c>
      <c r="Q475">
        <v>39</v>
      </c>
      <c r="S475" t="s">
        <v>53</v>
      </c>
      <c r="V475" t="s">
        <v>54</v>
      </c>
      <c r="W475" s="1">
        <v>31051</v>
      </c>
      <c r="X475" t="s">
        <v>66</v>
      </c>
      <c r="Y475" t="s">
        <v>2051</v>
      </c>
      <c r="Z475" t="s">
        <v>2052</v>
      </c>
      <c r="AA475" t="s">
        <v>58</v>
      </c>
      <c r="AE475" t="s">
        <v>59</v>
      </c>
      <c r="AF475">
        <v>0</v>
      </c>
      <c r="AG475">
        <v>0</v>
      </c>
      <c r="AH475">
        <v>0</v>
      </c>
      <c r="AK475" t="s">
        <v>133</v>
      </c>
      <c r="AL475" t="s">
        <v>2051</v>
      </c>
      <c r="AM475">
        <v>0</v>
      </c>
      <c r="AO475" t="s">
        <v>2051</v>
      </c>
      <c r="AP475">
        <v>0</v>
      </c>
      <c r="AQ475" t="s">
        <v>217</v>
      </c>
      <c r="AR475" t="s">
        <v>2053</v>
      </c>
    </row>
    <row r="476" spans="1:44" x14ac:dyDescent="0.25">
      <c r="A476" t="s">
        <v>2054</v>
      </c>
      <c r="B476" t="s">
        <v>2055</v>
      </c>
      <c r="C476" t="s">
        <v>44</v>
      </c>
      <c r="D476" t="s">
        <v>115</v>
      </c>
      <c r="E476" t="s">
        <v>46</v>
      </c>
      <c r="F476" t="s">
        <v>47</v>
      </c>
      <c r="G476" t="s">
        <v>71</v>
      </c>
      <c r="K476" t="s">
        <v>49</v>
      </c>
      <c r="L476" t="s">
        <v>47</v>
      </c>
      <c r="M476" t="s">
        <v>50</v>
      </c>
      <c r="N476">
        <v>0</v>
      </c>
      <c r="O476" t="s">
        <v>51</v>
      </c>
      <c r="P476" t="s">
        <v>52</v>
      </c>
      <c r="Q476">
        <v>110</v>
      </c>
      <c r="S476" t="s">
        <v>53</v>
      </c>
      <c r="V476" t="s">
        <v>54</v>
      </c>
      <c r="W476" s="1">
        <v>62882</v>
      </c>
      <c r="X476" t="s">
        <v>66</v>
      </c>
      <c r="Y476" t="s">
        <v>2056</v>
      </c>
      <c r="Z476" t="s">
        <v>2057</v>
      </c>
      <c r="AA476" t="s">
        <v>58</v>
      </c>
      <c r="AE476" t="s">
        <v>59</v>
      </c>
      <c r="AF476">
        <v>0</v>
      </c>
      <c r="AG476">
        <v>0</v>
      </c>
      <c r="AH476">
        <v>0</v>
      </c>
      <c r="AK476" t="s">
        <v>309</v>
      </c>
      <c r="AL476" t="s">
        <v>2056</v>
      </c>
      <c r="AM476">
        <v>0</v>
      </c>
      <c r="AO476" t="s">
        <v>2056</v>
      </c>
      <c r="AP476">
        <v>0</v>
      </c>
      <c r="AQ476" t="s">
        <v>1884</v>
      </c>
      <c r="AR476" t="s">
        <v>2058</v>
      </c>
    </row>
    <row r="477" spans="1:44" x14ac:dyDescent="0.25">
      <c r="A477" t="s">
        <v>2054</v>
      </c>
      <c r="B477" t="s">
        <v>2055</v>
      </c>
      <c r="C477" t="s">
        <v>44</v>
      </c>
      <c r="D477" t="s">
        <v>115</v>
      </c>
      <c r="E477" t="s">
        <v>46</v>
      </c>
      <c r="F477" t="s">
        <v>47</v>
      </c>
      <c r="G477" t="s">
        <v>48</v>
      </c>
      <c r="K477" t="s">
        <v>49</v>
      </c>
      <c r="L477" t="s">
        <v>47</v>
      </c>
      <c r="M477" t="s">
        <v>50</v>
      </c>
      <c r="N477">
        <v>0</v>
      </c>
      <c r="O477" t="s">
        <v>51</v>
      </c>
      <c r="P477" t="s">
        <v>52</v>
      </c>
      <c r="Q477">
        <v>9</v>
      </c>
      <c r="S477" t="s">
        <v>53</v>
      </c>
      <c r="V477" t="s">
        <v>54</v>
      </c>
      <c r="W477" s="1">
        <v>4894</v>
      </c>
      <c r="X477" t="s">
        <v>66</v>
      </c>
      <c r="Y477" t="s">
        <v>2056</v>
      </c>
      <c r="Z477" t="s">
        <v>2059</v>
      </c>
      <c r="AA477" t="s">
        <v>58</v>
      </c>
      <c r="AE477" t="s">
        <v>59</v>
      </c>
      <c r="AF477">
        <v>0</v>
      </c>
      <c r="AG477">
        <v>0</v>
      </c>
      <c r="AH477">
        <v>0</v>
      </c>
      <c r="AK477" t="s">
        <v>309</v>
      </c>
      <c r="AL477" t="s">
        <v>2056</v>
      </c>
      <c r="AM477">
        <v>0</v>
      </c>
      <c r="AO477" t="s">
        <v>2056</v>
      </c>
      <c r="AP477">
        <v>0</v>
      </c>
      <c r="AQ477" t="s">
        <v>1884</v>
      </c>
      <c r="AR477" t="s">
        <v>2058</v>
      </c>
    </row>
    <row r="478" spans="1:44" x14ac:dyDescent="0.25">
      <c r="A478" t="s">
        <v>2054</v>
      </c>
      <c r="B478" t="s">
        <v>2055</v>
      </c>
      <c r="C478" t="s">
        <v>44</v>
      </c>
      <c r="D478" t="s">
        <v>115</v>
      </c>
      <c r="E478" t="s">
        <v>46</v>
      </c>
      <c r="F478" t="s">
        <v>47</v>
      </c>
      <c r="G478" t="s">
        <v>73</v>
      </c>
      <c r="K478" t="s">
        <v>49</v>
      </c>
      <c r="L478" t="s">
        <v>47</v>
      </c>
      <c r="M478" t="s">
        <v>50</v>
      </c>
      <c r="N478">
        <v>0</v>
      </c>
      <c r="O478" t="s">
        <v>51</v>
      </c>
      <c r="P478" t="s">
        <v>52</v>
      </c>
      <c r="Q478" s="1">
        <v>1102</v>
      </c>
      <c r="S478" t="s">
        <v>53</v>
      </c>
      <c r="V478" t="s">
        <v>54</v>
      </c>
      <c r="W478" s="1">
        <v>1277561</v>
      </c>
      <c r="X478" t="s">
        <v>55</v>
      </c>
      <c r="Y478" t="s">
        <v>273</v>
      </c>
      <c r="Z478" t="s">
        <v>2060</v>
      </c>
      <c r="AA478" t="s">
        <v>58</v>
      </c>
      <c r="AE478" t="s">
        <v>59</v>
      </c>
      <c r="AF478">
        <v>0</v>
      </c>
      <c r="AG478">
        <v>0</v>
      </c>
      <c r="AH478">
        <v>0</v>
      </c>
      <c r="AK478" t="s">
        <v>309</v>
      </c>
      <c r="AL478" t="s">
        <v>273</v>
      </c>
      <c r="AM478">
        <v>0</v>
      </c>
      <c r="AO478" t="s">
        <v>273</v>
      </c>
      <c r="AP478">
        <v>0</v>
      </c>
      <c r="AQ478" t="s">
        <v>1884</v>
      </c>
      <c r="AR478" t="s">
        <v>2058</v>
      </c>
    </row>
    <row r="479" spans="1:44" x14ac:dyDescent="0.25">
      <c r="A479" t="s">
        <v>2061</v>
      </c>
      <c r="B479" t="s">
        <v>2062</v>
      </c>
      <c r="C479" t="s">
        <v>44</v>
      </c>
      <c r="D479" t="s">
        <v>661</v>
      </c>
      <c r="E479" t="s">
        <v>46</v>
      </c>
      <c r="F479" t="s">
        <v>47</v>
      </c>
      <c r="G479" t="s">
        <v>71</v>
      </c>
      <c r="K479" t="s">
        <v>49</v>
      </c>
      <c r="L479" t="s">
        <v>47</v>
      </c>
      <c r="M479" t="s">
        <v>50</v>
      </c>
      <c r="N479">
        <v>0</v>
      </c>
      <c r="O479" t="s">
        <v>51</v>
      </c>
      <c r="P479" t="s">
        <v>52</v>
      </c>
      <c r="Q479">
        <v>4</v>
      </c>
      <c r="S479" t="s">
        <v>53</v>
      </c>
      <c r="V479" t="s">
        <v>54</v>
      </c>
      <c r="W479" s="1">
        <v>4245</v>
      </c>
      <c r="X479" t="s">
        <v>66</v>
      </c>
      <c r="Y479" t="s">
        <v>1882</v>
      </c>
      <c r="Z479" t="s">
        <v>2063</v>
      </c>
      <c r="AA479" t="s">
        <v>189</v>
      </c>
      <c r="AE479" t="s">
        <v>59</v>
      </c>
      <c r="AF479">
        <v>0</v>
      </c>
      <c r="AG479">
        <v>0</v>
      </c>
      <c r="AH479">
        <v>0</v>
      </c>
      <c r="AK479" t="s">
        <v>190</v>
      </c>
      <c r="AL479" t="s">
        <v>1882</v>
      </c>
      <c r="AM479">
        <v>0</v>
      </c>
      <c r="AO479" t="s">
        <v>1882</v>
      </c>
      <c r="AP479">
        <v>0</v>
      </c>
      <c r="AQ479" t="s">
        <v>2064</v>
      </c>
      <c r="AR479" t="s">
        <v>2065</v>
      </c>
    </row>
    <row r="480" spans="1:44" x14ac:dyDescent="0.25">
      <c r="A480" t="s">
        <v>2066</v>
      </c>
      <c r="B480" t="s">
        <v>2067</v>
      </c>
      <c r="C480" t="s">
        <v>44</v>
      </c>
      <c r="D480" t="s">
        <v>164</v>
      </c>
      <c r="E480" t="s">
        <v>46</v>
      </c>
      <c r="F480" t="s">
        <v>47</v>
      </c>
      <c r="G480" t="s">
        <v>71</v>
      </c>
      <c r="K480" t="s">
        <v>49</v>
      </c>
      <c r="L480" t="s">
        <v>47</v>
      </c>
      <c r="M480" t="s">
        <v>50</v>
      </c>
      <c r="N480">
        <v>0</v>
      </c>
      <c r="O480" t="s">
        <v>51</v>
      </c>
      <c r="P480" t="s">
        <v>52</v>
      </c>
      <c r="Q480">
        <v>23</v>
      </c>
      <c r="S480" t="s">
        <v>53</v>
      </c>
      <c r="V480" t="s">
        <v>54</v>
      </c>
      <c r="W480" s="1">
        <v>22512</v>
      </c>
      <c r="X480" t="s">
        <v>66</v>
      </c>
      <c r="Y480" t="s">
        <v>898</v>
      </c>
      <c r="Z480" t="s">
        <v>2068</v>
      </c>
      <c r="AA480" t="s">
        <v>58</v>
      </c>
      <c r="AE480" t="s">
        <v>59</v>
      </c>
      <c r="AF480">
        <v>0</v>
      </c>
      <c r="AG480">
        <v>0</v>
      </c>
      <c r="AH480">
        <v>0</v>
      </c>
      <c r="AK480" t="s">
        <v>512</v>
      </c>
      <c r="AL480" t="s">
        <v>898</v>
      </c>
      <c r="AM480">
        <v>0</v>
      </c>
      <c r="AO480" t="s">
        <v>898</v>
      </c>
      <c r="AP480">
        <v>0</v>
      </c>
      <c r="AQ480" t="s">
        <v>567</v>
      </c>
      <c r="AR480" t="s">
        <v>2069</v>
      </c>
    </row>
    <row r="481" spans="1:44" x14ac:dyDescent="0.25">
      <c r="A481" t="s">
        <v>2070</v>
      </c>
      <c r="B481" t="s">
        <v>2071</v>
      </c>
      <c r="C481" t="s">
        <v>44</v>
      </c>
      <c r="D481" t="s">
        <v>164</v>
      </c>
      <c r="E481" t="s">
        <v>46</v>
      </c>
      <c r="F481" t="s">
        <v>47</v>
      </c>
      <c r="G481" t="s">
        <v>71</v>
      </c>
      <c r="K481" t="s">
        <v>49</v>
      </c>
      <c r="L481" t="s">
        <v>47</v>
      </c>
      <c r="M481" t="s">
        <v>50</v>
      </c>
      <c r="N481">
        <v>0</v>
      </c>
      <c r="O481" t="s">
        <v>51</v>
      </c>
      <c r="P481" t="s">
        <v>52</v>
      </c>
      <c r="Q481">
        <v>17</v>
      </c>
      <c r="S481" t="s">
        <v>53</v>
      </c>
      <c r="V481" t="s">
        <v>54</v>
      </c>
      <c r="W481" s="1">
        <v>17478</v>
      </c>
      <c r="X481" t="s">
        <v>66</v>
      </c>
      <c r="Y481" t="s">
        <v>2072</v>
      </c>
      <c r="Z481" t="s">
        <v>2073</v>
      </c>
      <c r="AA481" t="s">
        <v>58</v>
      </c>
      <c r="AE481" t="s">
        <v>59</v>
      </c>
      <c r="AF481">
        <v>0</v>
      </c>
      <c r="AG481">
        <v>0</v>
      </c>
      <c r="AH481">
        <v>0</v>
      </c>
      <c r="AK481" t="s">
        <v>512</v>
      </c>
      <c r="AL481" t="s">
        <v>2072</v>
      </c>
      <c r="AM481">
        <v>0</v>
      </c>
      <c r="AO481" t="s">
        <v>2072</v>
      </c>
      <c r="AP481">
        <v>0</v>
      </c>
      <c r="AQ481" t="s">
        <v>567</v>
      </c>
      <c r="AR481" t="s">
        <v>2074</v>
      </c>
    </row>
    <row r="482" spans="1:44" x14ac:dyDescent="0.25">
      <c r="A482" t="s">
        <v>2075</v>
      </c>
      <c r="B482" t="s">
        <v>2076</v>
      </c>
      <c r="C482" t="s">
        <v>44</v>
      </c>
      <c r="D482" t="s">
        <v>89</v>
      </c>
      <c r="E482" t="s">
        <v>2077</v>
      </c>
      <c r="F482" t="s">
        <v>47</v>
      </c>
      <c r="G482" t="s">
        <v>71</v>
      </c>
      <c r="K482" t="s">
        <v>49</v>
      </c>
      <c r="L482" t="s">
        <v>47</v>
      </c>
      <c r="M482" t="s">
        <v>50</v>
      </c>
      <c r="N482">
        <v>0</v>
      </c>
      <c r="O482" t="s">
        <v>51</v>
      </c>
      <c r="P482" t="s">
        <v>52</v>
      </c>
      <c r="Q482">
        <v>5</v>
      </c>
      <c r="S482" t="s">
        <v>53</v>
      </c>
      <c r="V482" t="s">
        <v>54</v>
      </c>
      <c r="W482" s="1">
        <v>5376</v>
      </c>
      <c r="X482" t="s">
        <v>66</v>
      </c>
      <c r="Y482" t="s">
        <v>1873</v>
      </c>
      <c r="Z482" t="s">
        <v>2078</v>
      </c>
      <c r="AA482" t="s">
        <v>58</v>
      </c>
      <c r="AE482" t="s">
        <v>59</v>
      </c>
      <c r="AF482">
        <v>0</v>
      </c>
      <c r="AG482">
        <v>0</v>
      </c>
      <c r="AH482">
        <v>0</v>
      </c>
      <c r="AK482" t="s">
        <v>124</v>
      </c>
      <c r="AL482" t="s">
        <v>1873</v>
      </c>
      <c r="AM482">
        <v>0</v>
      </c>
      <c r="AO482" t="s">
        <v>1873</v>
      </c>
      <c r="AP482">
        <v>0</v>
      </c>
      <c r="AQ482" t="s">
        <v>246</v>
      </c>
      <c r="AR482" t="s">
        <v>2079</v>
      </c>
    </row>
    <row r="483" spans="1:44" x14ac:dyDescent="0.25">
      <c r="A483" t="s">
        <v>2075</v>
      </c>
      <c r="B483" t="s">
        <v>2076</v>
      </c>
      <c r="C483" t="s">
        <v>44</v>
      </c>
      <c r="D483" t="s">
        <v>89</v>
      </c>
      <c r="E483" t="s">
        <v>2077</v>
      </c>
      <c r="F483" t="s">
        <v>47</v>
      </c>
      <c r="G483" t="s">
        <v>48</v>
      </c>
      <c r="K483" t="s">
        <v>49</v>
      </c>
      <c r="L483" t="s">
        <v>47</v>
      </c>
      <c r="M483" t="s">
        <v>50</v>
      </c>
      <c r="N483">
        <v>0</v>
      </c>
      <c r="O483" t="s">
        <v>51</v>
      </c>
      <c r="P483" t="s">
        <v>52</v>
      </c>
      <c r="Q483">
        <v>13</v>
      </c>
      <c r="S483" t="s">
        <v>53</v>
      </c>
      <c r="V483" t="s">
        <v>54</v>
      </c>
      <c r="W483" s="1">
        <v>15230</v>
      </c>
      <c r="X483" t="s">
        <v>66</v>
      </c>
      <c r="Y483" t="s">
        <v>1873</v>
      </c>
      <c r="Z483" t="s">
        <v>2080</v>
      </c>
      <c r="AA483" t="s">
        <v>58</v>
      </c>
      <c r="AE483" t="s">
        <v>59</v>
      </c>
      <c r="AF483">
        <v>0</v>
      </c>
      <c r="AG483">
        <v>0</v>
      </c>
      <c r="AH483">
        <v>0</v>
      </c>
      <c r="AK483" t="s">
        <v>124</v>
      </c>
      <c r="AL483" t="s">
        <v>1873</v>
      </c>
      <c r="AM483">
        <v>0</v>
      </c>
      <c r="AO483" t="s">
        <v>1873</v>
      </c>
      <c r="AP483">
        <v>0</v>
      </c>
      <c r="AQ483" t="s">
        <v>246</v>
      </c>
      <c r="AR483" t="s">
        <v>2079</v>
      </c>
    </row>
    <row r="484" spans="1:44" x14ac:dyDescent="0.25">
      <c r="A484" t="s">
        <v>2081</v>
      </c>
      <c r="B484" t="s">
        <v>2082</v>
      </c>
      <c r="C484" t="s">
        <v>44</v>
      </c>
      <c r="D484" t="s">
        <v>236</v>
      </c>
      <c r="E484" t="s">
        <v>46</v>
      </c>
      <c r="F484" t="s">
        <v>47</v>
      </c>
      <c r="G484" t="s">
        <v>71</v>
      </c>
      <c r="K484" t="s">
        <v>49</v>
      </c>
      <c r="L484" t="s">
        <v>47</v>
      </c>
      <c r="M484" t="s">
        <v>50</v>
      </c>
      <c r="N484">
        <v>0</v>
      </c>
      <c r="O484" t="s">
        <v>51</v>
      </c>
      <c r="P484" t="s">
        <v>52</v>
      </c>
      <c r="Q484">
        <v>12</v>
      </c>
      <c r="S484" t="s">
        <v>53</v>
      </c>
      <c r="V484" t="s">
        <v>54</v>
      </c>
      <c r="W484" s="1">
        <v>15496</v>
      </c>
      <c r="X484" t="s">
        <v>66</v>
      </c>
      <c r="Y484" t="s">
        <v>2083</v>
      </c>
      <c r="Z484" t="s">
        <v>2084</v>
      </c>
      <c r="AA484" t="s">
        <v>58</v>
      </c>
      <c r="AE484" t="s">
        <v>59</v>
      </c>
      <c r="AF484">
        <v>0</v>
      </c>
      <c r="AG484">
        <v>0</v>
      </c>
      <c r="AH484">
        <v>0</v>
      </c>
      <c r="AK484" t="s">
        <v>740</v>
      </c>
      <c r="AL484" t="s">
        <v>2083</v>
      </c>
      <c r="AM484">
        <v>0</v>
      </c>
      <c r="AO484" t="s">
        <v>2083</v>
      </c>
      <c r="AP484">
        <v>0</v>
      </c>
      <c r="AQ484" t="s">
        <v>1406</v>
      </c>
      <c r="AR484" t="s">
        <v>2085</v>
      </c>
    </row>
    <row r="485" spans="1:44" x14ac:dyDescent="0.25">
      <c r="A485" t="s">
        <v>2086</v>
      </c>
      <c r="B485" t="s">
        <v>2087</v>
      </c>
      <c r="C485" t="s">
        <v>44</v>
      </c>
      <c r="D485" t="s">
        <v>115</v>
      </c>
      <c r="E485" t="s">
        <v>46</v>
      </c>
      <c r="F485" t="s">
        <v>47</v>
      </c>
      <c r="G485" t="s">
        <v>71</v>
      </c>
      <c r="K485" t="s">
        <v>49</v>
      </c>
      <c r="L485" t="s">
        <v>47</v>
      </c>
      <c r="M485" t="s">
        <v>50</v>
      </c>
      <c r="N485">
        <v>0</v>
      </c>
      <c r="O485" t="s">
        <v>51</v>
      </c>
      <c r="P485" t="s">
        <v>52</v>
      </c>
      <c r="Q485">
        <v>207</v>
      </c>
      <c r="S485" t="s">
        <v>53</v>
      </c>
      <c r="V485" t="s">
        <v>54</v>
      </c>
      <c r="W485" s="1">
        <v>237361</v>
      </c>
      <c r="X485" t="s">
        <v>66</v>
      </c>
      <c r="Y485" t="s">
        <v>2088</v>
      </c>
      <c r="Z485" t="s">
        <v>2089</v>
      </c>
      <c r="AA485" t="s">
        <v>58</v>
      </c>
      <c r="AE485" t="s">
        <v>59</v>
      </c>
      <c r="AF485">
        <v>0</v>
      </c>
      <c r="AG485">
        <v>0</v>
      </c>
      <c r="AH485">
        <v>0</v>
      </c>
      <c r="AK485" t="s">
        <v>309</v>
      </c>
      <c r="AL485" t="s">
        <v>2088</v>
      </c>
      <c r="AM485">
        <v>0</v>
      </c>
      <c r="AO485" t="s">
        <v>2088</v>
      </c>
      <c r="AP485">
        <v>0</v>
      </c>
      <c r="AQ485" t="s">
        <v>262</v>
      </c>
      <c r="AR485" t="s">
        <v>2090</v>
      </c>
    </row>
    <row r="486" spans="1:44" x14ac:dyDescent="0.25">
      <c r="A486" t="s">
        <v>2091</v>
      </c>
      <c r="B486" t="s">
        <v>2092</v>
      </c>
      <c r="C486" t="s">
        <v>44</v>
      </c>
      <c r="D486" t="s">
        <v>115</v>
      </c>
      <c r="E486" t="s">
        <v>46</v>
      </c>
      <c r="F486" t="s">
        <v>47</v>
      </c>
      <c r="G486" t="s">
        <v>71</v>
      </c>
      <c r="K486" t="s">
        <v>49</v>
      </c>
      <c r="L486" t="s">
        <v>47</v>
      </c>
      <c r="M486" t="s">
        <v>50</v>
      </c>
      <c r="N486">
        <v>0</v>
      </c>
      <c r="O486" t="s">
        <v>51</v>
      </c>
      <c r="P486" t="s">
        <v>52</v>
      </c>
      <c r="Q486">
        <v>69</v>
      </c>
      <c r="S486" t="s">
        <v>53</v>
      </c>
      <c r="V486" t="s">
        <v>54</v>
      </c>
      <c r="W486" s="1">
        <v>59231</v>
      </c>
      <c r="X486" t="s">
        <v>66</v>
      </c>
      <c r="Y486" t="s">
        <v>2093</v>
      </c>
      <c r="Z486" t="s">
        <v>2094</v>
      </c>
      <c r="AA486" t="s">
        <v>58</v>
      </c>
      <c r="AE486" t="s">
        <v>59</v>
      </c>
      <c r="AF486">
        <v>0</v>
      </c>
      <c r="AG486">
        <v>0</v>
      </c>
      <c r="AH486">
        <v>0</v>
      </c>
      <c r="AK486" t="s">
        <v>133</v>
      </c>
      <c r="AL486" t="s">
        <v>2093</v>
      </c>
      <c r="AM486">
        <v>0</v>
      </c>
      <c r="AO486" t="s">
        <v>2093</v>
      </c>
      <c r="AP486">
        <v>0</v>
      </c>
      <c r="AQ486" t="s">
        <v>513</v>
      </c>
      <c r="AR486" t="s">
        <v>2095</v>
      </c>
    </row>
    <row r="487" spans="1:44" x14ac:dyDescent="0.25">
      <c r="A487" t="s">
        <v>2096</v>
      </c>
      <c r="C487" t="s">
        <v>44</v>
      </c>
      <c r="D487" t="s">
        <v>150</v>
      </c>
      <c r="E487" t="s">
        <v>2077</v>
      </c>
      <c r="F487" t="s">
        <v>47</v>
      </c>
      <c r="G487" t="s">
        <v>71</v>
      </c>
      <c r="K487" t="s">
        <v>49</v>
      </c>
      <c r="L487" t="s">
        <v>47</v>
      </c>
      <c r="M487" t="s">
        <v>50</v>
      </c>
      <c r="N487">
        <v>0</v>
      </c>
      <c r="O487" t="s">
        <v>51</v>
      </c>
      <c r="P487" t="s">
        <v>52</v>
      </c>
      <c r="Q487">
        <v>50</v>
      </c>
      <c r="S487" t="s">
        <v>53</v>
      </c>
      <c r="V487" t="s">
        <v>54</v>
      </c>
      <c r="W487" s="1">
        <v>1952</v>
      </c>
      <c r="X487" t="s">
        <v>66</v>
      </c>
      <c r="Y487" t="s">
        <v>2097</v>
      </c>
      <c r="Z487" t="s">
        <v>2098</v>
      </c>
      <c r="AA487" t="s">
        <v>189</v>
      </c>
      <c r="AE487" t="s">
        <v>59</v>
      </c>
      <c r="AF487">
        <v>0</v>
      </c>
      <c r="AG487">
        <v>0</v>
      </c>
      <c r="AH487">
        <v>0</v>
      </c>
      <c r="AK487" t="s">
        <v>2097</v>
      </c>
      <c r="AL487" t="s">
        <v>2097</v>
      </c>
      <c r="AM487">
        <v>0</v>
      </c>
      <c r="AO487" t="s">
        <v>2097</v>
      </c>
      <c r="AP487">
        <v>0</v>
      </c>
      <c r="AQ487" t="s">
        <v>2099</v>
      </c>
      <c r="AR487" t="s">
        <v>2100</v>
      </c>
    </row>
    <row r="488" spans="1:44" x14ac:dyDescent="0.25">
      <c r="A488" t="s">
        <v>2101</v>
      </c>
      <c r="B488" t="s">
        <v>2102</v>
      </c>
      <c r="C488" t="s">
        <v>44</v>
      </c>
      <c r="D488" t="s">
        <v>164</v>
      </c>
      <c r="E488" t="s">
        <v>46</v>
      </c>
      <c r="F488" t="s">
        <v>47</v>
      </c>
      <c r="G488" t="s">
        <v>71</v>
      </c>
      <c r="K488" t="s">
        <v>49</v>
      </c>
      <c r="L488" t="s">
        <v>47</v>
      </c>
      <c r="M488" t="s">
        <v>50</v>
      </c>
      <c r="N488">
        <v>0</v>
      </c>
      <c r="O488" t="s">
        <v>51</v>
      </c>
      <c r="P488" t="s">
        <v>52</v>
      </c>
      <c r="Q488">
        <v>7</v>
      </c>
      <c r="S488" t="s">
        <v>53</v>
      </c>
      <c r="V488" t="s">
        <v>54</v>
      </c>
      <c r="W488" s="1">
        <v>6906</v>
      </c>
      <c r="X488" t="s">
        <v>66</v>
      </c>
      <c r="Y488" t="s">
        <v>2103</v>
      </c>
      <c r="Z488" t="s">
        <v>2104</v>
      </c>
      <c r="AA488" t="s">
        <v>58</v>
      </c>
      <c r="AE488" t="s">
        <v>59</v>
      </c>
      <c r="AF488">
        <v>0</v>
      </c>
      <c r="AG488">
        <v>0</v>
      </c>
      <c r="AH488">
        <v>0</v>
      </c>
      <c r="AK488" t="s">
        <v>309</v>
      </c>
      <c r="AL488" t="s">
        <v>2103</v>
      </c>
      <c r="AM488">
        <v>0</v>
      </c>
      <c r="AO488" t="s">
        <v>2103</v>
      </c>
      <c r="AP488">
        <v>0</v>
      </c>
      <c r="AQ488" t="s">
        <v>408</v>
      </c>
      <c r="AR488" t="s">
        <v>2105</v>
      </c>
    </row>
    <row r="489" spans="1:44" x14ac:dyDescent="0.25">
      <c r="A489" t="s">
        <v>2106</v>
      </c>
      <c r="B489" t="s">
        <v>2107</v>
      </c>
      <c r="C489" t="s">
        <v>44</v>
      </c>
      <c r="D489" t="s">
        <v>115</v>
      </c>
      <c r="E489" t="s">
        <v>46</v>
      </c>
      <c r="F489" t="s">
        <v>47</v>
      </c>
      <c r="G489" t="s">
        <v>71</v>
      </c>
      <c r="K489" t="s">
        <v>49</v>
      </c>
      <c r="L489" t="s">
        <v>47</v>
      </c>
      <c r="M489" t="s">
        <v>50</v>
      </c>
      <c r="N489">
        <v>0</v>
      </c>
      <c r="O489" t="s">
        <v>51</v>
      </c>
      <c r="P489" t="s">
        <v>52</v>
      </c>
      <c r="Q489">
        <v>112</v>
      </c>
      <c r="S489" t="s">
        <v>53</v>
      </c>
      <c r="V489" t="s">
        <v>54</v>
      </c>
      <c r="W489" s="1">
        <v>118499</v>
      </c>
      <c r="X489" t="s">
        <v>66</v>
      </c>
      <c r="Y489" t="s">
        <v>1688</v>
      </c>
      <c r="Z489" t="s">
        <v>2108</v>
      </c>
      <c r="AA489" t="s">
        <v>58</v>
      </c>
      <c r="AE489" t="s">
        <v>59</v>
      </c>
      <c r="AF489">
        <v>0</v>
      </c>
      <c r="AG489">
        <v>0</v>
      </c>
      <c r="AH489">
        <v>0</v>
      </c>
      <c r="AK489" t="s">
        <v>309</v>
      </c>
      <c r="AL489" t="s">
        <v>1688</v>
      </c>
      <c r="AM489">
        <v>0</v>
      </c>
      <c r="AO489" t="s">
        <v>1688</v>
      </c>
      <c r="AP489">
        <v>0</v>
      </c>
      <c r="AQ489" t="s">
        <v>1217</v>
      </c>
      <c r="AR489" t="s">
        <v>2109</v>
      </c>
    </row>
    <row r="490" spans="1:44" x14ac:dyDescent="0.25">
      <c r="A490" t="s">
        <v>2110</v>
      </c>
      <c r="B490" t="s">
        <v>2111</v>
      </c>
      <c r="C490" t="s">
        <v>44</v>
      </c>
      <c r="D490" t="s">
        <v>164</v>
      </c>
      <c r="E490" t="s">
        <v>46</v>
      </c>
      <c r="F490" t="s">
        <v>47</v>
      </c>
      <c r="G490" t="s">
        <v>71</v>
      </c>
      <c r="K490" t="s">
        <v>49</v>
      </c>
      <c r="L490" t="s">
        <v>47</v>
      </c>
      <c r="M490" t="s">
        <v>50</v>
      </c>
      <c r="N490">
        <v>0</v>
      </c>
      <c r="O490" t="s">
        <v>51</v>
      </c>
      <c r="P490" t="s">
        <v>52</v>
      </c>
      <c r="Q490">
        <v>113</v>
      </c>
      <c r="S490" t="s">
        <v>53</v>
      </c>
      <c r="V490" t="s">
        <v>54</v>
      </c>
      <c r="W490" s="1">
        <v>93156</v>
      </c>
      <c r="X490" t="s">
        <v>66</v>
      </c>
      <c r="Y490" t="s">
        <v>988</v>
      </c>
      <c r="Z490" t="s">
        <v>2112</v>
      </c>
      <c r="AA490" t="s">
        <v>58</v>
      </c>
      <c r="AE490" t="s">
        <v>59</v>
      </c>
      <c r="AF490">
        <v>0</v>
      </c>
      <c r="AG490">
        <v>0</v>
      </c>
      <c r="AH490">
        <v>0</v>
      </c>
      <c r="AK490" t="s">
        <v>133</v>
      </c>
      <c r="AL490" t="s">
        <v>988</v>
      </c>
      <c r="AM490">
        <v>0</v>
      </c>
      <c r="AO490" t="s">
        <v>988</v>
      </c>
      <c r="AP490">
        <v>0</v>
      </c>
      <c r="AQ490" t="s">
        <v>513</v>
      </c>
      <c r="AR490" t="s">
        <v>2113</v>
      </c>
    </row>
    <row r="491" spans="1:44" x14ac:dyDescent="0.25">
      <c r="A491" t="s">
        <v>2114</v>
      </c>
      <c r="B491" t="s">
        <v>2115</v>
      </c>
      <c r="C491" t="s">
        <v>44</v>
      </c>
      <c r="D491" t="s">
        <v>89</v>
      </c>
      <c r="E491" t="s">
        <v>46</v>
      </c>
      <c r="F491" t="s">
        <v>47</v>
      </c>
      <c r="G491" t="s">
        <v>71</v>
      </c>
      <c r="K491" t="s">
        <v>49</v>
      </c>
      <c r="L491" t="s">
        <v>47</v>
      </c>
      <c r="M491" t="s">
        <v>50</v>
      </c>
      <c r="N491">
        <v>0</v>
      </c>
      <c r="O491" t="s">
        <v>51</v>
      </c>
      <c r="P491" t="s">
        <v>52</v>
      </c>
      <c r="Q491">
        <v>227</v>
      </c>
      <c r="S491" t="s">
        <v>53</v>
      </c>
      <c r="V491" t="s">
        <v>54</v>
      </c>
      <c r="W491" s="1">
        <v>152167</v>
      </c>
      <c r="X491" t="s">
        <v>66</v>
      </c>
      <c r="Y491" t="s">
        <v>2116</v>
      </c>
      <c r="Z491" t="s">
        <v>2117</v>
      </c>
      <c r="AA491" t="s">
        <v>58</v>
      </c>
      <c r="AE491" t="s">
        <v>59</v>
      </c>
      <c r="AF491">
        <v>0</v>
      </c>
      <c r="AG491">
        <v>0</v>
      </c>
      <c r="AH491">
        <v>0</v>
      </c>
      <c r="AK491" t="s">
        <v>364</v>
      </c>
      <c r="AL491" t="s">
        <v>2116</v>
      </c>
      <c r="AM491">
        <v>0</v>
      </c>
      <c r="AO491" t="s">
        <v>2116</v>
      </c>
      <c r="AP491">
        <v>0</v>
      </c>
      <c r="AQ491" t="s">
        <v>719</v>
      </c>
      <c r="AR491" t="s">
        <v>2118</v>
      </c>
    </row>
    <row r="492" spans="1:44" x14ac:dyDescent="0.25">
      <c r="A492" t="s">
        <v>2119</v>
      </c>
      <c r="B492" t="s">
        <v>2120</v>
      </c>
      <c r="C492" t="s">
        <v>44</v>
      </c>
      <c r="D492" t="s">
        <v>89</v>
      </c>
      <c r="E492" t="s">
        <v>46</v>
      </c>
      <c r="F492" t="s">
        <v>47</v>
      </c>
      <c r="G492" t="s">
        <v>71</v>
      </c>
      <c r="K492" t="s">
        <v>49</v>
      </c>
      <c r="L492" t="s">
        <v>47</v>
      </c>
      <c r="M492" t="s">
        <v>50</v>
      </c>
      <c r="N492">
        <v>0</v>
      </c>
      <c r="O492" t="s">
        <v>51</v>
      </c>
      <c r="P492" t="s">
        <v>52</v>
      </c>
      <c r="Q492">
        <v>80</v>
      </c>
      <c r="S492" t="s">
        <v>53</v>
      </c>
      <c r="V492" t="s">
        <v>54</v>
      </c>
      <c r="W492" s="1">
        <v>63139</v>
      </c>
      <c r="X492" t="s">
        <v>66</v>
      </c>
      <c r="Y492" t="s">
        <v>394</v>
      </c>
      <c r="Z492" t="s">
        <v>2121</v>
      </c>
      <c r="AA492" t="s">
        <v>58</v>
      </c>
      <c r="AE492" t="s">
        <v>59</v>
      </c>
      <c r="AF492">
        <v>0</v>
      </c>
      <c r="AG492">
        <v>0</v>
      </c>
      <c r="AH492">
        <v>0</v>
      </c>
      <c r="AK492" t="s">
        <v>133</v>
      </c>
      <c r="AL492" t="s">
        <v>394</v>
      </c>
      <c r="AM492">
        <v>0</v>
      </c>
      <c r="AO492" t="s">
        <v>394</v>
      </c>
      <c r="AP492">
        <v>0</v>
      </c>
      <c r="AQ492" t="s">
        <v>513</v>
      </c>
      <c r="AR492" t="s">
        <v>2122</v>
      </c>
    </row>
    <row r="493" spans="1:44" x14ac:dyDescent="0.25">
      <c r="A493" t="s">
        <v>2123</v>
      </c>
      <c r="B493" t="s">
        <v>2124</v>
      </c>
      <c r="C493" t="s">
        <v>44</v>
      </c>
      <c r="D493" t="s">
        <v>115</v>
      </c>
      <c r="E493" t="s">
        <v>46</v>
      </c>
      <c r="F493" t="s">
        <v>47</v>
      </c>
      <c r="G493" t="s">
        <v>71</v>
      </c>
      <c r="K493" t="s">
        <v>49</v>
      </c>
      <c r="L493" t="s">
        <v>47</v>
      </c>
      <c r="M493" t="s">
        <v>50</v>
      </c>
      <c r="N493">
        <v>0</v>
      </c>
      <c r="O493" t="s">
        <v>51</v>
      </c>
      <c r="P493" t="s">
        <v>52</v>
      </c>
      <c r="Q493" s="1">
        <v>2266</v>
      </c>
      <c r="S493" t="s">
        <v>53</v>
      </c>
      <c r="V493" t="s">
        <v>54</v>
      </c>
      <c r="W493" s="1">
        <v>2640139</v>
      </c>
      <c r="X493" t="s">
        <v>136</v>
      </c>
      <c r="Y493" t="s">
        <v>2125</v>
      </c>
      <c r="Z493" t="s">
        <v>2126</v>
      </c>
      <c r="AA493" t="s">
        <v>58</v>
      </c>
      <c r="AE493" t="s">
        <v>59</v>
      </c>
      <c r="AF493">
        <v>0</v>
      </c>
      <c r="AG493">
        <v>0</v>
      </c>
      <c r="AH493">
        <v>0</v>
      </c>
      <c r="AK493" t="s">
        <v>153</v>
      </c>
      <c r="AL493" t="s">
        <v>2125</v>
      </c>
      <c r="AM493">
        <v>0</v>
      </c>
      <c r="AO493" t="s">
        <v>2125</v>
      </c>
      <c r="AP493">
        <v>0</v>
      </c>
      <c r="AQ493" t="s">
        <v>408</v>
      </c>
      <c r="AR493" t="s">
        <v>2127</v>
      </c>
    </row>
    <row r="494" spans="1:44" x14ac:dyDescent="0.25">
      <c r="A494" t="s">
        <v>2128</v>
      </c>
      <c r="B494" t="s">
        <v>2129</v>
      </c>
      <c r="C494" t="s">
        <v>44</v>
      </c>
      <c r="D494" t="s">
        <v>164</v>
      </c>
      <c r="E494" t="s">
        <v>46</v>
      </c>
      <c r="F494" t="s">
        <v>47</v>
      </c>
      <c r="G494" t="s">
        <v>71</v>
      </c>
      <c r="K494" t="s">
        <v>49</v>
      </c>
      <c r="L494" t="s">
        <v>47</v>
      </c>
      <c r="M494" t="s">
        <v>50</v>
      </c>
      <c r="N494">
        <v>0</v>
      </c>
      <c r="O494" t="s">
        <v>51</v>
      </c>
      <c r="P494" t="s">
        <v>52</v>
      </c>
      <c r="Q494">
        <v>107</v>
      </c>
      <c r="S494" t="s">
        <v>53</v>
      </c>
      <c r="V494" t="s">
        <v>54</v>
      </c>
      <c r="W494" s="1">
        <v>91620</v>
      </c>
      <c r="X494" t="s">
        <v>66</v>
      </c>
      <c r="Y494" t="s">
        <v>510</v>
      </c>
      <c r="Z494" t="s">
        <v>2130</v>
      </c>
      <c r="AA494" t="s">
        <v>58</v>
      </c>
      <c r="AE494" t="s">
        <v>59</v>
      </c>
      <c r="AF494">
        <v>0</v>
      </c>
      <c r="AG494">
        <v>0</v>
      </c>
      <c r="AH494">
        <v>0</v>
      </c>
      <c r="AK494" t="s">
        <v>255</v>
      </c>
      <c r="AL494" t="s">
        <v>510</v>
      </c>
      <c r="AM494">
        <v>0</v>
      </c>
      <c r="AO494" t="s">
        <v>510</v>
      </c>
      <c r="AP494">
        <v>0</v>
      </c>
      <c r="AQ494" t="s">
        <v>287</v>
      </c>
      <c r="AR494" t="s">
        <v>2131</v>
      </c>
    </row>
    <row r="495" spans="1:44" x14ac:dyDescent="0.25">
      <c r="A495" t="s">
        <v>2132</v>
      </c>
      <c r="B495" t="s">
        <v>2133</v>
      </c>
      <c r="C495" t="s">
        <v>44</v>
      </c>
      <c r="D495" t="s">
        <v>150</v>
      </c>
      <c r="E495" t="s">
        <v>46</v>
      </c>
      <c r="F495" t="s">
        <v>47</v>
      </c>
      <c r="G495" t="s">
        <v>71</v>
      </c>
      <c r="K495" t="s">
        <v>49</v>
      </c>
      <c r="L495" t="s">
        <v>47</v>
      </c>
      <c r="M495" t="s">
        <v>50</v>
      </c>
      <c r="N495">
        <v>0</v>
      </c>
      <c r="O495" t="s">
        <v>51</v>
      </c>
      <c r="P495" t="s">
        <v>52</v>
      </c>
      <c r="Q495">
        <v>33</v>
      </c>
      <c r="S495" t="s">
        <v>53</v>
      </c>
      <c r="V495" t="s">
        <v>54</v>
      </c>
      <c r="W495" s="1">
        <v>43897</v>
      </c>
      <c r="X495" t="s">
        <v>55</v>
      </c>
      <c r="Y495" t="s">
        <v>2134</v>
      </c>
      <c r="Z495" t="s">
        <v>2135</v>
      </c>
      <c r="AA495" t="s">
        <v>58</v>
      </c>
      <c r="AE495" t="s">
        <v>59</v>
      </c>
      <c r="AF495">
        <v>0</v>
      </c>
      <c r="AG495">
        <v>0</v>
      </c>
      <c r="AH495">
        <v>0</v>
      </c>
      <c r="AK495" t="s">
        <v>101</v>
      </c>
      <c r="AL495" t="s">
        <v>2134</v>
      </c>
      <c r="AM495">
        <v>0</v>
      </c>
      <c r="AO495" t="s">
        <v>2134</v>
      </c>
      <c r="AP495">
        <v>0</v>
      </c>
      <c r="AQ495" t="s">
        <v>2136</v>
      </c>
      <c r="AR495" t="s">
        <v>2137</v>
      </c>
    </row>
    <row r="496" spans="1:44" x14ac:dyDescent="0.25">
      <c r="A496" t="s">
        <v>2138</v>
      </c>
      <c r="B496" t="s">
        <v>2139</v>
      </c>
      <c r="C496" t="s">
        <v>44</v>
      </c>
      <c r="D496" t="s">
        <v>164</v>
      </c>
      <c r="E496" t="s">
        <v>46</v>
      </c>
      <c r="F496" t="s">
        <v>47</v>
      </c>
      <c r="G496" t="s">
        <v>71</v>
      </c>
      <c r="K496" t="s">
        <v>49</v>
      </c>
      <c r="L496" t="s">
        <v>47</v>
      </c>
      <c r="M496" t="s">
        <v>50</v>
      </c>
      <c r="N496">
        <v>0</v>
      </c>
      <c r="O496" t="s">
        <v>51</v>
      </c>
      <c r="P496" t="s">
        <v>52</v>
      </c>
      <c r="Q496">
        <v>29</v>
      </c>
      <c r="S496" t="s">
        <v>53</v>
      </c>
      <c r="V496" t="s">
        <v>54</v>
      </c>
      <c r="W496" s="1">
        <v>29385</v>
      </c>
      <c r="X496" t="s">
        <v>66</v>
      </c>
      <c r="Y496" t="s">
        <v>2140</v>
      </c>
      <c r="Z496" t="s">
        <v>2141</v>
      </c>
      <c r="AA496" t="s">
        <v>58</v>
      </c>
      <c r="AE496" t="s">
        <v>59</v>
      </c>
      <c r="AF496">
        <v>0</v>
      </c>
      <c r="AG496">
        <v>0</v>
      </c>
      <c r="AH496">
        <v>0</v>
      </c>
      <c r="AK496" t="s">
        <v>101</v>
      </c>
      <c r="AL496" t="s">
        <v>2140</v>
      </c>
      <c r="AM496">
        <v>0</v>
      </c>
      <c r="AO496" t="s">
        <v>2140</v>
      </c>
      <c r="AP496">
        <v>0</v>
      </c>
      <c r="AQ496" t="s">
        <v>94</v>
      </c>
      <c r="AR496" t="s">
        <v>2142</v>
      </c>
    </row>
    <row r="497" spans="1:44" x14ac:dyDescent="0.25">
      <c r="A497" t="s">
        <v>2143</v>
      </c>
      <c r="B497" t="s">
        <v>2144</v>
      </c>
      <c r="C497" t="s">
        <v>44</v>
      </c>
      <c r="D497" t="s">
        <v>115</v>
      </c>
      <c r="E497" t="s">
        <v>46</v>
      </c>
      <c r="F497" t="s">
        <v>47</v>
      </c>
      <c r="G497" t="s">
        <v>71</v>
      </c>
      <c r="K497" t="s">
        <v>49</v>
      </c>
      <c r="L497" t="s">
        <v>47</v>
      </c>
      <c r="M497" t="s">
        <v>50</v>
      </c>
      <c r="N497">
        <v>0</v>
      </c>
      <c r="O497" t="s">
        <v>51</v>
      </c>
      <c r="P497" t="s">
        <v>52</v>
      </c>
      <c r="Q497">
        <v>152</v>
      </c>
      <c r="S497" t="s">
        <v>53</v>
      </c>
      <c r="V497" t="s">
        <v>54</v>
      </c>
      <c r="W497" s="1">
        <v>162576</v>
      </c>
      <c r="X497" t="s">
        <v>66</v>
      </c>
      <c r="Y497" t="s">
        <v>2145</v>
      </c>
      <c r="Z497" t="s">
        <v>2146</v>
      </c>
      <c r="AA497" t="s">
        <v>58</v>
      </c>
      <c r="AE497" t="s">
        <v>59</v>
      </c>
      <c r="AF497">
        <v>0</v>
      </c>
      <c r="AG497">
        <v>0</v>
      </c>
      <c r="AH497">
        <v>0</v>
      </c>
      <c r="AK497" t="s">
        <v>951</v>
      </c>
      <c r="AL497" t="s">
        <v>2145</v>
      </c>
      <c r="AM497">
        <v>0</v>
      </c>
      <c r="AO497" t="s">
        <v>2145</v>
      </c>
      <c r="AP497">
        <v>0</v>
      </c>
      <c r="AQ497" t="s">
        <v>160</v>
      </c>
      <c r="AR497" t="s">
        <v>2147</v>
      </c>
    </row>
    <row r="498" spans="1:44" x14ac:dyDescent="0.25">
      <c r="A498" t="s">
        <v>2148</v>
      </c>
      <c r="B498" t="s">
        <v>2149</v>
      </c>
      <c r="C498" t="s">
        <v>44</v>
      </c>
      <c r="D498" t="s">
        <v>150</v>
      </c>
      <c r="E498" t="s">
        <v>46</v>
      </c>
      <c r="F498" t="s">
        <v>47</v>
      </c>
      <c r="G498" t="s">
        <v>71</v>
      </c>
      <c r="K498" t="s">
        <v>49</v>
      </c>
      <c r="L498" t="s">
        <v>47</v>
      </c>
      <c r="M498" t="s">
        <v>50</v>
      </c>
      <c r="N498">
        <v>0</v>
      </c>
      <c r="O498" t="s">
        <v>51</v>
      </c>
      <c r="P498" t="s">
        <v>52</v>
      </c>
      <c r="Q498">
        <v>126</v>
      </c>
      <c r="S498" t="s">
        <v>53</v>
      </c>
      <c r="V498" t="s">
        <v>54</v>
      </c>
      <c r="W498" s="1">
        <v>118172</v>
      </c>
      <c r="X498" t="s">
        <v>66</v>
      </c>
      <c r="Y498" t="s">
        <v>2150</v>
      </c>
      <c r="Z498" t="s">
        <v>2151</v>
      </c>
      <c r="AA498" t="s">
        <v>58</v>
      </c>
      <c r="AE498" t="s">
        <v>59</v>
      </c>
      <c r="AF498">
        <v>0</v>
      </c>
      <c r="AG498">
        <v>0</v>
      </c>
      <c r="AH498">
        <v>0</v>
      </c>
      <c r="AK498" t="s">
        <v>358</v>
      </c>
      <c r="AL498" t="s">
        <v>2150</v>
      </c>
      <c r="AM498">
        <v>0</v>
      </c>
      <c r="AO498" t="s">
        <v>2150</v>
      </c>
      <c r="AP498">
        <v>0</v>
      </c>
      <c r="AQ498" t="s">
        <v>2152</v>
      </c>
      <c r="AR498" t="s">
        <v>2153</v>
      </c>
    </row>
    <row r="499" spans="1:44" x14ac:dyDescent="0.25">
      <c r="A499" t="s">
        <v>2154</v>
      </c>
      <c r="B499" t="s">
        <v>2155</v>
      </c>
      <c r="C499" t="s">
        <v>44</v>
      </c>
      <c r="D499" t="s">
        <v>115</v>
      </c>
      <c r="E499" t="s">
        <v>46</v>
      </c>
      <c r="F499" t="s">
        <v>47</v>
      </c>
      <c r="G499" t="s">
        <v>48</v>
      </c>
      <c r="K499" t="s">
        <v>49</v>
      </c>
      <c r="L499" t="s">
        <v>47</v>
      </c>
      <c r="M499" t="s">
        <v>50</v>
      </c>
      <c r="N499">
        <v>0</v>
      </c>
      <c r="O499" t="s">
        <v>51</v>
      </c>
      <c r="P499" t="s">
        <v>52</v>
      </c>
      <c r="Q499">
        <v>21</v>
      </c>
      <c r="S499" t="s">
        <v>53</v>
      </c>
      <c r="V499" t="s">
        <v>54</v>
      </c>
      <c r="W499" s="1">
        <v>25117</v>
      </c>
      <c r="X499" t="s">
        <v>66</v>
      </c>
      <c r="Y499" t="s">
        <v>1873</v>
      </c>
      <c r="Z499" t="s">
        <v>2156</v>
      </c>
      <c r="AA499" t="s">
        <v>58</v>
      </c>
      <c r="AE499" t="s">
        <v>59</v>
      </c>
      <c r="AF499">
        <v>0</v>
      </c>
      <c r="AG499">
        <v>0</v>
      </c>
      <c r="AH499">
        <v>0</v>
      </c>
      <c r="AK499" t="s">
        <v>740</v>
      </c>
      <c r="AL499" t="s">
        <v>1873</v>
      </c>
      <c r="AM499">
        <v>0</v>
      </c>
      <c r="AO499" t="s">
        <v>1873</v>
      </c>
      <c r="AP499">
        <v>0</v>
      </c>
      <c r="AQ499" t="s">
        <v>246</v>
      </c>
      <c r="AR499" t="s">
        <v>2157</v>
      </c>
    </row>
    <row r="500" spans="1:44" x14ac:dyDescent="0.25">
      <c r="A500" t="s">
        <v>2154</v>
      </c>
      <c r="B500" t="s">
        <v>2155</v>
      </c>
      <c r="C500" t="s">
        <v>44</v>
      </c>
      <c r="D500" t="s">
        <v>115</v>
      </c>
      <c r="E500" t="s">
        <v>46</v>
      </c>
      <c r="F500" t="s">
        <v>47</v>
      </c>
      <c r="G500" t="s">
        <v>73</v>
      </c>
      <c r="K500" t="s">
        <v>49</v>
      </c>
      <c r="L500" t="s">
        <v>47</v>
      </c>
      <c r="M500" t="s">
        <v>50</v>
      </c>
      <c r="N500">
        <v>0</v>
      </c>
      <c r="O500" t="s">
        <v>51</v>
      </c>
      <c r="P500" t="s">
        <v>52</v>
      </c>
      <c r="Q500">
        <v>2</v>
      </c>
      <c r="S500" t="s">
        <v>53</v>
      </c>
      <c r="V500" t="s">
        <v>54</v>
      </c>
      <c r="W500">
        <v>56</v>
      </c>
      <c r="X500" t="s">
        <v>66</v>
      </c>
      <c r="Y500" t="s">
        <v>2158</v>
      </c>
      <c r="Z500" t="s">
        <v>752</v>
      </c>
      <c r="AA500" t="s">
        <v>189</v>
      </c>
      <c r="AE500" t="s">
        <v>59</v>
      </c>
      <c r="AF500">
        <v>0</v>
      </c>
      <c r="AG500">
        <v>0</v>
      </c>
      <c r="AH500">
        <v>0</v>
      </c>
      <c r="AK500" t="s">
        <v>2159</v>
      </c>
      <c r="AL500" t="s">
        <v>2158</v>
      </c>
      <c r="AM500">
        <v>0</v>
      </c>
      <c r="AO500" t="s">
        <v>2158</v>
      </c>
      <c r="AP500">
        <v>0</v>
      </c>
      <c r="AQ500" t="s">
        <v>246</v>
      </c>
      <c r="AR500" t="s">
        <v>2157</v>
      </c>
    </row>
    <row r="501" spans="1:44" x14ac:dyDescent="0.25">
      <c r="A501" t="s">
        <v>2160</v>
      </c>
      <c r="B501" t="s">
        <v>2161</v>
      </c>
      <c r="C501" t="s">
        <v>44</v>
      </c>
      <c r="D501" t="s">
        <v>115</v>
      </c>
      <c r="E501" t="s">
        <v>46</v>
      </c>
      <c r="F501" t="s">
        <v>47</v>
      </c>
      <c r="G501" t="s">
        <v>71</v>
      </c>
      <c r="K501" t="s">
        <v>49</v>
      </c>
      <c r="L501" t="s">
        <v>47</v>
      </c>
      <c r="M501" t="s">
        <v>50</v>
      </c>
      <c r="N501">
        <v>0</v>
      </c>
      <c r="O501" t="s">
        <v>51</v>
      </c>
      <c r="P501" t="s">
        <v>52</v>
      </c>
      <c r="Q501">
        <v>15</v>
      </c>
      <c r="S501" t="s">
        <v>53</v>
      </c>
      <c r="V501" t="s">
        <v>54</v>
      </c>
      <c r="W501" s="1">
        <v>17384</v>
      </c>
      <c r="X501" t="s">
        <v>66</v>
      </c>
      <c r="Y501" t="s">
        <v>248</v>
      </c>
      <c r="Z501" t="s">
        <v>2162</v>
      </c>
      <c r="AA501" t="s">
        <v>58</v>
      </c>
      <c r="AE501" t="s">
        <v>59</v>
      </c>
      <c r="AF501">
        <v>0</v>
      </c>
      <c r="AG501">
        <v>0</v>
      </c>
      <c r="AH501">
        <v>0</v>
      </c>
      <c r="AK501" t="s">
        <v>133</v>
      </c>
      <c r="AL501" t="s">
        <v>248</v>
      </c>
      <c r="AM501">
        <v>0</v>
      </c>
      <c r="AO501" t="s">
        <v>248</v>
      </c>
      <c r="AP501">
        <v>0</v>
      </c>
      <c r="AQ501" t="s">
        <v>246</v>
      </c>
      <c r="AR501" t="s">
        <v>2163</v>
      </c>
    </row>
    <row r="502" spans="1:44" x14ac:dyDescent="0.25">
      <c r="A502" t="s">
        <v>2160</v>
      </c>
      <c r="B502" t="s">
        <v>2161</v>
      </c>
      <c r="C502" t="s">
        <v>44</v>
      </c>
      <c r="D502" t="s">
        <v>115</v>
      </c>
      <c r="E502" t="s">
        <v>46</v>
      </c>
      <c r="F502" t="s">
        <v>47</v>
      </c>
      <c r="G502" t="s">
        <v>48</v>
      </c>
      <c r="K502" t="s">
        <v>49</v>
      </c>
      <c r="L502" t="s">
        <v>47</v>
      </c>
      <c r="M502" t="s">
        <v>50</v>
      </c>
      <c r="N502">
        <v>0</v>
      </c>
      <c r="O502" t="s">
        <v>51</v>
      </c>
      <c r="P502" t="s">
        <v>52</v>
      </c>
      <c r="Q502">
        <v>41</v>
      </c>
      <c r="S502" t="s">
        <v>53</v>
      </c>
      <c r="V502" t="s">
        <v>54</v>
      </c>
      <c r="W502" s="1">
        <v>46227</v>
      </c>
      <c r="X502" t="s">
        <v>66</v>
      </c>
      <c r="Y502" t="s">
        <v>248</v>
      </c>
      <c r="Z502" t="s">
        <v>2164</v>
      </c>
      <c r="AA502" t="s">
        <v>58</v>
      </c>
      <c r="AE502" t="s">
        <v>59</v>
      </c>
      <c r="AF502">
        <v>0</v>
      </c>
      <c r="AG502">
        <v>0</v>
      </c>
      <c r="AH502">
        <v>0</v>
      </c>
      <c r="AK502" t="s">
        <v>133</v>
      </c>
      <c r="AL502" t="s">
        <v>248</v>
      </c>
      <c r="AM502">
        <v>0</v>
      </c>
      <c r="AO502" t="s">
        <v>248</v>
      </c>
      <c r="AP502">
        <v>0</v>
      </c>
      <c r="AQ502" t="s">
        <v>246</v>
      </c>
      <c r="AR502" t="s">
        <v>2163</v>
      </c>
    </row>
    <row r="503" spans="1:44" x14ac:dyDescent="0.25">
      <c r="A503" t="s">
        <v>2165</v>
      </c>
      <c r="B503" t="s">
        <v>2166</v>
      </c>
      <c r="C503" t="s">
        <v>44</v>
      </c>
      <c r="D503" t="s">
        <v>89</v>
      </c>
      <c r="E503" t="s">
        <v>46</v>
      </c>
      <c r="F503" t="s">
        <v>47</v>
      </c>
      <c r="G503" t="s">
        <v>71</v>
      </c>
      <c r="K503" t="s">
        <v>49</v>
      </c>
      <c r="L503" t="s">
        <v>47</v>
      </c>
      <c r="M503" t="s">
        <v>50</v>
      </c>
      <c r="N503">
        <v>0</v>
      </c>
      <c r="O503" t="s">
        <v>51</v>
      </c>
      <c r="P503" t="s">
        <v>52</v>
      </c>
      <c r="Q503">
        <v>39</v>
      </c>
      <c r="S503" t="s">
        <v>53</v>
      </c>
      <c r="V503" t="s">
        <v>54</v>
      </c>
      <c r="W503" s="1">
        <v>43824</v>
      </c>
      <c r="X503" t="s">
        <v>66</v>
      </c>
      <c r="Y503" t="s">
        <v>248</v>
      </c>
      <c r="Z503" t="s">
        <v>2167</v>
      </c>
      <c r="AA503" t="s">
        <v>58</v>
      </c>
      <c r="AE503" t="s">
        <v>59</v>
      </c>
      <c r="AF503">
        <v>0</v>
      </c>
      <c r="AG503">
        <v>0</v>
      </c>
      <c r="AH503">
        <v>0</v>
      </c>
      <c r="AK503" t="s">
        <v>740</v>
      </c>
      <c r="AL503" t="s">
        <v>248</v>
      </c>
      <c r="AM503">
        <v>0</v>
      </c>
      <c r="AO503" t="s">
        <v>248</v>
      </c>
      <c r="AP503">
        <v>0</v>
      </c>
      <c r="AQ503" t="s">
        <v>246</v>
      </c>
      <c r="AR503" t="s">
        <v>2168</v>
      </c>
    </row>
    <row r="504" spans="1:44" x14ac:dyDescent="0.25">
      <c r="A504" t="s">
        <v>2165</v>
      </c>
      <c r="B504" t="s">
        <v>2166</v>
      </c>
      <c r="C504" t="s">
        <v>44</v>
      </c>
      <c r="D504" t="s">
        <v>89</v>
      </c>
      <c r="E504" t="s">
        <v>46</v>
      </c>
      <c r="F504" t="s">
        <v>47</v>
      </c>
      <c r="G504" t="s">
        <v>48</v>
      </c>
      <c r="K504" t="s">
        <v>49</v>
      </c>
      <c r="L504" t="s">
        <v>47</v>
      </c>
      <c r="M504" t="s">
        <v>50</v>
      </c>
      <c r="N504">
        <v>0</v>
      </c>
      <c r="O504" t="s">
        <v>51</v>
      </c>
      <c r="P504" t="s">
        <v>52</v>
      </c>
      <c r="Q504">
        <v>24</v>
      </c>
      <c r="S504" t="s">
        <v>53</v>
      </c>
      <c r="V504" t="s">
        <v>54</v>
      </c>
      <c r="W504" s="1">
        <v>26685</v>
      </c>
      <c r="X504" t="s">
        <v>66</v>
      </c>
      <c r="Y504" t="s">
        <v>248</v>
      </c>
      <c r="Z504" t="s">
        <v>2169</v>
      </c>
      <c r="AA504" t="s">
        <v>58</v>
      </c>
      <c r="AE504" t="s">
        <v>59</v>
      </c>
      <c r="AF504">
        <v>0</v>
      </c>
      <c r="AG504">
        <v>0</v>
      </c>
      <c r="AH504">
        <v>0</v>
      </c>
      <c r="AK504" t="s">
        <v>740</v>
      </c>
      <c r="AL504" t="s">
        <v>248</v>
      </c>
      <c r="AM504">
        <v>0</v>
      </c>
      <c r="AO504" t="s">
        <v>248</v>
      </c>
      <c r="AP504">
        <v>0</v>
      </c>
      <c r="AQ504" t="s">
        <v>246</v>
      </c>
      <c r="AR504" t="s">
        <v>2168</v>
      </c>
    </row>
    <row r="505" spans="1:44" x14ac:dyDescent="0.25">
      <c r="A505" t="s">
        <v>2170</v>
      </c>
      <c r="B505" t="s">
        <v>2171</v>
      </c>
      <c r="C505" t="s">
        <v>44</v>
      </c>
      <c r="D505" t="s">
        <v>89</v>
      </c>
      <c r="E505" t="s">
        <v>46</v>
      </c>
      <c r="F505" t="s">
        <v>47</v>
      </c>
      <c r="G505" t="s">
        <v>48</v>
      </c>
      <c r="K505" t="s">
        <v>49</v>
      </c>
      <c r="L505" t="s">
        <v>47</v>
      </c>
      <c r="M505" t="s">
        <v>50</v>
      </c>
      <c r="N505">
        <v>0</v>
      </c>
      <c r="O505" t="s">
        <v>51</v>
      </c>
      <c r="P505" t="s">
        <v>52</v>
      </c>
      <c r="Q505">
        <v>6</v>
      </c>
      <c r="S505" t="s">
        <v>53</v>
      </c>
      <c r="V505" t="s">
        <v>54</v>
      </c>
      <c r="W505" s="1">
        <v>5664</v>
      </c>
      <c r="X505" t="s">
        <v>66</v>
      </c>
      <c r="Y505" t="s">
        <v>2172</v>
      </c>
      <c r="Z505" t="s">
        <v>2173</v>
      </c>
      <c r="AA505" t="s">
        <v>189</v>
      </c>
      <c r="AE505" t="s">
        <v>59</v>
      </c>
      <c r="AF505">
        <v>0</v>
      </c>
      <c r="AG505">
        <v>0</v>
      </c>
      <c r="AH505">
        <v>0</v>
      </c>
      <c r="AK505" t="s">
        <v>2174</v>
      </c>
      <c r="AL505" t="s">
        <v>2172</v>
      </c>
      <c r="AM505">
        <v>0</v>
      </c>
      <c r="AO505" t="s">
        <v>2172</v>
      </c>
      <c r="AP505">
        <v>0</v>
      </c>
      <c r="AQ505" t="s">
        <v>1083</v>
      </c>
      <c r="AR505" t="s">
        <v>2175</v>
      </c>
    </row>
    <row r="506" spans="1:44" x14ac:dyDescent="0.25">
      <c r="A506" t="s">
        <v>2176</v>
      </c>
      <c r="B506" t="s">
        <v>2177</v>
      </c>
      <c r="C506" t="s">
        <v>44</v>
      </c>
      <c r="D506" t="s">
        <v>89</v>
      </c>
      <c r="E506" t="s">
        <v>46</v>
      </c>
      <c r="F506" t="s">
        <v>47</v>
      </c>
      <c r="G506" t="s">
        <v>48</v>
      </c>
      <c r="K506" t="s">
        <v>49</v>
      </c>
      <c r="L506" t="s">
        <v>47</v>
      </c>
      <c r="M506" t="s">
        <v>50</v>
      </c>
      <c r="N506">
        <v>0</v>
      </c>
      <c r="O506" t="s">
        <v>51</v>
      </c>
      <c r="P506" t="s">
        <v>723</v>
      </c>
      <c r="Q506">
        <v>442</v>
      </c>
      <c r="S506" t="s">
        <v>53</v>
      </c>
      <c r="V506" t="s">
        <v>54</v>
      </c>
      <c r="W506" s="1">
        <v>73834</v>
      </c>
      <c r="X506" t="s">
        <v>66</v>
      </c>
      <c r="Y506" t="s">
        <v>483</v>
      </c>
      <c r="Z506" t="s">
        <v>2178</v>
      </c>
      <c r="AA506" t="s">
        <v>189</v>
      </c>
      <c r="AE506" t="s">
        <v>59</v>
      </c>
      <c r="AF506">
        <v>0</v>
      </c>
      <c r="AG506">
        <v>0</v>
      </c>
      <c r="AH506">
        <v>0</v>
      </c>
      <c r="AK506" t="s">
        <v>483</v>
      </c>
      <c r="AL506" t="s">
        <v>483</v>
      </c>
      <c r="AM506">
        <v>0</v>
      </c>
      <c r="AO506" t="s">
        <v>483</v>
      </c>
      <c r="AP506">
        <v>0</v>
      </c>
      <c r="AQ506" t="s">
        <v>1217</v>
      </c>
      <c r="AR506" t="s">
        <v>2179</v>
      </c>
    </row>
    <row r="507" spans="1:44" x14ac:dyDescent="0.25">
      <c r="A507" t="s">
        <v>2180</v>
      </c>
      <c r="B507" t="s">
        <v>2181</v>
      </c>
      <c r="C507" t="s">
        <v>44</v>
      </c>
      <c r="D507" t="s">
        <v>164</v>
      </c>
      <c r="E507" t="s">
        <v>46</v>
      </c>
      <c r="F507" t="s">
        <v>47</v>
      </c>
      <c r="G507" t="s">
        <v>48</v>
      </c>
      <c r="K507" t="s">
        <v>49</v>
      </c>
      <c r="L507" t="s">
        <v>47</v>
      </c>
      <c r="M507" t="s">
        <v>50</v>
      </c>
      <c r="N507">
        <v>0</v>
      </c>
      <c r="O507" t="s">
        <v>51</v>
      </c>
      <c r="P507" t="s">
        <v>52</v>
      </c>
      <c r="Q507">
        <v>13</v>
      </c>
      <c r="S507" t="s">
        <v>53</v>
      </c>
      <c r="V507" t="s">
        <v>54</v>
      </c>
      <c r="W507" s="1">
        <v>12936</v>
      </c>
      <c r="X507" t="s">
        <v>66</v>
      </c>
      <c r="Y507" t="s">
        <v>2182</v>
      </c>
      <c r="Z507" t="s">
        <v>2183</v>
      </c>
      <c r="AA507" t="s">
        <v>58</v>
      </c>
      <c r="AE507" t="s">
        <v>59</v>
      </c>
      <c r="AF507">
        <v>0</v>
      </c>
      <c r="AG507">
        <v>0</v>
      </c>
      <c r="AH507">
        <v>0</v>
      </c>
      <c r="AK507" t="s">
        <v>101</v>
      </c>
      <c r="AL507" t="s">
        <v>2182</v>
      </c>
      <c r="AM507">
        <v>0</v>
      </c>
      <c r="AO507" t="s">
        <v>2182</v>
      </c>
      <c r="AP507">
        <v>0</v>
      </c>
      <c r="AQ507" t="s">
        <v>94</v>
      </c>
      <c r="AR507" t="s">
        <v>2184</v>
      </c>
    </row>
    <row r="508" spans="1:44" x14ac:dyDescent="0.25">
      <c r="A508" t="s">
        <v>2185</v>
      </c>
      <c r="B508" t="s">
        <v>2186</v>
      </c>
      <c r="C508" t="s">
        <v>44</v>
      </c>
      <c r="D508" t="s">
        <v>164</v>
      </c>
      <c r="E508" t="s">
        <v>46</v>
      </c>
      <c r="F508" t="s">
        <v>47</v>
      </c>
      <c r="G508" t="s">
        <v>71</v>
      </c>
      <c r="K508" t="s">
        <v>49</v>
      </c>
      <c r="L508" t="s">
        <v>47</v>
      </c>
      <c r="M508" t="s">
        <v>50</v>
      </c>
      <c r="N508">
        <v>0</v>
      </c>
      <c r="O508" t="s">
        <v>51</v>
      </c>
      <c r="P508" t="s">
        <v>52</v>
      </c>
      <c r="Q508">
        <v>196</v>
      </c>
      <c r="S508" t="s">
        <v>53</v>
      </c>
      <c r="V508" t="s">
        <v>54</v>
      </c>
      <c r="W508" s="1">
        <v>155309</v>
      </c>
      <c r="X508" t="s">
        <v>55</v>
      </c>
      <c r="Y508" t="s">
        <v>394</v>
      </c>
      <c r="Z508" t="s">
        <v>2187</v>
      </c>
      <c r="AA508" t="s">
        <v>58</v>
      </c>
      <c r="AE508" t="s">
        <v>59</v>
      </c>
      <c r="AF508">
        <v>0</v>
      </c>
      <c r="AG508">
        <v>0</v>
      </c>
      <c r="AH508">
        <v>0</v>
      </c>
      <c r="AK508" t="s">
        <v>153</v>
      </c>
      <c r="AL508" t="s">
        <v>394</v>
      </c>
      <c r="AM508">
        <v>0</v>
      </c>
      <c r="AO508" t="s">
        <v>394</v>
      </c>
      <c r="AP508">
        <v>0</v>
      </c>
      <c r="AQ508" t="s">
        <v>203</v>
      </c>
      <c r="AR508" t="s">
        <v>2188</v>
      </c>
    </row>
    <row r="509" spans="1:44" x14ac:dyDescent="0.25">
      <c r="A509" t="s">
        <v>2189</v>
      </c>
      <c r="B509" t="s">
        <v>2190</v>
      </c>
      <c r="C509" t="s">
        <v>44</v>
      </c>
      <c r="D509" t="s">
        <v>89</v>
      </c>
      <c r="E509" t="s">
        <v>46</v>
      </c>
      <c r="F509" t="s">
        <v>47</v>
      </c>
      <c r="G509" t="s">
        <v>71</v>
      </c>
      <c r="K509" t="s">
        <v>49</v>
      </c>
      <c r="L509" t="s">
        <v>47</v>
      </c>
      <c r="M509" t="s">
        <v>50</v>
      </c>
      <c r="N509">
        <v>0</v>
      </c>
      <c r="O509" t="s">
        <v>51</v>
      </c>
      <c r="P509" t="s">
        <v>52</v>
      </c>
      <c r="Q509">
        <v>151</v>
      </c>
      <c r="S509" t="s">
        <v>53</v>
      </c>
      <c r="V509" t="s">
        <v>54</v>
      </c>
      <c r="W509" s="1">
        <v>147416</v>
      </c>
      <c r="X509" t="s">
        <v>66</v>
      </c>
      <c r="Y509" t="s">
        <v>2191</v>
      </c>
      <c r="Z509" t="s">
        <v>2192</v>
      </c>
      <c r="AA509" t="s">
        <v>58</v>
      </c>
      <c r="AE509" t="s">
        <v>59</v>
      </c>
      <c r="AF509">
        <v>0</v>
      </c>
      <c r="AG509">
        <v>0</v>
      </c>
      <c r="AH509">
        <v>0</v>
      </c>
      <c r="AK509" t="s">
        <v>1005</v>
      </c>
      <c r="AL509" t="s">
        <v>2191</v>
      </c>
      <c r="AM509">
        <v>0</v>
      </c>
      <c r="AO509" t="s">
        <v>2191</v>
      </c>
      <c r="AP509">
        <v>0</v>
      </c>
      <c r="AQ509" t="s">
        <v>963</v>
      </c>
      <c r="AR509" t="s">
        <v>2193</v>
      </c>
    </row>
    <row r="510" spans="1:44" x14ac:dyDescent="0.25">
      <c r="A510" t="s">
        <v>2194</v>
      </c>
      <c r="B510" t="s">
        <v>2195</v>
      </c>
      <c r="C510" t="s">
        <v>44</v>
      </c>
      <c r="D510" t="s">
        <v>661</v>
      </c>
      <c r="E510" t="s">
        <v>46</v>
      </c>
      <c r="F510" t="s">
        <v>47</v>
      </c>
      <c r="G510" t="s">
        <v>48</v>
      </c>
      <c r="K510" t="s">
        <v>530</v>
      </c>
      <c r="L510" t="s">
        <v>47</v>
      </c>
      <c r="M510" t="s">
        <v>50</v>
      </c>
      <c r="N510">
        <v>0</v>
      </c>
      <c r="P510" t="s">
        <v>52</v>
      </c>
      <c r="Q510">
        <v>0</v>
      </c>
      <c r="S510" t="s">
        <v>53</v>
      </c>
      <c r="V510" t="s">
        <v>54</v>
      </c>
      <c r="W510">
        <v>0</v>
      </c>
      <c r="X510" t="s">
        <v>66</v>
      </c>
      <c r="Y510" t="s">
        <v>530</v>
      </c>
      <c r="Z510" t="s">
        <v>2196</v>
      </c>
      <c r="AA510" t="s">
        <v>189</v>
      </c>
      <c r="AE510" t="s">
        <v>59</v>
      </c>
      <c r="AF510">
        <v>0</v>
      </c>
      <c r="AG510">
        <v>0</v>
      </c>
      <c r="AH510">
        <v>0</v>
      </c>
      <c r="AK510" t="s">
        <v>530</v>
      </c>
      <c r="AL510" t="s">
        <v>2197</v>
      </c>
      <c r="AM510">
        <v>0</v>
      </c>
      <c r="AO510" t="s">
        <v>530</v>
      </c>
      <c r="AP510">
        <v>0</v>
      </c>
      <c r="AQ510" t="s">
        <v>408</v>
      </c>
      <c r="AR510" t="s">
        <v>2198</v>
      </c>
    </row>
    <row r="511" spans="1:44" x14ac:dyDescent="0.25">
      <c r="A511" t="s">
        <v>2199</v>
      </c>
      <c r="B511" t="s">
        <v>2200</v>
      </c>
      <c r="C511" t="s">
        <v>44</v>
      </c>
      <c r="D511" t="s">
        <v>164</v>
      </c>
      <c r="E511" t="s">
        <v>46</v>
      </c>
      <c r="F511" t="s">
        <v>47</v>
      </c>
      <c r="G511" t="s">
        <v>71</v>
      </c>
      <c r="K511" t="s">
        <v>49</v>
      </c>
      <c r="L511" t="s">
        <v>47</v>
      </c>
      <c r="M511" t="s">
        <v>50</v>
      </c>
      <c r="N511">
        <v>0</v>
      </c>
      <c r="O511" t="s">
        <v>51</v>
      </c>
      <c r="P511" t="s">
        <v>52</v>
      </c>
      <c r="Q511">
        <v>37</v>
      </c>
      <c r="S511" t="s">
        <v>53</v>
      </c>
      <c r="V511" t="s">
        <v>54</v>
      </c>
      <c r="W511" s="1">
        <v>42511</v>
      </c>
      <c r="X511" t="s">
        <v>66</v>
      </c>
      <c r="Y511" t="s">
        <v>2201</v>
      </c>
      <c r="Z511" t="s">
        <v>2202</v>
      </c>
      <c r="AA511" t="s">
        <v>58</v>
      </c>
      <c r="AE511" t="s">
        <v>59</v>
      </c>
      <c r="AF511">
        <v>0</v>
      </c>
      <c r="AG511">
        <v>0</v>
      </c>
      <c r="AH511">
        <v>0</v>
      </c>
      <c r="AK511" t="s">
        <v>309</v>
      </c>
      <c r="AL511" t="s">
        <v>2201</v>
      </c>
      <c r="AM511">
        <v>0</v>
      </c>
      <c r="AO511" t="s">
        <v>2201</v>
      </c>
      <c r="AP511">
        <v>0</v>
      </c>
      <c r="AQ511" t="s">
        <v>275</v>
      </c>
      <c r="AR511" t="s">
        <v>2203</v>
      </c>
    </row>
    <row r="512" spans="1:44" x14ac:dyDescent="0.25">
      <c r="A512" t="s">
        <v>2204</v>
      </c>
      <c r="B512" t="s">
        <v>2205</v>
      </c>
      <c r="C512" t="s">
        <v>44</v>
      </c>
      <c r="D512" t="s">
        <v>89</v>
      </c>
      <c r="E512" t="s">
        <v>46</v>
      </c>
      <c r="F512" t="s">
        <v>47</v>
      </c>
      <c r="G512" t="s">
        <v>71</v>
      </c>
      <c r="K512" t="s">
        <v>49</v>
      </c>
      <c r="L512" t="s">
        <v>47</v>
      </c>
      <c r="M512" t="s">
        <v>50</v>
      </c>
      <c r="N512">
        <v>0</v>
      </c>
      <c r="O512" t="s">
        <v>51</v>
      </c>
      <c r="P512" t="s">
        <v>52</v>
      </c>
      <c r="Q512">
        <v>16</v>
      </c>
      <c r="S512" t="s">
        <v>53</v>
      </c>
      <c r="V512" t="s">
        <v>54</v>
      </c>
      <c r="W512" s="1">
        <v>15849</v>
      </c>
      <c r="X512" t="s">
        <v>66</v>
      </c>
      <c r="Y512" t="s">
        <v>2206</v>
      </c>
      <c r="Z512" t="s">
        <v>2207</v>
      </c>
      <c r="AA512" t="s">
        <v>58</v>
      </c>
      <c r="AE512" t="s">
        <v>59</v>
      </c>
      <c r="AF512">
        <v>0</v>
      </c>
      <c r="AG512">
        <v>0</v>
      </c>
      <c r="AH512">
        <v>0</v>
      </c>
      <c r="AK512" t="s">
        <v>309</v>
      </c>
      <c r="AL512" t="s">
        <v>2206</v>
      </c>
      <c r="AM512">
        <v>0</v>
      </c>
      <c r="AO512" t="s">
        <v>2206</v>
      </c>
      <c r="AP512">
        <v>0</v>
      </c>
      <c r="AQ512" t="s">
        <v>468</v>
      </c>
      <c r="AR512" t="s">
        <v>2208</v>
      </c>
    </row>
    <row r="513" spans="1:44" x14ac:dyDescent="0.25">
      <c r="A513" t="s">
        <v>2204</v>
      </c>
      <c r="B513" t="s">
        <v>2205</v>
      </c>
      <c r="C513" t="s">
        <v>44</v>
      </c>
      <c r="D513" t="s">
        <v>89</v>
      </c>
      <c r="E513" t="s">
        <v>46</v>
      </c>
      <c r="F513" t="s">
        <v>47</v>
      </c>
      <c r="G513" t="s">
        <v>48</v>
      </c>
      <c r="K513" t="s">
        <v>49</v>
      </c>
      <c r="L513" t="s">
        <v>47</v>
      </c>
      <c r="M513" t="s">
        <v>50</v>
      </c>
      <c r="N513">
        <v>0</v>
      </c>
      <c r="O513" t="s">
        <v>51</v>
      </c>
      <c r="P513" t="s">
        <v>52</v>
      </c>
      <c r="Q513">
        <v>0</v>
      </c>
      <c r="S513" t="s">
        <v>53</v>
      </c>
      <c r="V513" t="s">
        <v>54</v>
      </c>
      <c r="W513">
        <v>245</v>
      </c>
      <c r="X513" t="s">
        <v>55</v>
      </c>
      <c r="Y513" t="s">
        <v>2206</v>
      </c>
      <c r="Z513" t="s">
        <v>2209</v>
      </c>
      <c r="AA513" t="s">
        <v>58</v>
      </c>
      <c r="AE513" t="s">
        <v>59</v>
      </c>
      <c r="AF513">
        <v>0</v>
      </c>
      <c r="AG513">
        <v>0</v>
      </c>
      <c r="AH513">
        <v>0</v>
      </c>
      <c r="AK513" t="s">
        <v>309</v>
      </c>
      <c r="AL513" t="s">
        <v>2206</v>
      </c>
      <c r="AM513">
        <v>0</v>
      </c>
      <c r="AO513" t="s">
        <v>2206</v>
      </c>
      <c r="AP513">
        <v>0</v>
      </c>
      <c r="AQ513" t="s">
        <v>468</v>
      </c>
      <c r="AR513" t="s">
        <v>2208</v>
      </c>
    </row>
    <row r="514" spans="1:44" x14ac:dyDescent="0.25">
      <c r="A514" t="s">
        <v>2210</v>
      </c>
      <c r="B514" t="s">
        <v>2211</v>
      </c>
      <c r="C514" t="s">
        <v>44</v>
      </c>
      <c r="D514" t="s">
        <v>115</v>
      </c>
      <c r="E514" t="s">
        <v>46</v>
      </c>
      <c r="F514" t="s">
        <v>47</v>
      </c>
      <c r="G514" t="s">
        <v>71</v>
      </c>
      <c r="K514" t="s">
        <v>49</v>
      </c>
      <c r="L514" t="s">
        <v>47</v>
      </c>
      <c r="M514" t="s">
        <v>50</v>
      </c>
      <c r="N514">
        <v>0</v>
      </c>
      <c r="O514" t="s">
        <v>51</v>
      </c>
      <c r="P514" t="s">
        <v>52</v>
      </c>
      <c r="Q514">
        <v>370</v>
      </c>
      <c r="S514" t="s">
        <v>53</v>
      </c>
      <c r="V514" t="s">
        <v>54</v>
      </c>
      <c r="W514" s="1">
        <v>287538</v>
      </c>
      <c r="X514" t="s">
        <v>66</v>
      </c>
      <c r="Y514" t="s">
        <v>888</v>
      </c>
      <c r="Z514" t="s">
        <v>2212</v>
      </c>
      <c r="AA514" t="s">
        <v>58</v>
      </c>
      <c r="AE514" t="s">
        <v>59</v>
      </c>
      <c r="AF514">
        <v>0</v>
      </c>
      <c r="AG514">
        <v>0</v>
      </c>
      <c r="AH514">
        <v>0</v>
      </c>
      <c r="AK514" t="s">
        <v>124</v>
      </c>
      <c r="AL514" t="s">
        <v>888</v>
      </c>
      <c r="AM514">
        <v>0</v>
      </c>
      <c r="AO514" t="s">
        <v>888</v>
      </c>
      <c r="AP514">
        <v>0</v>
      </c>
      <c r="AQ514" t="s">
        <v>599</v>
      </c>
      <c r="AR514" t="s">
        <v>2213</v>
      </c>
    </row>
    <row r="515" spans="1:44" x14ac:dyDescent="0.25">
      <c r="A515" t="s">
        <v>2214</v>
      </c>
      <c r="B515" t="s">
        <v>2215</v>
      </c>
      <c r="C515" t="s">
        <v>44</v>
      </c>
      <c r="D515" t="s">
        <v>115</v>
      </c>
      <c r="E515" t="s">
        <v>46</v>
      </c>
      <c r="F515" t="s">
        <v>47</v>
      </c>
      <c r="G515" t="s">
        <v>71</v>
      </c>
      <c r="K515" t="s">
        <v>49</v>
      </c>
      <c r="L515" t="s">
        <v>47</v>
      </c>
      <c r="M515" t="s">
        <v>50</v>
      </c>
      <c r="N515">
        <v>0</v>
      </c>
      <c r="O515" t="s">
        <v>51</v>
      </c>
      <c r="P515" t="s">
        <v>52</v>
      </c>
      <c r="Q515">
        <v>2</v>
      </c>
      <c r="S515" t="s">
        <v>53</v>
      </c>
      <c r="V515" t="s">
        <v>54</v>
      </c>
      <c r="W515" s="1">
        <v>2275</v>
      </c>
      <c r="X515" t="s">
        <v>938</v>
      </c>
      <c r="Y515" t="s">
        <v>2216</v>
      </c>
      <c r="Z515" t="s">
        <v>2217</v>
      </c>
      <c r="AA515" t="s">
        <v>58</v>
      </c>
      <c r="AE515" t="s">
        <v>59</v>
      </c>
      <c r="AF515">
        <v>0</v>
      </c>
      <c r="AG515">
        <v>0</v>
      </c>
      <c r="AH515">
        <v>0</v>
      </c>
      <c r="AK515" t="s">
        <v>133</v>
      </c>
      <c r="AL515" t="s">
        <v>2216</v>
      </c>
      <c r="AM515">
        <v>0</v>
      </c>
      <c r="AO515" t="s">
        <v>2216</v>
      </c>
      <c r="AP515">
        <v>0</v>
      </c>
      <c r="AQ515" t="s">
        <v>793</v>
      </c>
      <c r="AR515" t="s">
        <v>2218</v>
      </c>
    </row>
    <row r="516" spans="1:44" x14ac:dyDescent="0.25">
      <c r="A516" t="s">
        <v>2219</v>
      </c>
      <c r="B516" t="s">
        <v>2220</v>
      </c>
      <c r="C516" t="s">
        <v>44</v>
      </c>
      <c r="D516" t="s">
        <v>89</v>
      </c>
      <c r="E516" t="s">
        <v>225</v>
      </c>
      <c r="F516" t="s">
        <v>226</v>
      </c>
      <c r="G516" t="s">
        <v>71</v>
      </c>
      <c r="K516" t="s">
        <v>227</v>
      </c>
      <c r="L516" t="s">
        <v>47</v>
      </c>
      <c r="M516" t="s">
        <v>50</v>
      </c>
      <c r="N516">
        <v>0</v>
      </c>
      <c r="O516" t="s">
        <v>51</v>
      </c>
      <c r="P516" t="s">
        <v>52</v>
      </c>
      <c r="Q516">
        <v>41</v>
      </c>
      <c r="S516" t="s">
        <v>53</v>
      </c>
      <c r="V516" t="s">
        <v>54</v>
      </c>
      <c r="W516" s="1">
        <v>40465</v>
      </c>
      <c r="X516" t="s">
        <v>66</v>
      </c>
      <c r="Y516" t="s">
        <v>2221</v>
      </c>
      <c r="Z516" t="s">
        <v>2222</v>
      </c>
      <c r="AA516" t="s">
        <v>58</v>
      </c>
      <c r="AE516" t="s">
        <v>59</v>
      </c>
      <c r="AF516">
        <v>0</v>
      </c>
      <c r="AG516">
        <v>0</v>
      </c>
      <c r="AH516">
        <v>0</v>
      </c>
      <c r="AK516" t="s">
        <v>309</v>
      </c>
      <c r="AL516" t="s">
        <v>2221</v>
      </c>
      <c r="AM516">
        <v>0</v>
      </c>
      <c r="AO516" t="s">
        <v>2221</v>
      </c>
      <c r="AP516">
        <v>0</v>
      </c>
      <c r="AQ516" t="s">
        <v>154</v>
      </c>
      <c r="AR516" t="s">
        <v>2223</v>
      </c>
    </row>
    <row r="517" spans="1:44" x14ac:dyDescent="0.25">
      <c r="A517" t="s">
        <v>2224</v>
      </c>
      <c r="B517" t="s">
        <v>2225</v>
      </c>
      <c r="C517" t="s">
        <v>44</v>
      </c>
      <c r="D517" t="s">
        <v>115</v>
      </c>
      <c r="E517" t="s">
        <v>46</v>
      </c>
      <c r="F517" t="s">
        <v>47</v>
      </c>
      <c r="G517" t="s">
        <v>71</v>
      </c>
      <c r="K517" t="s">
        <v>49</v>
      </c>
      <c r="L517" t="s">
        <v>47</v>
      </c>
      <c r="M517" t="s">
        <v>50</v>
      </c>
      <c r="N517">
        <v>0</v>
      </c>
      <c r="O517" t="s">
        <v>51</v>
      </c>
      <c r="P517" t="s">
        <v>52</v>
      </c>
      <c r="Q517">
        <v>101</v>
      </c>
      <c r="S517" t="s">
        <v>53</v>
      </c>
      <c r="V517" t="s">
        <v>54</v>
      </c>
      <c r="W517" s="1">
        <v>7774</v>
      </c>
      <c r="X517" t="s">
        <v>66</v>
      </c>
      <c r="Y517" t="s">
        <v>2226</v>
      </c>
      <c r="Z517" t="s">
        <v>2227</v>
      </c>
      <c r="AA517" t="s">
        <v>189</v>
      </c>
      <c r="AE517" t="s">
        <v>59</v>
      </c>
      <c r="AF517">
        <v>0</v>
      </c>
      <c r="AG517">
        <v>0</v>
      </c>
      <c r="AH517">
        <v>0</v>
      </c>
      <c r="AK517" t="s">
        <v>2226</v>
      </c>
      <c r="AL517" t="s">
        <v>2226</v>
      </c>
      <c r="AM517">
        <v>0</v>
      </c>
      <c r="AO517" t="s">
        <v>2226</v>
      </c>
      <c r="AP517">
        <v>0</v>
      </c>
      <c r="AQ517" t="s">
        <v>203</v>
      </c>
      <c r="AR517" t="s">
        <v>2228</v>
      </c>
    </row>
    <row r="518" spans="1:44" x14ac:dyDescent="0.25">
      <c r="A518" t="s">
        <v>2229</v>
      </c>
      <c r="B518" t="s">
        <v>2230</v>
      </c>
      <c r="C518" t="s">
        <v>44</v>
      </c>
      <c r="D518" t="s">
        <v>150</v>
      </c>
      <c r="E518" t="s">
        <v>46</v>
      </c>
      <c r="F518" t="s">
        <v>47</v>
      </c>
      <c r="G518" t="s">
        <v>71</v>
      </c>
      <c r="K518" t="s">
        <v>49</v>
      </c>
      <c r="L518" t="s">
        <v>47</v>
      </c>
      <c r="M518" t="s">
        <v>50</v>
      </c>
      <c r="N518">
        <v>0</v>
      </c>
      <c r="O518" t="s">
        <v>51</v>
      </c>
      <c r="P518" t="s">
        <v>52</v>
      </c>
      <c r="Q518">
        <v>150</v>
      </c>
      <c r="S518" t="s">
        <v>53</v>
      </c>
      <c r="V518" t="s">
        <v>54</v>
      </c>
      <c r="W518" s="1">
        <v>169147</v>
      </c>
      <c r="X518" t="s">
        <v>66</v>
      </c>
      <c r="Y518" t="s">
        <v>1296</v>
      </c>
      <c r="Z518" t="s">
        <v>2231</v>
      </c>
      <c r="AA518" t="s">
        <v>58</v>
      </c>
      <c r="AE518" t="s">
        <v>59</v>
      </c>
      <c r="AF518">
        <v>0</v>
      </c>
      <c r="AG518">
        <v>0</v>
      </c>
      <c r="AH518">
        <v>0</v>
      </c>
      <c r="AK518" t="s">
        <v>309</v>
      </c>
      <c r="AL518" t="s">
        <v>1296</v>
      </c>
      <c r="AM518">
        <v>0</v>
      </c>
      <c r="AO518" t="s">
        <v>1296</v>
      </c>
      <c r="AP518">
        <v>0</v>
      </c>
      <c r="AQ518" t="s">
        <v>1373</v>
      </c>
      <c r="AR518" t="s">
        <v>2232</v>
      </c>
    </row>
    <row r="519" spans="1:44" x14ac:dyDescent="0.25">
      <c r="A519" t="s">
        <v>2233</v>
      </c>
      <c r="B519" t="s">
        <v>2234</v>
      </c>
      <c r="C519" t="s">
        <v>44</v>
      </c>
      <c r="D519" t="s">
        <v>856</v>
      </c>
      <c r="E519" t="s">
        <v>46</v>
      </c>
      <c r="F519" t="s">
        <v>47</v>
      </c>
      <c r="G519" t="s">
        <v>71</v>
      </c>
      <c r="K519" t="s">
        <v>49</v>
      </c>
      <c r="L519" t="s">
        <v>47</v>
      </c>
      <c r="M519" t="s">
        <v>50</v>
      </c>
      <c r="N519">
        <v>0</v>
      </c>
      <c r="O519" t="s">
        <v>51</v>
      </c>
      <c r="P519" t="s">
        <v>52</v>
      </c>
      <c r="Q519">
        <v>28</v>
      </c>
      <c r="S519" t="s">
        <v>53</v>
      </c>
      <c r="V519" t="s">
        <v>54</v>
      </c>
      <c r="W519" s="1">
        <v>35067</v>
      </c>
      <c r="X519" t="s">
        <v>66</v>
      </c>
      <c r="Y519" t="s">
        <v>1560</v>
      </c>
      <c r="Z519" t="s">
        <v>2235</v>
      </c>
      <c r="AA519" t="s">
        <v>58</v>
      </c>
      <c r="AE519" t="s">
        <v>59</v>
      </c>
      <c r="AF519">
        <v>0</v>
      </c>
      <c r="AG519">
        <v>0</v>
      </c>
      <c r="AH519">
        <v>0</v>
      </c>
      <c r="AK519" t="s">
        <v>498</v>
      </c>
      <c r="AL519" t="s">
        <v>1560</v>
      </c>
      <c r="AM519">
        <v>0</v>
      </c>
      <c r="AO519" t="s">
        <v>1560</v>
      </c>
      <c r="AP519">
        <v>0</v>
      </c>
      <c r="AQ519" t="s">
        <v>2236</v>
      </c>
      <c r="AR519" t="s">
        <v>2237</v>
      </c>
    </row>
    <row r="520" spans="1:44" x14ac:dyDescent="0.25">
      <c r="A520" t="s">
        <v>2238</v>
      </c>
      <c r="B520" t="s">
        <v>2239</v>
      </c>
      <c r="C520" t="s">
        <v>44</v>
      </c>
      <c r="D520" t="s">
        <v>89</v>
      </c>
      <c r="E520" t="s">
        <v>46</v>
      </c>
      <c r="F520" t="s">
        <v>47</v>
      </c>
      <c r="G520" t="s">
        <v>71</v>
      </c>
      <c r="K520" t="s">
        <v>49</v>
      </c>
      <c r="L520" t="s">
        <v>47</v>
      </c>
      <c r="M520" t="s">
        <v>50</v>
      </c>
      <c r="N520">
        <v>0</v>
      </c>
      <c r="O520" t="s">
        <v>51</v>
      </c>
      <c r="P520" t="s">
        <v>52</v>
      </c>
      <c r="Q520">
        <v>217</v>
      </c>
      <c r="S520" t="s">
        <v>53</v>
      </c>
      <c r="V520" t="s">
        <v>54</v>
      </c>
      <c r="W520" s="1">
        <v>88910</v>
      </c>
      <c r="X520" t="s">
        <v>66</v>
      </c>
      <c r="Y520" t="s">
        <v>2240</v>
      </c>
      <c r="Z520" t="s">
        <v>2241</v>
      </c>
      <c r="AA520" t="s">
        <v>58</v>
      </c>
      <c r="AE520" t="s">
        <v>59</v>
      </c>
      <c r="AF520">
        <v>0</v>
      </c>
      <c r="AG520">
        <v>0</v>
      </c>
      <c r="AH520">
        <v>0</v>
      </c>
      <c r="AK520" t="s">
        <v>1089</v>
      </c>
      <c r="AL520" t="s">
        <v>2240</v>
      </c>
      <c r="AM520">
        <v>0</v>
      </c>
      <c r="AO520" t="s">
        <v>2240</v>
      </c>
      <c r="AP520">
        <v>0</v>
      </c>
      <c r="AQ520" t="s">
        <v>1083</v>
      </c>
      <c r="AR520" t="s">
        <v>2242</v>
      </c>
    </row>
    <row r="521" spans="1:44" x14ac:dyDescent="0.25">
      <c r="A521" t="s">
        <v>2243</v>
      </c>
      <c r="B521" t="s">
        <v>2244</v>
      </c>
      <c r="C521" t="s">
        <v>44</v>
      </c>
      <c r="D521" t="s">
        <v>89</v>
      </c>
      <c r="E521" t="s">
        <v>46</v>
      </c>
      <c r="F521" t="s">
        <v>47</v>
      </c>
      <c r="G521" t="s">
        <v>48</v>
      </c>
      <c r="K521" t="s">
        <v>49</v>
      </c>
      <c r="L521" t="s">
        <v>47</v>
      </c>
      <c r="M521" t="s">
        <v>50</v>
      </c>
      <c r="N521">
        <v>0</v>
      </c>
      <c r="O521" t="s">
        <v>51</v>
      </c>
      <c r="P521" t="s">
        <v>52</v>
      </c>
      <c r="Q521">
        <v>85</v>
      </c>
      <c r="S521" t="s">
        <v>53</v>
      </c>
      <c r="V521" t="s">
        <v>54</v>
      </c>
      <c r="W521" s="1">
        <v>24856</v>
      </c>
      <c r="X521" t="s">
        <v>55</v>
      </c>
      <c r="Y521" t="s">
        <v>2245</v>
      </c>
      <c r="Z521" t="s">
        <v>2246</v>
      </c>
      <c r="AA521" t="s">
        <v>58</v>
      </c>
      <c r="AE521" t="s">
        <v>59</v>
      </c>
      <c r="AF521">
        <v>0</v>
      </c>
      <c r="AG521">
        <v>0</v>
      </c>
      <c r="AH521">
        <v>0</v>
      </c>
      <c r="AK521" t="s">
        <v>139</v>
      </c>
      <c r="AL521" t="s">
        <v>2245</v>
      </c>
      <c r="AM521">
        <v>0</v>
      </c>
      <c r="AO521" t="s">
        <v>2245</v>
      </c>
      <c r="AP521">
        <v>0</v>
      </c>
      <c r="AQ521" t="s">
        <v>1006</v>
      </c>
      <c r="AR521" t="s">
        <v>2247</v>
      </c>
    </row>
    <row r="522" spans="1:44" x14ac:dyDescent="0.25">
      <c r="A522" t="s">
        <v>2248</v>
      </c>
      <c r="B522" t="s">
        <v>2249</v>
      </c>
      <c r="C522" t="s">
        <v>44</v>
      </c>
      <c r="D522" t="s">
        <v>115</v>
      </c>
      <c r="E522" t="s">
        <v>46</v>
      </c>
      <c r="F522" t="s">
        <v>47</v>
      </c>
      <c r="G522" t="s">
        <v>48</v>
      </c>
      <c r="K522" t="s">
        <v>49</v>
      </c>
      <c r="L522" t="s">
        <v>47</v>
      </c>
      <c r="M522" t="s">
        <v>50</v>
      </c>
      <c r="N522">
        <v>0</v>
      </c>
      <c r="O522" t="s">
        <v>51</v>
      </c>
      <c r="P522" t="s">
        <v>644</v>
      </c>
      <c r="Q522">
        <v>161</v>
      </c>
      <c r="S522" t="s">
        <v>53</v>
      </c>
      <c r="V522" t="s">
        <v>54</v>
      </c>
      <c r="W522" s="1">
        <v>44518</v>
      </c>
      <c r="X522" t="s">
        <v>66</v>
      </c>
      <c r="Y522" t="s">
        <v>2250</v>
      </c>
      <c r="Z522" t="s">
        <v>2251</v>
      </c>
      <c r="AA522" t="s">
        <v>189</v>
      </c>
      <c r="AE522" t="s">
        <v>59</v>
      </c>
      <c r="AF522">
        <v>0</v>
      </c>
      <c r="AG522">
        <v>0</v>
      </c>
      <c r="AH522">
        <v>0</v>
      </c>
      <c r="AK522" t="s">
        <v>2250</v>
      </c>
      <c r="AL522" t="s">
        <v>2250</v>
      </c>
      <c r="AM522">
        <v>0</v>
      </c>
      <c r="AO522" t="s">
        <v>2250</v>
      </c>
      <c r="AP522">
        <v>0</v>
      </c>
      <c r="AQ522" t="s">
        <v>1373</v>
      </c>
      <c r="AR522" t="s">
        <v>2252</v>
      </c>
    </row>
    <row r="523" spans="1:44" x14ac:dyDescent="0.25">
      <c r="A523" t="s">
        <v>2253</v>
      </c>
      <c r="B523" t="s">
        <v>2254</v>
      </c>
      <c r="C523" t="s">
        <v>44</v>
      </c>
      <c r="D523" t="s">
        <v>115</v>
      </c>
      <c r="E523" t="s">
        <v>46</v>
      </c>
      <c r="F523" t="s">
        <v>47</v>
      </c>
      <c r="G523" t="s">
        <v>71</v>
      </c>
      <c r="K523" t="s">
        <v>49</v>
      </c>
      <c r="L523" t="s">
        <v>47</v>
      </c>
      <c r="M523" t="s">
        <v>50</v>
      </c>
      <c r="N523">
        <v>0</v>
      </c>
      <c r="O523" t="s">
        <v>51</v>
      </c>
      <c r="P523" t="s">
        <v>52</v>
      </c>
      <c r="Q523">
        <v>313</v>
      </c>
      <c r="S523" t="s">
        <v>53</v>
      </c>
      <c r="V523" t="s">
        <v>54</v>
      </c>
      <c r="W523" s="1">
        <v>379540</v>
      </c>
      <c r="X523" t="s">
        <v>136</v>
      </c>
      <c r="Y523" t="s">
        <v>2255</v>
      </c>
      <c r="Z523" t="s">
        <v>2256</v>
      </c>
      <c r="AA523" t="s">
        <v>58</v>
      </c>
      <c r="AE523" t="s">
        <v>59</v>
      </c>
      <c r="AF523">
        <v>0</v>
      </c>
      <c r="AG523">
        <v>0</v>
      </c>
      <c r="AH523">
        <v>0</v>
      </c>
      <c r="AK523" t="s">
        <v>364</v>
      </c>
      <c r="AL523" t="s">
        <v>2255</v>
      </c>
      <c r="AM523">
        <v>0</v>
      </c>
      <c r="AO523" t="s">
        <v>2255</v>
      </c>
      <c r="AP523">
        <v>0</v>
      </c>
      <c r="AQ523" t="s">
        <v>545</v>
      </c>
      <c r="AR523" t="s">
        <v>2257</v>
      </c>
    </row>
    <row r="524" spans="1:44" x14ac:dyDescent="0.25">
      <c r="A524" t="s">
        <v>2253</v>
      </c>
      <c r="B524" t="s">
        <v>2254</v>
      </c>
      <c r="C524" t="s">
        <v>44</v>
      </c>
      <c r="D524" t="s">
        <v>115</v>
      </c>
      <c r="E524" t="s">
        <v>46</v>
      </c>
      <c r="F524" t="s">
        <v>47</v>
      </c>
      <c r="G524" t="s">
        <v>48</v>
      </c>
      <c r="K524" t="s">
        <v>49</v>
      </c>
      <c r="L524" t="s">
        <v>47</v>
      </c>
      <c r="M524" t="s">
        <v>50</v>
      </c>
      <c r="N524">
        <v>0</v>
      </c>
      <c r="O524" t="s">
        <v>51</v>
      </c>
      <c r="P524" t="s">
        <v>52</v>
      </c>
      <c r="Q524">
        <v>112</v>
      </c>
      <c r="S524" t="s">
        <v>53</v>
      </c>
      <c r="V524" t="s">
        <v>54</v>
      </c>
      <c r="W524" s="1">
        <v>135596</v>
      </c>
      <c r="X524" t="s">
        <v>136</v>
      </c>
      <c r="Y524" t="s">
        <v>2255</v>
      </c>
      <c r="Z524" t="s">
        <v>2258</v>
      </c>
      <c r="AA524" t="s">
        <v>58</v>
      </c>
      <c r="AE524" t="s">
        <v>59</v>
      </c>
      <c r="AF524">
        <v>0</v>
      </c>
      <c r="AG524">
        <v>0</v>
      </c>
      <c r="AH524">
        <v>0</v>
      </c>
      <c r="AK524" t="s">
        <v>364</v>
      </c>
      <c r="AL524" t="s">
        <v>2255</v>
      </c>
      <c r="AM524">
        <v>0</v>
      </c>
      <c r="AO524" t="s">
        <v>2255</v>
      </c>
      <c r="AP524">
        <v>0</v>
      </c>
      <c r="AQ524" t="s">
        <v>545</v>
      </c>
      <c r="AR524" t="s">
        <v>2257</v>
      </c>
    </row>
    <row r="525" spans="1:44" x14ac:dyDescent="0.25">
      <c r="A525" t="s">
        <v>2259</v>
      </c>
      <c r="B525" t="s">
        <v>2260</v>
      </c>
      <c r="C525" t="s">
        <v>44</v>
      </c>
      <c r="D525" t="s">
        <v>115</v>
      </c>
      <c r="E525" t="s">
        <v>46</v>
      </c>
      <c r="F525" t="s">
        <v>47</v>
      </c>
      <c r="G525" t="s">
        <v>71</v>
      </c>
      <c r="K525" t="s">
        <v>49</v>
      </c>
      <c r="L525" t="s">
        <v>47</v>
      </c>
      <c r="M525" t="s">
        <v>50</v>
      </c>
      <c r="N525">
        <v>0</v>
      </c>
      <c r="O525" t="s">
        <v>51</v>
      </c>
      <c r="P525" t="s">
        <v>52</v>
      </c>
      <c r="Q525">
        <v>148</v>
      </c>
      <c r="S525" t="s">
        <v>53</v>
      </c>
      <c r="V525" t="s">
        <v>54</v>
      </c>
      <c r="W525" s="1">
        <v>151218</v>
      </c>
      <c r="X525" t="s">
        <v>66</v>
      </c>
      <c r="Y525" t="s">
        <v>2261</v>
      </c>
      <c r="Z525" t="s">
        <v>2262</v>
      </c>
      <c r="AA525" t="s">
        <v>58</v>
      </c>
      <c r="AE525" t="s">
        <v>59</v>
      </c>
      <c r="AF525">
        <v>0</v>
      </c>
      <c r="AG525">
        <v>0</v>
      </c>
      <c r="AH525">
        <v>0</v>
      </c>
      <c r="AK525" t="s">
        <v>309</v>
      </c>
      <c r="AL525" t="s">
        <v>2261</v>
      </c>
      <c r="AM525">
        <v>0</v>
      </c>
      <c r="AO525" t="s">
        <v>2261</v>
      </c>
      <c r="AP525">
        <v>0</v>
      </c>
      <c r="AQ525" t="s">
        <v>468</v>
      </c>
      <c r="AR525" t="s">
        <v>2263</v>
      </c>
    </row>
    <row r="526" spans="1:44" x14ac:dyDescent="0.25">
      <c r="A526" t="s">
        <v>2259</v>
      </c>
      <c r="B526" t="s">
        <v>2260</v>
      </c>
      <c r="C526" t="s">
        <v>44</v>
      </c>
      <c r="D526" t="s">
        <v>115</v>
      </c>
      <c r="E526" t="s">
        <v>46</v>
      </c>
      <c r="F526" t="s">
        <v>47</v>
      </c>
      <c r="G526" t="s">
        <v>48</v>
      </c>
      <c r="K526" t="s">
        <v>49</v>
      </c>
      <c r="L526" t="s">
        <v>47</v>
      </c>
      <c r="M526" t="s">
        <v>50</v>
      </c>
      <c r="N526">
        <v>0</v>
      </c>
      <c r="O526" t="s">
        <v>51</v>
      </c>
      <c r="P526" t="s">
        <v>52</v>
      </c>
      <c r="Q526">
        <v>7</v>
      </c>
      <c r="S526" t="s">
        <v>53</v>
      </c>
      <c r="V526" t="s">
        <v>54</v>
      </c>
      <c r="W526" s="1">
        <v>5309</v>
      </c>
      <c r="X526" t="s">
        <v>66</v>
      </c>
      <c r="Y526" t="s">
        <v>2264</v>
      </c>
      <c r="Z526" t="s">
        <v>2265</v>
      </c>
      <c r="AA526" t="s">
        <v>58</v>
      </c>
      <c r="AE526" t="s">
        <v>59</v>
      </c>
      <c r="AF526">
        <v>0</v>
      </c>
      <c r="AG526">
        <v>0</v>
      </c>
      <c r="AH526">
        <v>0</v>
      </c>
      <c r="AK526" t="s">
        <v>309</v>
      </c>
      <c r="AL526" t="s">
        <v>2264</v>
      </c>
      <c r="AM526">
        <v>0</v>
      </c>
      <c r="AO526" t="s">
        <v>2264</v>
      </c>
      <c r="AP526">
        <v>0</v>
      </c>
      <c r="AQ526" t="s">
        <v>468</v>
      </c>
      <c r="AR526" t="s">
        <v>2263</v>
      </c>
    </row>
    <row r="527" spans="1:44" x14ac:dyDescent="0.25">
      <c r="A527" t="s">
        <v>2266</v>
      </c>
      <c r="B527" t="s">
        <v>2267</v>
      </c>
      <c r="C527" t="s">
        <v>44</v>
      </c>
      <c r="D527" t="s">
        <v>236</v>
      </c>
      <c r="E527" t="s">
        <v>225</v>
      </c>
      <c r="F527" t="s">
        <v>226</v>
      </c>
      <c r="G527" t="s">
        <v>71</v>
      </c>
      <c r="K527" t="s">
        <v>2268</v>
      </c>
      <c r="L527" t="s">
        <v>47</v>
      </c>
      <c r="M527" t="s">
        <v>50</v>
      </c>
      <c r="N527">
        <v>0</v>
      </c>
      <c r="O527" t="s">
        <v>51</v>
      </c>
      <c r="P527" t="s">
        <v>52</v>
      </c>
      <c r="Q527">
        <v>80</v>
      </c>
      <c r="S527" t="s">
        <v>53</v>
      </c>
      <c r="V527" t="s">
        <v>54</v>
      </c>
      <c r="W527" s="1">
        <v>72302</v>
      </c>
      <c r="X527" t="s">
        <v>66</v>
      </c>
      <c r="Y527" t="s">
        <v>2269</v>
      </c>
      <c r="Z527" t="s">
        <v>2270</v>
      </c>
      <c r="AA527" t="s">
        <v>58</v>
      </c>
      <c r="AE527" t="s">
        <v>59</v>
      </c>
      <c r="AF527">
        <v>0</v>
      </c>
      <c r="AG527">
        <v>0</v>
      </c>
      <c r="AH527">
        <v>0</v>
      </c>
      <c r="AK527" t="s">
        <v>309</v>
      </c>
      <c r="AL527" t="s">
        <v>2269</v>
      </c>
      <c r="AM527">
        <v>0</v>
      </c>
      <c r="AO527" t="s">
        <v>2269</v>
      </c>
      <c r="AP527">
        <v>0</v>
      </c>
      <c r="AQ527" t="s">
        <v>963</v>
      </c>
      <c r="AR527" t="s">
        <v>2271</v>
      </c>
    </row>
    <row r="528" spans="1:44" x14ac:dyDescent="0.25">
      <c r="A528" t="s">
        <v>2272</v>
      </c>
      <c r="B528" t="s">
        <v>2273</v>
      </c>
      <c r="C528" t="s">
        <v>44</v>
      </c>
      <c r="D528" t="s">
        <v>150</v>
      </c>
      <c r="E528" t="s">
        <v>46</v>
      </c>
      <c r="F528" t="s">
        <v>47</v>
      </c>
      <c r="G528" t="s">
        <v>73</v>
      </c>
      <c r="K528" t="s">
        <v>49</v>
      </c>
      <c r="L528" t="s">
        <v>47</v>
      </c>
      <c r="M528" t="s">
        <v>50</v>
      </c>
      <c r="N528">
        <v>0</v>
      </c>
      <c r="O528" t="s">
        <v>51</v>
      </c>
      <c r="P528" t="s">
        <v>723</v>
      </c>
      <c r="Q528">
        <v>10</v>
      </c>
      <c r="S528" t="s">
        <v>53</v>
      </c>
      <c r="V528" t="s">
        <v>54</v>
      </c>
      <c r="W528" s="1">
        <v>2461</v>
      </c>
      <c r="X528" t="s">
        <v>66</v>
      </c>
      <c r="Y528" t="s">
        <v>2274</v>
      </c>
      <c r="Z528" t="s">
        <v>2275</v>
      </c>
      <c r="AA528" t="s">
        <v>189</v>
      </c>
      <c r="AE528" t="s">
        <v>59</v>
      </c>
      <c r="AF528">
        <v>0</v>
      </c>
      <c r="AG528">
        <v>0</v>
      </c>
      <c r="AH528">
        <v>0</v>
      </c>
      <c r="AK528" t="s">
        <v>2274</v>
      </c>
      <c r="AL528" t="s">
        <v>2274</v>
      </c>
      <c r="AM528">
        <v>0</v>
      </c>
      <c r="AO528" t="s">
        <v>2274</v>
      </c>
      <c r="AP528">
        <v>0</v>
      </c>
      <c r="AQ528" t="s">
        <v>293</v>
      </c>
      <c r="AR528" t="s">
        <v>2276</v>
      </c>
    </row>
    <row r="529" spans="1:44" x14ac:dyDescent="0.25">
      <c r="A529" t="s">
        <v>2272</v>
      </c>
      <c r="B529" t="s">
        <v>2273</v>
      </c>
      <c r="C529" t="s">
        <v>44</v>
      </c>
      <c r="D529" t="s">
        <v>150</v>
      </c>
      <c r="E529" t="s">
        <v>46</v>
      </c>
      <c r="F529" t="s">
        <v>47</v>
      </c>
      <c r="G529" t="s">
        <v>71</v>
      </c>
      <c r="K529" t="s">
        <v>49</v>
      </c>
      <c r="L529" t="s">
        <v>47</v>
      </c>
      <c r="M529" t="s">
        <v>50</v>
      </c>
      <c r="N529">
        <v>0</v>
      </c>
      <c r="O529" t="s">
        <v>51</v>
      </c>
      <c r="P529" t="s">
        <v>644</v>
      </c>
      <c r="Q529">
        <v>77</v>
      </c>
      <c r="S529" t="s">
        <v>53</v>
      </c>
      <c r="V529" t="s">
        <v>54</v>
      </c>
      <c r="W529" s="1">
        <v>78932</v>
      </c>
      <c r="X529" t="s">
        <v>66</v>
      </c>
      <c r="Y529" t="s">
        <v>2277</v>
      </c>
      <c r="Z529" t="s">
        <v>2278</v>
      </c>
      <c r="AA529" t="s">
        <v>189</v>
      </c>
      <c r="AE529" t="s">
        <v>59</v>
      </c>
      <c r="AF529">
        <v>0</v>
      </c>
      <c r="AG529">
        <v>0</v>
      </c>
      <c r="AH529">
        <v>0</v>
      </c>
      <c r="AK529" t="s">
        <v>2279</v>
      </c>
      <c r="AL529" t="s">
        <v>2277</v>
      </c>
      <c r="AM529">
        <v>0</v>
      </c>
      <c r="AO529" t="s">
        <v>2277</v>
      </c>
      <c r="AP529">
        <v>0</v>
      </c>
      <c r="AQ529" t="s">
        <v>293</v>
      </c>
      <c r="AR529" t="s">
        <v>2276</v>
      </c>
    </row>
    <row r="530" spans="1:44" x14ac:dyDescent="0.25">
      <c r="A530" t="s">
        <v>2280</v>
      </c>
      <c r="B530" t="s">
        <v>2281</v>
      </c>
      <c r="C530" t="s">
        <v>44</v>
      </c>
      <c r="D530" t="s">
        <v>89</v>
      </c>
      <c r="E530" t="s">
        <v>46</v>
      </c>
      <c r="F530" t="s">
        <v>47</v>
      </c>
      <c r="G530" t="s">
        <v>71</v>
      </c>
      <c r="K530" t="s">
        <v>49</v>
      </c>
      <c r="L530" t="s">
        <v>47</v>
      </c>
      <c r="M530" t="s">
        <v>50</v>
      </c>
      <c r="N530">
        <v>0</v>
      </c>
      <c r="O530" t="s">
        <v>51</v>
      </c>
      <c r="P530" t="s">
        <v>52</v>
      </c>
      <c r="Q530">
        <v>41</v>
      </c>
      <c r="S530" t="s">
        <v>53</v>
      </c>
      <c r="V530" t="s">
        <v>54</v>
      </c>
      <c r="W530" s="1">
        <v>37340</v>
      </c>
      <c r="X530" t="s">
        <v>66</v>
      </c>
      <c r="Y530" t="s">
        <v>2282</v>
      </c>
      <c r="Z530" t="s">
        <v>2283</v>
      </c>
      <c r="AA530" t="s">
        <v>58</v>
      </c>
      <c r="AE530" t="s">
        <v>59</v>
      </c>
      <c r="AF530">
        <v>0</v>
      </c>
      <c r="AG530">
        <v>0</v>
      </c>
      <c r="AH530">
        <v>0</v>
      </c>
      <c r="AK530" t="s">
        <v>309</v>
      </c>
      <c r="AL530" t="s">
        <v>2282</v>
      </c>
      <c r="AM530">
        <v>0</v>
      </c>
      <c r="AO530" t="s">
        <v>2282</v>
      </c>
      <c r="AP530">
        <v>0</v>
      </c>
      <c r="AQ530" t="s">
        <v>1083</v>
      </c>
      <c r="AR530" t="s">
        <v>2284</v>
      </c>
    </row>
    <row r="531" spans="1:44" x14ac:dyDescent="0.25">
      <c r="A531" t="s">
        <v>2280</v>
      </c>
      <c r="B531" t="s">
        <v>2281</v>
      </c>
      <c r="C531" t="s">
        <v>44</v>
      </c>
      <c r="D531" t="s">
        <v>89</v>
      </c>
      <c r="E531" t="s">
        <v>46</v>
      </c>
      <c r="F531" t="s">
        <v>47</v>
      </c>
      <c r="G531" t="s">
        <v>48</v>
      </c>
      <c r="K531" t="s">
        <v>49</v>
      </c>
      <c r="L531" t="s">
        <v>47</v>
      </c>
      <c r="M531" t="s">
        <v>50</v>
      </c>
      <c r="N531">
        <v>0</v>
      </c>
      <c r="O531" t="s">
        <v>51</v>
      </c>
      <c r="P531" t="s">
        <v>52</v>
      </c>
      <c r="Q531">
        <v>0</v>
      </c>
      <c r="S531" t="s">
        <v>53</v>
      </c>
      <c r="V531" t="s">
        <v>54</v>
      </c>
      <c r="W531">
        <v>45</v>
      </c>
      <c r="X531" t="s">
        <v>66</v>
      </c>
      <c r="Y531" t="s">
        <v>1852</v>
      </c>
      <c r="Z531" t="s">
        <v>2285</v>
      </c>
      <c r="AA531" t="s">
        <v>189</v>
      </c>
      <c r="AE531" t="s">
        <v>59</v>
      </c>
      <c r="AF531">
        <v>0</v>
      </c>
      <c r="AG531">
        <v>0</v>
      </c>
      <c r="AH531">
        <v>0</v>
      </c>
      <c r="AK531" t="s">
        <v>1852</v>
      </c>
      <c r="AL531" t="s">
        <v>1852</v>
      </c>
      <c r="AM531">
        <v>0</v>
      </c>
      <c r="AO531" t="s">
        <v>1852</v>
      </c>
      <c r="AP531">
        <v>0</v>
      </c>
      <c r="AQ531" t="s">
        <v>1083</v>
      </c>
      <c r="AR531" t="s">
        <v>2284</v>
      </c>
    </row>
    <row r="532" spans="1:44" x14ac:dyDescent="0.25">
      <c r="A532" t="s">
        <v>2286</v>
      </c>
      <c r="B532" t="s">
        <v>2287</v>
      </c>
      <c r="C532" t="s">
        <v>44</v>
      </c>
      <c r="D532" t="s">
        <v>89</v>
      </c>
      <c r="E532" t="s">
        <v>46</v>
      </c>
      <c r="F532" t="s">
        <v>47</v>
      </c>
      <c r="G532" t="s">
        <v>71</v>
      </c>
      <c r="K532" t="s">
        <v>49</v>
      </c>
      <c r="L532" t="s">
        <v>47</v>
      </c>
      <c r="M532" t="s">
        <v>50</v>
      </c>
      <c r="N532">
        <v>0</v>
      </c>
      <c r="O532" t="s">
        <v>51</v>
      </c>
      <c r="P532" t="s">
        <v>52</v>
      </c>
      <c r="Q532">
        <v>16</v>
      </c>
      <c r="S532" t="s">
        <v>53</v>
      </c>
      <c r="V532" t="s">
        <v>54</v>
      </c>
      <c r="W532" s="1">
        <v>15361</v>
      </c>
      <c r="X532" t="s">
        <v>66</v>
      </c>
      <c r="Y532" t="s">
        <v>1743</v>
      </c>
      <c r="Z532" t="s">
        <v>2288</v>
      </c>
      <c r="AA532" t="s">
        <v>58</v>
      </c>
      <c r="AE532" t="s">
        <v>59</v>
      </c>
      <c r="AF532">
        <v>0</v>
      </c>
      <c r="AG532">
        <v>0</v>
      </c>
      <c r="AH532">
        <v>0</v>
      </c>
      <c r="AK532" t="s">
        <v>309</v>
      </c>
      <c r="AL532" t="s">
        <v>1743</v>
      </c>
      <c r="AM532">
        <v>0</v>
      </c>
      <c r="AO532" t="s">
        <v>1743</v>
      </c>
      <c r="AP532">
        <v>0</v>
      </c>
      <c r="AQ532" t="s">
        <v>1083</v>
      </c>
      <c r="AR532" t="s">
        <v>2289</v>
      </c>
    </row>
    <row r="533" spans="1:44" x14ac:dyDescent="0.25">
      <c r="A533" t="s">
        <v>2286</v>
      </c>
      <c r="B533" t="s">
        <v>2287</v>
      </c>
      <c r="C533" t="s">
        <v>44</v>
      </c>
      <c r="D533" t="s">
        <v>89</v>
      </c>
      <c r="E533" t="s">
        <v>46</v>
      </c>
      <c r="F533" t="s">
        <v>47</v>
      </c>
      <c r="G533" t="s">
        <v>48</v>
      </c>
      <c r="K533" t="s">
        <v>49</v>
      </c>
      <c r="L533" t="s">
        <v>47</v>
      </c>
      <c r="M533" t="s">
        <v>50</v>
      </c>
      <c r="N533">
        <v>0</v>
      </c>
      <c r="O533" t="s">
        <v>51</v>
      </c>
      <c r="P533" t="s">
        <v>644</v>
      </c>
      <c r="Q533">
        <v>58</v>
      </c>
      <c r="S533" t="s">
        <v>53</v>
      </c>
      <c r="V533" t="s">
        <v>54</v>
      </c>
      <c r="W533" s="1">
        <v>20379</v>
      </c>
      <c r="X533" t="s">
        <v>66</v>
      </c>
      <c r="Y533" t="s">
        <v>2290</v>
      </c>
      <c r="Z533" t="s">
        <v>2291</v>
      </c>
      <c r="AA533" t="s">
        <v>189</v>
      </c>
      <c r="AE533" t="s">
        <v>59</v>
      </c>
      <c r="AF533">
        <v>0</v>
      </c>
      <c r="AG533">
        <v>0</v>
      </c>
      <c r="AH533">
        <v>0</v>
      </c>
      <c r="AK533" t="s">
        <v>2290</v>
      </c>
      <c r="AL533" t="s">
        <v>2290</v>
      </c>
      <c r="AM533">
        <v>0</v>
      </c>
      <c r="AO533" t="s">
        <v>2290</v>
      </c>
      <c r="AP533">
        <v>0</v>
      </c>
      <c r="AQ533" t="s">
        <v>1083</v>
      </c>
      <c r="AR533" t="s">
        <v>2289</v>
      </c>
    </row>
    <row r="534" spans="1:44" x14ac:dyDescent="0.25">
      <c r="A534" t="s">
        <v>2292</v>
      </c>
      <c r="B534" t="s">
        <v>2293</v>
      </c>
      <c r="C534" t="s">
        <v>44</v>
      </c>
      <c r="D534" t="s">
        <v>89</v>
      </c>
      <c r="E534" t="s">
        <v>46</v>
      </c>
      <c r="F534" t="s">
        <v>47</v>
      </c>
      <c r="G534" t="s">
        <v>48</v>
      </c>
      <c r="K534" t="s">
        <v>49</v>
      </c>
      <c r="L534" t="s">
        <v>47</v>
      </c>
      <c r="M534" t="s">
        <v>50</v>
      </c>
      <c r="N534">
        <v>0</v>
      </c>
      <c r="O534" t="s">
        <v>51</v>
      </c>
      <c r="P534" t="s">
        <v>2294</v>
      </c>
      <c r="Q534">
        <v>553</v>
      </c>
      <c r="S534" t="s">
        <v>53</v>
      </c>
      <c r="V534" t="s">
        <v>54</v>
      </c>
      <c r="W534" s="1">
        <v>227209</v>
      </c>
      <c r="X534" t="s">
        <v>55</v>
      </c>
      <c r="Y534" t="s">
        <v>506</v>
      </c>
      <c r="Z534" t="s">
        <v>2295</v>
      </c>
      <c r="AA534" t="s">
        <v>189</v>
      </c>
      <c r="AE534" t="s">
        <v>59</v>
      </c>
      <c r="AF534">
        <v>0</v>
      </c>
      <c r="AG534">
        <v>0</v>
      </c>
      <c r="AH534">
        <v>0</v>
      </c>
      <c r="AK534" t="s">
        <v>190</v>
      </c>
      <c r="AL534" t="s">
        <v>506</v>
      </c>
      <c r="AM534">
        <v>0</v>
      </c>
      <c r="AO534" t="s">
        <v>506</v>
      </c>
      <c r="AP534">
        <v>0</v>
      </c>
      <c r="AQ534" t="s">
        <v>203</v>
      </c>
      <c r="AR534" t="s">
        <v>2296</v>
      </c>
    </row>
    <row r="535" spans="1:44" x14ac:dyDescent="0.25">
      <c r="A535" t="s">
        <v>2297</v>
      </c>
      <c r="B535" t="s">
        <v>2298</v>
      </c>
      <c r="C535" t="s">
        <v>44</v>
      </c>
      <c r="D535" t="s">
        <v>89</v>
      </c>
      <c r="E535" t="s">
        <v>46</v>
      </c>
      <c r="F535" t="s">
        <v>47</v>
      </c>
      <c r="G535" t="s">
        <v>71</v>
      </c>
      <c r="K535" t="s">
        <v>49</v>
      </c>
      <c r="L535" t="s">
        <v>47</v>
      </c>
      <c r="M535" t="s">
        <v>50</v>
      </c>
      <c r="N535">
        <v>0</v>
      </c>
      <c r="O535" t="s">
        <v>51</v>
      </c>
      <c r="P535" t="s">
        <v>52</v>
      </c>
      <c r="Q535">
        <v>178</v>
      </c>
      <c r="S535" t="s">
        <v>53</v>
      </c>
      <c r="V535" t="s">
        <v>2299</v>
      </c>
      <c r="W535" s="1">
        <v>58539</v>
      </c>
      <c r="X535" t="s">
        <v>66</v>
      </c>
      <c r="Y535" t="s">
        <v>2300</v>
      </c>
      <c r="Z535" t="s">
        <v>2301</v>
      </c>
      <c r="AA535" t="s">
        <v>58</v>
      </c>
      <c r="AE535" t="s">
        <v>59</v>
      </c>
      <c r="AF535">
        <v>0</v>
      </c>
      <c r="AG535">
        <v>0</v>
      </c>
      <c r="AH535">
        <v>0</v>
      </c>
      <c r="AK535" t="s">
        <v>2300</v>
      </c>
      <c r="AL535" t="s">
        <v>2300</v>
      </c>
      <c r="AM535">
        <v>0</v>
      </c>
      <c r="AO535" t="s">
        <v>2300</v>
      </c>
      <c r="AP535">
        <v>0</v>
      </c>
      <c r="AQ535" t="s">
        <v>1095</v>
      </c>
      <c r="AR535" t="s">
        <v>2302</v>
      </c>
    </row>
    <row r="536" spans="1:44" x14ac:dyDescent="0.25">
      <c r="A536" t="s">
        <v>2303</v>
      </c>
      <c r="B536" t="s">
        <v>2304</v>
      </c>
      <c r="C536" t="s">
        <v>44</v>
      </c>
      <c r="D536" t="s">
        <v>89</v>
      </c>
      <c r="E536" t="s">
        <v>46</v>
      </c>
      <c r="F536" t="s">
        <v>47</v>
      </c>
      <c r="G536" t="s">
        <v>71</v>
      </c>
      <c r="K536" t="s">
        <v>49</v>
      </c>
      <c r="L536" t="s">
        <v>47</v>
      </c>
      <c r="M536" t="s">
        <v>50</v>
      </c>
      <c r="N536">
        <v>0</v>
      </c>
      <c r="O536" t="s">
        <v>51</v>
      </c>
      <c r="P536" t="s">
        <v>52</v>
      </c>
      <c r="Q536">
        <v>90</v>
      </c>
      <c r="S536" t="s">
        <v>53</v>
      </c>
      <c r="V536" t="s">
        <v>54</v>
      </c>
      <c r="W536" s="1">
        <v>78269</v>
      </c>
      <c r="X536" t="s">
        <v>66</v>
      </c>
      <c r="Y536" t="s">
        <v>560</v>
      </c>
      <c r="Z536" t="s">
        <v>2305</v>
      </c>
      <c r="AA536" t="s">
        <v>58</v>
      </c>
      <c r="AE536" t="s">
        <v>59</v>
      </c>
      <c r="AF536">
        <v>0</v>
      </c>
      <c r="AG536">
        <v>0</v>
      </c>
      <c r="AH536">
        <v>0</v>
      </c>
      <c r="AK536" t="s">
        <v>153</v>
      </c>
      <c r="AL536" t="s">
        <v>560</v>
      </c>
      <c r="AM536">
        <v>0</v>
      </c>
      <c r="AO536" t="s">
        <v>560</v>
      </c>
      <c r="AP536">
        <v>0</v>
      </c>
      <c r="AQ536" t="s">
        <v>1067</v>
      </c>
      <c r="AR536" t="s">
        <v>2306</v>
      </c>
    </row>
    <row r="537" spans="1:44" x14ac:dyDescent="0.25">
      <c r="A537" t="s">
        <v>2307</v>
      </c>
      <c r="B537" t="s">
        <v>2308</v>
      </c>
      <c r="C537" t="s">
        <v>44</v>
      </c>
      <c r="D537" t="s">
        <v>89</v>
      </c>
      <c r="E537" t="s">
        <v>46</v>
      </c>
      <c r="F537" t="s">
        <v>47</v>
      </c>
      <c r="G537" t="s">
        <v>48</v>
      </c>
      <c r="K537" t="s">
        <v>49</v>
      </c>
      <c r="L537" t="s">
        <v>47</v>
      </c>
      <c r="M537" t="s">
        <v>50</v>
      </c>
      <c r="N537">
        <v>0</v>
      </c>
      <c r="O537" t="s">
        <v>51</v>
      </c>
      <c r="P537" t="s">
        <v>52</v>
      </c>
      <c r="Q537">
        <v>7</v>
      </c>
      <c r="S537" t="s">
        <v>53</v>
      </c>
      <c r="V537" t="s">
        <v>54</v>
      </c>
      <c r="W537" s="1">
        <v>6801</v>
      </c>
      <c r="X537" t="s">
        <v>66</v>
      </c>
      <c r="Y537" t="s">
        <v>2309</v>
      </c>
      <c r="Z537" t="s">
        <v>2310</v>
      </c>
      <c r="AA537" t="s">
        <v>58</v>
      </c>
      <c r="AE537" t="s">
        <v>59</v>
      </c>
      <c r="AF537">
        <v>0</v>
      </c>
      <c r="AG537">
        <v>0</v>
      </c>
      <c r="AH537">
        <v>0</v>
      </c>
      <c r="AK537" t="s">
        <v>139</v>
      </c>
      <c r="AL537" t="s">
        <v>2309</v>
      </c>
      <c r="AM537">
        <v>0</v>
      </c>
      <c r="AO537" t="s">
        <v>2309</v>
      </c>
      <c r="AP537">
        <v>0</v>
      </c>
      <c r="AQ537" t="s">
        <v>440</v>
      </c>
      <c r="AR537" t="s">
        <v>2311</v>
      </c>
    </row>
    <row r="538" spans="1:44" x14ac:dyDescent="0.25">
      <c r="A538" t="s">
        <v>2312</v>
      </c>
      <c r="B538" t="s">
        <v>2313</v>
      </c>
      <c r="C538" t="s">
        <v>44</v>
      </c>
      <c r="D538" t="s">
        <v>150</v>
      </c>
      <c r="E538" t="s">
        <v>46</v>
      </c>
      <c r="F538" t="s">
        <v>47</v>
      </c>
      <c r="G538" t="s">
        <v>71</v>
      </c>
      <c r="K538" t="s">
        <v>49</v>
      </c>
      <c r="L538" t="s">
        <v>47</v>
      </c>
      <c r="M538" t="s">
        <v>50</v>
      </c>
      <c r="N538">
        <v>0</v>
      </c>
      <c r="O538" t="s">
        <v>51</v>
      </c>
      <c r="P538" t="s">
        <v>52</v>
      </c>
      <c r="Q538">
        <v>124</v>
      </c>
      <c r="S538" t="s">
        <v>53</v>
      </c>
      <c r="V538" t="s">
        <v>54</v>
      </c>
      <c r="W538" s="1">
        <v>102537</v>
      </c>
      <c r="X538" t="s">
        <v>136</v>
      </c>
      <c r="Y538" t="s">
        <v>696</v>
      </c>
      <c r="Z538" t="s">
        <v>2314</v>
      </c>
      <c r="AA538" t="s">
        <v>58</v>
      </c>
      <c r="AE538" t="s">
        <v>59</v>
      </c>
      <c r="AF538">
        <v>0</v>
      </c>
      <c r="AG538">
        <v>0</v>
      </c>
      <c r="AH538">
        <v>0</v>
      </c>
      <c r="AK538" t="s">
        <v>309</v>
      </c>
      <c r="AL538" t="s">
        <v>696</v>
      </c>
      <c r="AM538">
        <v>0</v>
      </c>
      <c r="AO538" t="s">
        <v>696</v>
      </c>
      <c r="AP538">
        <v>0</v>
      </c>
      <c r="AQ538" t="s">
        <v>1255</v>
      </c>
      <c r="AR538" t="s">
        <v>2315</v>
      </c>
    </row>
    <row r="539" spans="1:44" x14ac:dyDescent="0.25">
      <c r="A539" t="s">
        <v>2316</v>
      </c>
      <c r="B539" t="s">
        <v>2317</v>
      </c>
      <c r="C539" t="s">
        <v>44</v>
      </c>
      <c r="D539" t="s">
        <v>150</v>
      </c>
      <c r="E539" t="s">
        <v>46</v>
      </c>
      <c r="F539" t="s">
        <v>47</v>
      </c>
      <c r="G539" t="s">
        <v>71</v>
      </c>
      <c r="K539" t="s">
        <v>49</v>
      </c>
      <c r="L539" t="s">
        <v>47</v>
      </c>
      <c r="M539" t="s">
        <v>50</v>
      </c>
      <c r="N539">
        <v>0</v>
      </c>
      <c r="O539" t="s">
        <v>51</v>
      </c>
      <c r="P539" t="s">
        <v>52</v>
      </c>
      <c r="Q539">
        <v>2</v>
      </c>
      <c r="S539" t="s">
        <v>53</v>
      </c>
      <c r="V539" t="s">
        <v>54</v>
      </c>
      <c r="W539" s="1">
        <v>1773</v>
      </c>
      <c r="X539" t="s">
        <v>66</v>
      </c>
      <c r="Y539" t="s">
        <v>2318</v>
      </c>
      <c r="Z539" t="s">
        <v>2319</v>
      </c>
      <c r="AA539" t="s">
        <v>58</v>
      </c>
      <c r="AE539" t="s">
        <v>59</v>
      </c>
      <c r="AF539">
        <v>0</v>
      </c>
      <c r="AG539">
        <v>0</v>
      </c>
      <c r="AH539">
        <v>0</v>
      </c>
      <c r="AK539" t="s">
        <v>309</v>
      </c>
      <c r="AL539" t="s">
        <v>2318</v>
      </c>
      <c r="AM539">
        <v>0</v>
      </c>
      <c r="AO539" t="s">
        <v>2318</v>
      </c>
      <c r="AP539">
        <v>0</v>
      </c>
      <c r="AQ539" t="s">
        <v>2320</v>
      </c>
      <c r="AR539" t="s">
        <v>2321</v>
      </c>
    </row>
    <row r="540" spans="1:44" x14ac:dyDescent="0.25">
      <c r="A540" t="s">
        <v>2322</v>
      </c>
      <c r="B540" t="s">
        <v>2323</v>
      </c>
      <c r="C540" t="s">
        <v>44</v>
      </c>
      <c r="D540" t="s">
        <v>89</v>
      </c>
      <c r="E540" t="s">
        <v>225</v>
      </c>
      <c r="F540" t="s">
        <v>226</v>
      </c>
      <c r="G540" t="s">
        <v>71</v>
      </c>
      <c r="K540" t="s">
        <v>227</v>
      </c>
      <c r="L540" t="s">
        <v>47</v>
      </c>
      <c r="M540" t="s">
        <v>50</v>
      </c>
      <c r="N540">
        <v>0</v>
      </c>
      <c r="O540" t="s">
        <v>51</v>
      </c>
      <c r="P540" t="s">
        <v>52</v>
      </c>
      <c r="Q540">
        <v>8</v>
      </c>
      <c r="S540" t="s">
        <v>53</v>
      </c>
      <c r="V540" t="s">
        <v>54</v>
      </c>
      <c r="W540" s="1">
        <v>9352</v>
      </c>
      <c r="X540" t="s">
        <v>66</v>
      </c>
      <c r="Y540" t="s">
        <v>1895</v>
      </c>
      <c r="Z540" t="s">
        <v>2324</v>
      </c>
      <c r="AA540" t="s">
        <v>58</v>
      </c>
      <c r="AE540" t="s">
        <v>59</v>
      </c>
      <c r="AF540">
        <v>0</v>
      </c>
      <c r="AG540">
        <v>0</v>
      </c>
      <c r="AH540">
        <v>0</v>
      </c>
      <c r="AK540" t="s">
        <v>133</v>
      </c>
      <c r="AL540" t="s">
        <v>1895</v>
      </c>
      <c r="AM540">
        <v>0</v>
      </c>
      <c r="AO540" t="s">
        <v>1895</v>
      </c>
      <c r="AP540">
        <v>0</v>
      </c>
      <c r="AQ540" t="s">
        <v>275</v>
      </c>
      <c r="AR540" t="s">
        <v>2325</v>
      </c>
    </row>
    <row r="541" spans="1:44" x14ac:dyDescent="0.25">
      <c r="A541" t="s">
        <v>2326</v>
      </c>
      <c r="B541" t="s">
        <v>2327</v>
      </c>
      <c r="C541" t="s">
        <v>44</v>
      </c>
      <c r="D541" t="s">
        <v>856</v>
      </c>
      <c r="E541" t="s">
        <v>46</v>
      </c>
      <c r="F541" t="s">
        <v>47</v>
      </c>
      <c r="G541" t="s">
        <v>71</v>
      </c>
      <c r="K541" t="s">
        <v>49</v>
      </c>
      <c r="L541" t="s">
        <v>47</v>
      </c>
      <c r="M541" t="s">
        <v>50</v>
      </c>
      <c r="N541">
        <v>0</v>
      </c>
      <c r="O541" t="s">
        <v>51</v>
      </c>
      <c r="P541" t="s">
        <v>52</v>
      </c>
      <c r="Q541">
        <v>28</v>
      </c>
      <c r="S541" t="s">
        <v>53</v>
      </c>
      <c r="V541" t="s">
        <v>54</v>
      </c>
      <c r="W541" s="1">
        <v>35647</v>
      </c>
      <c r="X541" t="s">
        <v>66</v>
      </c>
      <c r="Y541" t="s">
        <v>2328</v>
      </c>
      <c r="Z541" t="s">
        <v>2329</v>
      </c>
      <c r="AA541" t="s">
        <v>58</v>
      </c>
      <c r="AE541" t="s">
        <v>59</v>
      </c>
      <c r="AF541">
        <v>0</v>
      </c>
      <c r="AG541">
        <v>0</v>
      </c>
      <c r="AH541">
        <v>0</v>
      </c>
      <c r="AK541" t="s">
        <v>1005</v>
      </c>
      <c r="AL541" t="s">
        <v>2328</v>
      </c>
      <c r="AM541">
        <v>0</v>
      </c>
      <c r="AO541" t="s">
        <v>2328</v>
      </c>
      <c r="AP541">
        <v>0</v>
      </c>
      <c r="AQ541" t="s">
        <v>2330</v>
      </c>
      <c r="AR541" t="s">
        <v>2331</v>
      </c>
    </row>
    <row r="542" spans="1:44" x14ac:dyDescent="0.25">
      <c r="A542" t="s">
        <v>2332</v>
      </c>
      <c r="B542" t="s">
        <v>2333</v>
      </c>
      <c r="C542" t="s">
        <v>44</v>
      </c>
      <c r="D542" t="s">
        <v>164</v>
      </c>
      <c r="E542" t="s">
        <v>46</v>
      </c>
      <c r="F542" t="s">
        <v>47</v>
      </c>
      <c r="G542" t="s">
        <v>71</v>
      </c>
      <c r="K542" t="s">
        <v>49</v>
      </c>
      <c r="L542" t="s">
        <v>47</v>
      </c>
      <c r="M542" t="s">
        <v>50</v>
      </c>
      <c r="N542">
        <v>0</v>
      </c>
      <c r="O542" t="s">
        <v>51</v>
      </c>
      <c r="P542" t="s">
        <v>52</v>
      </c>
      <c r="Q542">
        <v>10</v>
      </c>
      <c r="S542" t="s">
        <v>53</v>
      </c>
      <c r="V542" t="s">
        <v>54</v>
      </c>
      <c r="W542" s="1">
        <v>6773</v>
      </c>
      <c r="X542" t="s">
        <v>66</v>
      </c>
      <c r="Y542" t="s">
        <v>2334</v>
      </c>
      <c r="Z542" t="s">
        <v>2335</v>
      </c>
      <c r="AA542" t="s">
        <v>189</v>
      </c>
      <c r="AE542" t="s">
        <v>2336</v>
      </c>
      <c r="AF542">
        <v>0</v>
      </c>
      <c r="AG542">
        <v>0</v>
      </c>
      <c r="AH542">
        <v>0</v>
      </c>
      <c r="AK542" t="s">
        <v>506</v>
      </c>
      <c r="AL542" t="s">
        <v>2334</v>
      </c>
      <c r="AM542">
        <v>0</v>
      </c>
      <c r="AO542" t="s">
        <v>2334</v>
      </c>
      <c r="AP542">
        <v>0</v>
      </c>
      <c r="AQ542" t="s">
        <v>1373</v>
      </c>
      <c r="AR542" t="s">
        <v>2337</v>
      </c>
    </row>
    <row r="543" spans="1:44" x14ac:dyDescent="0.25">
      <c r="A543" t="s">
        <v>2338</v>
      </c>
      <c r="B543" t="s">
        <v>2339</v>
      </c>
      <c r="C543" t="s">
        <v>44</v>
      </c>
      <c r="D543" t="s">
        <v>115</v>
      </c>
      <c r="E543" t="s">
        <v>46</v>
      </c>
      <c r="F543" t="s">
        <v>47</v>
      </c>
      <c r="G543" t="s">
        <v>71</v>
      </c>
      <c r="K543" t="s">
        <v>49</v>
      </c>
      <c r="L543" t="s">
        <v>47</v>
      </c>
      <c r="M543" t="s">
        <v>50</v>
      </c>
      <c r="N543">
        <v>0</v>
      </c>
      <c r="O543" t="s">
        <v>51</v>
      </c>
      <c r="P543" t="s">
        <v>52</v>
      </c>
      <c r="Q543">
        <v>72</v>
      </c>
      <c r="S543" t="s">
        <v>53</v>
      </c>
      <c r="V543" t="s">
        <v>54</v>
      </c>
      <c r="W543" s="1">
        <v>86680</v>
      </c>
      <c r="X543" t="s">
        <v>66</v>
      </c>
      <c r="Y543" t="s">
        <v>2340</v>
      </c>
      <c r="Z543" t="s">
        <v>2341</v>
      </c>
      <c r="AA543" t="s">
        <v>58</v>
      </c>
      <c r="AE543" t="s">
        <v>59</v>
      </c>
      <c r="AF543">
        <v>0</v>
      </c>
      <c r="AG543">
        <v>0</v>
      </c>
      <c r="AH543">
        <v>0</v>
      </c>
      <c r="AK543" t="s">
        <v>255</v>
      </c>
      <c r="AL543" t="s">
        <v>2340</v>
      </c>
      <c r="AM543">
        <v>0</v>
      </c>
      <c r="AO543" t="s">
        <v>2340</v>
      </c>
      <c r="AP543">
        <v>0</v>
      </c>
      <c r="AQ543" t="s">
        <v>824</v>
      </c>
      <c r="AR543" t="s">
        <v>2342</v>
      </c>
    </row>
    <row r="544" spans="1:44" x14ac:dyDescent="0.25">
      <c r="A544" t="s">
        <v>2343</v>
      </c>
      <c r="B544" t="s">
        <v>2344</v>
      </c>
      <c r="C544" t="s">
        <v>44</v>
      </c>
      <c r="D544" t="s">
        <v>115</v>
      </c>
      <c r="E544" t="s">
        <v>46</v>
      </c>
      <c r="F544" t="s">
        <v>47</v>
      </c>
      <c r="G544" t="s">
        <v>71</v>
      </c>
      <c r="K544" t="s">
        <v>49</v>
      </c>
      <c r="L544" t="s">
        <v>47</v>
      </c>
      <c r="M544" t="s">
        <v>50</v>
      </c>
      <c r="N544">
        <v>0</v>
      </c>
      <c r="O544" t="s">
        <v>51</v>
      </c>
      <c r="P544" t="s">
        <v>52</v>
      </c>
      <c r="Q544">
        <v>47</v>
      </c>
      <c r="S544" t="s">
        <v>53</v>
      </c>
      <c r="V544" t="s">
        <v>54</v>
      </c>
      <c r="W544" s="1">
        <v>36899</v>
      </c>
      <c r="X544" t="s">
        <v>66</v>
      </c>
      <c r="Y544" t="s">
        <v>2345</v>
      </c>
      <c r="Z544" t="s">
        <v>2346</v>
      </c>
      <c r="AA544" t="s">
        <v>58</v>
      </c>
      <c r="AE544" t="s">
        <v>59</v>
      </c>
      <c r="AF544">
        <v>0</v>
      </c>
      <c r="AG544">
        <v>0</v>
      </c>
      <c r="AH544">
        <v>0</v>
      </c>
      <c r="AK544" t="s">
        <v>309</v>
      </c>
      <c r="AL544" t="s">
        <v>2345</v>
      </c>
      <c r="AM544">
        <v>0</v>
      </c>
      <c r="AO544" t="s">
        <v>2345</v>
      </c>
      <c r="AP544">
        <v>0</v>
      </c>
      <c r="AQ544" t="s">
        <v>1061</v>
      </c>
      <c r="AR544" t="s">
        <v>2347</v>
      </c>
    </row>
    <row r="545" spans="1:44" x14ac:dyDescent="0.25">
      <c r="A545" t="s">
        <v>2348</v>
      </c>
      <c r="B545" t="s">
        <v>2349</v>
      </c>
      <c r="C545" t="s">
        <v>44</v>
      </c>
      <c r="D545" t="s">
        <v>89</v>
      </c>
      <c r="E545" t="s">
        <v>225</v>
      </c>
      <c r="F545" t="s">
        <v>226</v>
      </c>
      <c r="G545" t="s">
        <v>71</v>
      </c>
      <c r="K545" t="s">
        <v>227</v>
      </c>
      <c r="L545" t="s">
        <v>47</v>
      </c>
      <c r="M545" t="s">
        <v>50</v>
      </c>
      <c r="N545">
        <v>0</v>
      </c>
      <c r="O545" t="s">
        <v>51</v>
      </c>
      <c r="P545" t="s">
        <v>52</v>
      </c>
      <c r="Q545">
        <v>55</v>
      </c>
      <c r="S545" t="s">
        <v>53</v>
      </c>
      <c r="V545" t="s">
        <v>54</v>
      </c>
      <c r="W545" s="1">
        <v>42170</v>
      </c>
      <c r="X545" t="s">
        <v>66</v>
      </c>
      <c r="Y545" t="s">
        <v>2350</v>
      </c>
      <c r="Z545" t="s">
        <v>2351</v>
      </c>
      <c r="AA545" t="s">
        <v>58</v>
      </c>
      <c r="AE545" t="s">
        <v>59</v>
      </c>
      <c r="AF545">
        <v>0</v>
      </c>
      <c r="AG545">
        <v>0</v>
      </c>
      <c r="AH545">
        <v>0</v>
      </c>
      <c r="AK545" t="s">
        <v>309</v>
      </c>
      <c r="AL545" t="s">
        <v>2350</v>
      </c>
      <c r="AM545">
        <v>0</v>
      </c>
      <c r="AO545" t="s">
        <v>2350</v>
      </c>
      <c r="AP545">
        <v>0</v>
      </c>
      <c r="AQ545" t="s">
        <v>1061</v>
      </c>
      <c r="AR545" t="s">
        <v>2352</v>
      </c>
    </row>
    <row r="546" spans="1:44" x14ac:dyDescent="0.25">
      <c r="A546" t="s">
        <v>2353</v>
      </c>
      <c r="B546" t="s">
        <v>2354</v>
      </c>
      <c r="C546" t="s">
        <v>44</v>
      </c>
      <c r="D546" t="s">
        <v>89</v>
      </c>
      <c r="E546" t="s">
        <v>46</v>
      </c>
      <c r="F546" t="s">
        <v>47</v>
      </c>
      <c r="G546" t="s">
        <v>71</v>
      </c>
      <c r="K546" t="s">
        <v>49</v>
      </c>
      <c r="L546" t="s">
        <v>47</v>
      </c>
      <c r="M546" t="s">
        <v>50</v>
      </c>
      <c r="N546">
        <v>0</v>
      </c>
      <c r="O546" t="s">
        <v>51</v>
      </c>
      <c r="P546" t="s">
        <v>52</v>
      </c>
      <c r="Q546">
        <v>159</v>
      </c>
      <c r="S546" t="s">
        <v>53</v>
      </c>
      <c r="V546" t="s">
        <v>54</v>
      </c>
      <c r="W546" s="1">
        <v>143823</v>
      </c>
      <c r="X546" t="s">
        <v>66</v>
      </c>
      <c r="Y546" t="s">
        <v>2355</v>
      </c>
      <c r="Z546" t="s">
        <v>2356</v>
      </c>
      <c r="AA546" t="s">
        <v>58</v>
      </c>
      <c r="AE546" t="s">
        <v>59</v>
      </c>
      <c r="AF546">
        <v>0</v>
      </c>
      <c r="AG546">
        <v>0</v>
      </c>
      <c r="AH546">
        <v>0</v>
      </c>
      <c r="AK546" t="s">
        <v>309</v>
      </c>
      <c r="AL546" t="s">
        <v>2355</v>
      </c>
      <c r="AM546">
        <v>0</v>
      </c>
      <c r="AO546" t="s">
        <v>2355</v>
      </c>
      <c r="AP546">
        <v>0</v>
      </c>
      <c r="AQ546" t="s">
        <v>262</v>
      </c>
      <c r="AR546" t="s">
        <v>2357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62"/>
  <sheetViews>
    <sheetView topLeftCell="F1" workbookViewId="0">
      <selection activeCell="K1" activeCellId="1" sqref="B1:B1048576 K1:K1048576"/>
    </sheetView>
  </sheetViews>
  <sheetFormatPr defaultRowHeight="14.3" x14ac:dyDescent="0.25"/>
  <cols>
    <col min="1" max="1" width="44.25" customWidth="1"/>
    <col min="2" max="16" width="18.75" customWidth="1"/>
  </cols>
  <sheetData>
    <row r="1" spans="1:17" x14ac:dyDescent="0.25">
      <c r="A1" t="s">
        <v>2371</v>
      </c>
      <c r="B1" t="s">
        <v>2358</v>
      </c>
      <c r="C1" t="s">
        <v>2372</v>
      </c>
      <c r="D1" t="s">
        <v>2359</v>
      </c>
      <c r="E1" t="s">
        <v>2361</v>
      </c>
      <c r="F1" t="s">
        <v>2360</v>
      </c>
      <c r="G1" t="s">
        <v>2362</v>
      </c>
      <c r="H1" t="s">
        <v>2363</v>
      </c>
      <c r="I1" t="s">
        <v>2364</v>
      </c>
      <c r="J1" t="s">
        <v>2365</v>
      </c>
      <c r="K1" t="s">
        <v>2366</v>
      </c>
      <c r="L1" t="s">
        <v>2367</v>
      </c>
      <c r="M1" t="s">
        <v>2362</v>
      </c>
      <c r="N1" t="s">
        <v>2368</v>
      </c>
      <c r="O1" t="s">
        <v>2369</v>
      </c>
      <c r="P1" t="s">
        <v>2370</v>
      </c>
      <c r="Q1" t="s">
        <v>2373</v>
      </c>
    </row>
    <row r="2" spans="1:17" x14ac:dyDescent="0.25">
      <c r="A2" t="str">
        <f>_xlfn.CONCAT(O2,"_",B2,"_",P2)</f>
        <v>Hungary_HUNBUDOHQ01_HQ Budapest 01</v>
      </c>
      <c r="B2" t="s">
        <v>42</v>
      </c>
      <c r="C2" t="s">
        <v>49</v>
      </c>
      <c r="D2" t="s">
        <v>47</v>
      </c>
      <c r="E2" t="s">
        <v>51</v>
      </c>
      <c r="F2">
        <v>327</v>
      </c>
      <c r="G2" t="s">
        <v>54</v>
      </c>
      <c r="H2" s="1">
        <v>189244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56</v>
      </c>
      <c r="O2" t="s">
        <v>61</v>
      </c>
      <c r="P2" t="s">
        <v>62</v>
      </c>
      <c r="Q2" t="s">
        <v>2374</v>
      </c>
    </row>
    <row r="3" spans="1:17" x14ac:dyDescent="0.25">
      <c r="A3" t="str">
        <f t="shared" ref="A3:A66" si="0">_xlfn.CONCAT(O3,"_",B3,"_",P3)</f>
        <v>Hungary_HUNBUDOHQ02_HQ Budapest 02</v>
      </c>
      <c r="B3" t="s">
        <v>63</v>
      </c>
      <c r="C3" t="s">
        <v>49</v>
      </c>
      <c r="D3" t="s">
        <v>47</v>
      </c>
      <c r="E3" t="s">
        <v>51</v>
      </c>
      <c r="F3">
        <v>53</v>
      </c>
      <c r="G3" t="s">
        <v>54</v>
      </c>
      <c r="H3" s="1">
        <v>46193</v>
      </c>
      <c r="I3" t="s">
        <v>66</v>
      </c>
      <c r="J3" t="s">
        <v>67</v>
      </c>
      <c r="K3" t="s">
        <v>68</v>
      </c>
      <c r="L3" t="s">
        <v>58</v>
      </c>
      <c r="M3" t="s">
        <v>59</v>
      </c>
      <c r="N3" t="s">
        <v>67</v>
      </c>
      <c r="O3" t="s">
        <v>61</v>
      </c>
      <c r="P3" t="s">
        <v>70</v>
      </c>
      <c r="Q3" t="s">
        <v>2374</v>
      </c>
    </row>
    <row r="4" spans="1:17" x14ac:dyDescent="0.25">
      <c r="A4" t="str">
        <f t="shared" si="0"/>
        <v>Hungary_HUNBUDOHQ02_HQ Budapest 02</v>
      </c>
      <c r="B4" t="s">
        <v>63</v>
      </c>
      <c r="C4" t="s">
        <v>49</v>
      </c>
      <c r="D4" t="s">
        <v>47</v>
      </c>
      <c r="E4" t="s">
        <v>51</v>
      </c>
      <c r="F4">
        <v>18</v>
      </c>
      <c r="G4" t="s">
        <v>54</v>
      </c>
      <c r="H4" s="1">
        <v>15166</v>
      </c>
      <c r="I4" t="s">
        <v>66</v>
      </c>
      <c r="J4" t="s">
        <v>67</v>
      </c>
      <c r="K4" t="s">
        <v>72</v>
      </c>
      <c r="L4" t="s">
        <v>58</v>
      </c>
      <c r="M4" t="s">
        <v>59</v>
      </c>
      <c r="N4" t="s">
        <v>67</v>
      </c>
      <c r="O4" t="s">
        <v>61</v>
      </c>
      <c r="P4" t="s">
        <v>70</v>
      </c>
      <c r="Q4" t="s">
        <v>2374</v>
      </c>
    </row>
    <row r="5" spans="1:17" x14ac:dyDescent="0.25">
      <c r="A5" t="str">
        <f t="shared" si="0"/>
        <v>Hungary_HUNBUDOHQ02_HQ Budapest 02</v>
      </c>
      <c r="B5" t="s">
        <v>63</v>
      </c>
      <c r="C5" t="s">
        <v>49</v>
      </c>
      <c r="D5" t="s">
        <v>47</v>
      </c>
      <c r="E5" t="s">
        <v>51</v>
      </c>
      <c r="F5">
        <v>69</v>
      </c>
      <c r="G5" t="s">
        <v>54</v>
      </c>
      <c r="H5" s="1">
        <v>59210</v>
      </c>
      <c r="I5" t="s">
        <v>66</v>
      </c>
      <c r="J5" t="s">
        <v>67</v>
      </c>
      <c r="K5" t="s">
        <v>74</v>
      </c>
      <c r="L5" t="s">
        <v>58</v>
      </c>
      <c r="M5" t="s">
        <v>59</v>
      </c>
      <c r="N5" t="s">
        <v>67</v>
      </c>
      <c r="O5" t="s">
        <v>61</v>
      </c>
      <c r="P5" t="s">
        <v>70</v>
      </c>
      <c r="Q5" t="s">
        <v>2374</v>
      </c>
    </row>
    <row r="6" spans="1:17" x14ac:dyDescent="0.25">
      <c r="A6" t="str">
        <f t="shared" si="0"/>
        <v>Hungary_HUNBUDOHQ02_HQ Budapest 02</v>
      </c>
      <c r="B6" t="s">
        <v>63</v>
      </c>
      <c r="C6" t="s">
        <v>49</v>
      </c>
      <c r="D6" t="s">
        <v>47</v>
      </c>
      <c r="E6" t="s">
        <v>51</v>
      </c>
      <c r="F6">
        <v>79</v>
      </c>
      <c r="G6" t="s">
        <v>54</v>
      </c>
      <c r="H6" s="1">
        <v>68432</v>
      </c>
      <c r="I6" t="s">
        <v>66</v>
      </c>
      <c r="J6" t="s">
        <v>67</v>
      </c>
      <c r="K6" t="s">
        <v>76</v>
      </c>
      <c r="L6" t="s">
        <v>58</v>
      </c>
      <c r="M6" t="s">
        <v>59</v>
      </c>
      <c r="N6" t="s">
        <v>67</v>
      </c>
      <c r="O6" t="s">
        <v>61</v>
      </c>
      <c r="P6" t="s">
        <v>70</v>
      </c>
      <c r="Q6" t="s">
        <v>2374</v>
      </c>
    </row>
    <row r="7" spans="1:17" x14ac:dyDescent="0.25">
      <c r="A7" t="str">
        <f t="shared" si="0"/>
        <v>Hungary_HUNBUDOHQ02_HQ Budapest 02</v>
      </c>
      <c r="B7" t="s">
        <v>63</v>
      </c>
      <c r="C7" t="s">
        <v>49</v>
      </c>
      <c r="D7" t="s">
        <v>47</v>
      </c>
      <c r="E7" t="s">
        <v>51</v>
      </c>
      <c r="F7">
        <v>57</v>
      </c>
      <c r="G7" t="s">
        <v>54</v>
      </c>
      <c r="H7" s="1">
        <v>49678</v>
      </c>
      <c r="I7" t="s">
        <v>66</v>
      </c>
      <c r="J7" t="s">
        <v>67</v>
      </c>
      <c r="K7" t="s">
        <v>78</v>
      </c>
      <c r="L7" t="s">
        <v>58</v>
      </c>
      <c r="M7" t="s">
        <v>59</v>
      </c>
      <c r="N7" t="s">
        <v>67</v>
      </c>
      <c r="O7" t="s">
        <v>61</v>
      </c>
      <c r="P7" t="s">
        <v>70</v>
      </c>
      <c r="Q7" t="s">
        <v>2374</v>
      </c>
    </row>
    <row r="8" spans="1:17" x14ac:dyDescent="0.25">
      <c r="A8" t="str">
        <f t="shared" si="0"/>
        <v>Hungary_HUNBUDOHQ02_HQ Budapest 02</v>
      </c>
      <c r="B8" t="s">
        <v>63</v>
      </c>
      <c r="C8" t="s">
        <v>49</v>
      </c>
      <c r="D8" t="s">
        <v>47</v>
      </c>
      <c r="E8" t="s">
        <v>51</v>
      </c>
      <c r="F8">
        <v>52</v>
      </c>
      <c r="G8" t="s">
        <v>54</v>
      </c>
      <c r="H8" s="1">
        <v>44749</v>
      </c>
      <c r="I8" t="s">
        <v>66</v>
      </c>
      <c r="J8" t="s">
        <v>67</v>
      </c>
      <c r="K8" t="s">
        <v>80</v>
      </c>
      <c r="L8" t="s">
        <v>58</v>
      </c>
      <c r="M8" t="s">
        <v>59</v>
      </c>
      <c r="N8" t="s">
        <v>67</v>
      </c>
      <c r="O8" t="s">
        <v>61</v>
      </c>
      <c r="P8" t="s">
        <v>70</v>
      </c>
      <c r="Q8" t="s">
        <v>2374</v>
      </c>
    </row>
    <row r="9" spans="1:17" x14ac:dyDescent="0.25">
      <c r="A9" t="str">
        <f t="shared" si="0"/>
        <v>Hungary_HUNBUDOHQ02_HQ Budapest 02</v>
      </c>
      <c r="B9" t="s">
        <v>63</v>
      </c>
      <c r="C9" t="s">
        <v>49</v>
      </c>
      <c r="D9" t="s">
        <v>47</v>
      </c>
      <c r="E9" t="s">
        <v>51</v>
      </c>
      <c r="F9">
        <v>80</v>
      </c>
      <c r="G9" t="s">
        <v>54</v>
      </c>
      <c r="H9" s="1">
        <v>68811</v>
      </c>
      <c r="I9" t="s">
        <v>66</v>
      </c>
      <c r="J9" t="s">
        <v>67</v>
      </c>
      <c r="K9" t="s">
        <v>82</v>
      </c>
      <c r="L9" t="s">
        <v>58</v>
      </c>
      <c r="M9" t="s">
        <v>59</v>
      </c>
      <c r="N9" t="s">
        <v>67</v>
      </c>
      <c r="O9" t="s">
        <v>61</v>
      </c>
      <c r="P9" t="s">
        <v>70</v>
      </c>
      <c r="Q9" t="s">
        <v>2374</v>
      </c>
    </row>
    <row r="10" spans="1:17" x14ac:dyDescent="0.25">
      <c r="A10" t="str">
        <f t="shared" si="0"/>
        <v>Hungary_HUNBUDOHQ02_HQ Budapest 02</v>
      </c>
      <c r="B10" t="s">
        <v>63</v>
      </c>
      <c r="C10" t="s">
        <v>49</v>
      </c>
      <c r="D10" t="s">
        <v>47</v>
      </c>
      <c r="E10" t="s">
        <v>51</v>
      </c>
      <c r="F10">
        <v>59</v>
      </c>
      <c r="G10" t="s">
        <v>54</v>
      </c>
      <c r="H10" s="1">
        <v>51084</v>
      </c>
      <c r="I10" t="s">
        <v>66</v>
      </c>
      <c r="J10" t="s">
        <v>67</v>
      </c>
      <c r="K10" t="s">
        <v>84</v>
      </c>
      <c r="L10" t="s">
        <v>58</v>
      </c>
      <c r="M10" t="s">
        <v>59</v>
      </c>
      <c r="N10" t="s">
        <v>67</v>
      </c>
      <c r="O10" t="s">
        <v>61</v>
      </c>
      <c r="P10" t="s">
        <v>70</v>
      </c>
      <c r="Q10" t="s">
        <v>2374</v>
      </c>
    </row>
    <row r="11" spans="1:17" x14ac:dyDescent="0.25">
      <c r="A11" t="str">
        <f t="shared" si="0"/>
        <v>Hungary_HUNBUDOHQ02_HQ Budapest 02</v>
      </c>
      <c r="B11" t="s">
        <v>63</v>
      </c>
      <c r="C11" t="s">
        <v>49</v>
      </c>
      <c r="D11" t="s">
        <v>47</v>
      </c>
      <c r="E11" t="s">
        <v>51</v>
      </c>
      <c r="F11">
        <v>25</v>
      </c>
      <c r="G11" t="s">
        <v>54</v>
      </c>
      <c r="H11" s="1">
        <v>21771</v>
      </c>
      <c r="I11" t="s">
        <v>66</v>
      </c>
      <c r="J11" t="s">
        <v>67</v>
      </c>
      <c r="K11" t="s">
        <v>86</v>
      </c>
      <c r="L11" t="s">
        <v>58</v>
      </c>
      <c r="M11" t="s">
        <v>59</v>
      </c>
      <c r="N11" t="s">
        <v>67</v>
      </c>
      <c r="O11" t="s">
        <v>61</v>
      </c>
      <c r="P11" t="s">
        <v>70</v>
      </c>
      <c r="Q11" t="s">
        <v>2374</v>
      </c>
    </row>
    <row r="12" spans="1:17" x14ac:dyDescent="0.25">
      <c r="A12" t="str">
        <f t="shared" si="0"/>
        <v>Greece_GRCSMSOFO01_FO Samos 01</v>
      </c>
      <c r="B12" t="s">
        <v>87</v>
      </c>
      <c r="C12" t="s">
        <v>49</v>
      </c>
      <c r="D12" t="s">
        <v>47</v>
      </c>
      <c r="E12" t="s">
        <v>51</v>
      </c>
      <c r="F12">
        <v>58</v>
      </c>
      <c r="G12" t="s">
        <v>54</v>
      </c>
      <c r="H12" s="1">
        <v>62875</v>
      </c>
      <c r="I12" t="s">
        <v>66</v>
      </c>
      <c r="J12" t="s">
        <v>91</v>
      </c>
      <c r="K12" t="s">
        <v>92</v>
      </c>
      <c r="L12" t="s">
        <v>58</v>
      </c>
      <c r="M12" t="s">
        <v>59</v>
      </c>
      <c r="N12" t="s">
        <v>91</v>
      </c>
      <c r="O12" t="s">
        <v>94</v>
      </c>
      <c r="P12" t="s">
        <v>95</v>
      </c>
      <c r="Q12" t="s">
        <v>2374</v>
      </c>
    </row>
    <row r="13" spans="1:17" x14ac:dyDescent="0.25">
      <c r="A13" t="str">
        <f t="shared" si="0"/>
        <v>Switzerland_CHEGENOHQ01_HQ Geneva 01</v>
      </c>
      <c r="B13" t="s">
        <v>96</v>
      </c>
      <c r="C13" t="s">
        <v>49</v>
      </c>
      <c r="D13" t="s">
        <v>47</v>
      </c>
      <c r="E13" t="s">
        <v>51</v>
      </c>
      <c r="F13" s="1">
        <v>1336</v>
      </c>
      <c r="G13" t="s">
        <v>54</v>
      </c>
      <c r="H13" s="1">
        <v>1709536</v>
      </c>
      <c r="I13" t="s">
        <v>98</v>
      </c>
      <c r="J13" t="s">
        <v>99</v>
      </c>
      <c r="K13" t="s">
        <v>100</v>
      </c>
      <c r="L13" t="s">
        <v>58</v>
      </c>
      <c r="M13" t="s">
        <v>59</v>
      </c>
      <c r="N13" t="s">
        <v>99</v>
      </c>
      <c r="O13" t="s">
        <v>102</v>
      </c>
      <c r="P13" t="s">
        <v>103</v>
      </c>
      <c r="Q13" t="s">
        <v>2374</v>
      </c>
    </row>
    <row r="14" spans="1:17" x14ac:dyDescent="0.25">
      <c r="A14" t="str">
        <f t="shared" si="0"/>
        <v>Switzerland_CHEGENOHQ01_HQ Geneva 01</v>
      </c>
      <c r="B14" t="s">
        <v>96</v>
      </c>
      <c r="C14" t="s">
        <v>49</v>
      </c>
      <c r="D14" t="s">
        <v>47</v>
      </c>
      <c r="E14" t="s">
        <v>51</v>
      </c>
      <c r="F14" s="1">
        <v>1153</v>
      </c>
      <c r="G14" t="s">
        <v>54</v>
      </c>
      <c r="H14" s="1">
        <v>1475964</v>
      </c>
      <c r="I14" t="s">
        <v>98</v>
      </c>
      <c r="J14" t="s">
        <v>99</v>
      </c>
      <c r="K14" t="s">
        <v>104</v>
      </c>
      <c r="L14" t="s">
        <v>58</v>
      </c>
      <c r="M14" t="s">
        <v>59</v>
      </c>
      <c r="N14" t="s">
        <v>99</v>
      </c>
      <c r="O14" t="s">
        <v>102</v>
      </c>
      <c r="P14" t="s">
        <v>103</v>
      </c>
      <c r="Q14" t="s">
        <v>2374</v>
      </c>
    </row>
    <row r="15" spans="1:17" x14ac:dyDescent="0.25">
      <c r="A15" t="str">
        <f t="shared" si="0"/>
        <v>Syria_SYRQAMGGH01_GH Qamishli 01</v>
      </c>
      <c r="B15" t="s">
        <v>105</v>
      </c>
      <c r="C15" t="s">
        <v>49</v>
      </c>
      <c r="D15" t="s">
        <v>47</v>
      </c>
      <c r="E15" t="s">
        <v>51</v>
      </c>
      <c r="F15">
        <v>165</v>
      </c>
      <c r="G15" t="s">
        <v>54</v>
      </c>
      <c r="H15" s="1">
        <v>49823</v>
      </c>
      <c r="I15" t="s">
        <v>66</v>
      </c>
      <c r="J15" t="s">
        <v>108</v>
      </c>
      <c r="K15" t="s">
        <v>109</v>
      </c>
      <c r="L15" t="s">
        <v>58</v>
      </c>
      <c r="M15" t="s">
        <v>59</v>
      </c>
      <c r="N15" t="s">
        <v>108</v>
      </c>
      <c r="O15" t="s">
        <v>111</v>
      </c>
      <c r="P15" t="s">
        <v>112</v>
      </c>
      <c r="Q15" t="s">
        <v>2374</v>
      </c>
    </row>
    <row r="16" spans="1:17" x14ac:dyDescent="0.25">
      <c r="A16" t="str">
        <f t="shared" si="0"/>
        <v>Greece_GRCLESOSO01_SO Lesvos 01</v>
      </c>
      <c r="B16" t="s">
        <v>113</v>
      </c>
      <c r="C16" t="s">
        <v>49</v>
      </c>
      <c r="D16" t="s">
        <v>47</v>
      </c>
      <c r="F16">
        <v>152</v>
      </c>
      <c r="G16" t="s">
        <v>54</v>
      </c>
      <c r="H16" s="1">
        <v>167615</v>
      </c>
      <c r="I16" t="s">
        <v>66</v>
      </c>
      <c r="J16" t="s">
        <v>116</v>
      </c>
      <c r="K16" t="s">
        <v>117</v>
      </c>
      <c r="L16" t="s">
        <v>58</v>
      </c>
      <c r="M16" t="s">
        <v>59</v>
      </c>
      <c r="N16" t="s">
        <v>116</v>
      </c>
      <c r="O16" t="s">
        <v>94</v>
      </c>
      <c r="P16" t="s">
        <v>118</v>
      </c>
      <c r="Q16" t="s">
        <v>2374</v>
      </c>
    </row>
    <row r="17" spans="1:17" x14ac:dyDescent="0.25">
      <c r="A17" t="str">
        <f t="shared" si="0"/>
        <v>Kosovo_KOSPRIOOC01_OC Pristina 01</v>
      </c>
      <c r="B17" t="s">
        <v>119</v>
      </c>
      <c r="C17" t="s">
        <v>49</v>
      </c>
      <c r="D17" t="s">
        <v>47</v>
      </c>
      <c r="E17" t="s">
        <v>51</v>
      </c>
      <c r="F17">
        <v>56</v>
      </c>
      <c r="G17" t="s">
        <v>54</v>
      </c>
      <c r="H17" s="1">
        <v>58203</v>
      </c>
      <c r="I17" t="s">
        <v>66</v>
      </c>
      <c r="J17" t="s">
        <v>122</v>
      </c>
      <c r="K17" t="s">
        <v>123</v>
      </c>
      <c r="L17" t="s">
        <v>58</v>
      </c>
      <c r="M17" t="s">
        <v>59</v>
      </c>
      <c r="N17" t="s">
        <v>122</v>
      </c>
      <c r="O17" t="s">
        <v>125</v>
      </c>
      <c r="P17" t="s">
        <v>126</v>
      </c>
      <c r="Q17" t="s">
        <v>2374</v>
      </c>
    </row>
    <row r="18" spans="1:17" x14ac:dyDescent="0.25">
      <c r="A18" t="str">
        <f t="shared" si="0"/>
        <v>South Africa_ZAFPREORB01_RB Pretoria 01</v>
      </c>
      <c r="B18" t="s">
        <v>127</v>
      </c>
      <c r="C18" t="s">
        <v>49</v>
      </c>
      <c r="D18" t="s">
        <v>47</v>
      </c>
      <c r="E18" t="s">
        <v>51</v>
      </c>
      <c r="F18">
        <v>891</v>
      </c>
      <c r="G18" t="s">
        <v>54</v>
      </c>
      <c r="H18" s="1">
        <v>1132172</v>
      </c>
      <c r="I18" t="s">
        <v>130</v>
      </c>
      <c r="J18" t="s">
        <v>131</v>
      </c>
      <c r="K18" t="s">
        <v>132</v>
      </c>
      <c r="L18" t="s">
        <v>58</v>
      </c>
      <c r="M18" t="s">
        <v>59</v>
      </c>
      <c r="N18" t="s">
        <v>131</v>
      </c>
      <c r="O18" t="s">
        <v>134</v>
      </c>
      <c r="P18" t="s">
        <v>135</v>
      </c>
      <c r="Q18" t="s">
        <v>2374</v>
      </c>
    </row>
    <row r="19" spans="1:17" x14ac:dyDescent="0.25">
      <c r="A19" t="str">
        <f t="shared" si="0"/>
        <v>South Africa_ZAFPREORB01_RB Pretoria 01</v>
      </c>
      <c r="B19" t="s">
        <v>127</v>
      </c>
      <c r="C19" t="s">
        <v>49</v>
      </c>
      <c r="D19" t="s">
        <v>47</v>
      </c>
      <c r="E19" t="s">
        <v>51</v>
      </c>
      <c r="F19">
        <v>435</v>
      </c>
      <c r="G19" t="s">
        <v>54</v>
      </c>
      <c r="H19" s="1">
        <v>152514</v>
      </c>
      <c r="I19" t="s">
        <v>136</v>
      </c>
      <c r="J19" t="s">
        <v>137</v>
      </c>
      <c r="K19" t="s">
        <v>138</v>
      </c>
      <c r="L19" t="s">
        <v>58</v>
      </c>
      <c r="M19" t="s">
        <v>59</v>
      </c>
      <c r="N19" t="s">
        <v>137</v>
      </c>
      <c r="O19" t="s">
        <v>134</v>
      </c>
      <c r="P19" t="s">
        <v>135</v>
      </c>
      <c r="Q19" t="s">
        <v>2374</v>
      </c>
    </row>
    <row r="20" spans="1:17" x14ac:dyDescent="0.25">
      <c r="A20" t="str">
        <f t="shared" si="0"/>
        <v>South Africa_ZAFPREORB01_RB Pretoria 01</v>
      </c>
      <c r="B20" t="s">
        <v>127</v>
      </c>
      <c r="C20" t="s">
        <v>49</v>
      </c>
      <c r="D20" t="s">
        <v>47</v>
      </c>
      <c r="E20" t="s">
        <v>51</v>
      </c>
      <c r="F20">
        <v>36</v>
      </c>
      <c r="G20" t="s">
        <v>54</v>
      </c>
      <c r="H20" s="1">
        <v>12535</v>
      </c>
      <c r="I20" t="s">
        <v>136</v>
      </c>
      <c r="J20" t="s">
        <v>137</v>
      </c>
      <c r="K20" t="s">
        <v>140</v>
      </c>
      <c r="L20" t="s">
        <v>58</v>
      </c>
      <c r="M20" t="s">
        <v>59</v>
      </c>
      <c r="N20" t="s">
        <v>137</v>
      </c>
      <c r="O20" t="s">
        <v>134</v>
      </c>
      <c r="P20" t="s">
        <v>135</v>
      </c>
      <c r="Q20" t="s">
        <v>2374</v>
      </c>
    </row>
    <row r="21" spans="1:17" x14ac:dyDescent="0.25">
      <c r="A21" t="str">
        <f t="shared" si="0"/>
        <v>Mauritania_MRTBSKOSO01_SO Bassikounou 01</v>
      </c>
      <c r="B21" t="s">
        <v>141</v>
      </c>
      <c r="C21" t="s">
        <v>49</v>
      </c>
      <c r="D21" t="s">
        <v>47</v>
      </c>
      <c r="E21" t="s">
        <v>51</v>
      </c>
      <c r="F21">
        <v>64</v>
      </c>
      <c r="G21" t="s">
        <v>54</v>
      </c>
      <c r="H21" s="1">
        <v>65812</v>
      </c>
      <c r="I21" t="s">
        <v>66</v>
      </c>
      <c r="J21" t="s">
        <v>143</v>
      </c>
      <c r="K21" t="s">
        <v>144</v>
      </c>
      <c r="L21" t="s">
        <v>58</v>
      </c>
      <c r="M21" t="s">
        <v>59</v>
      </c>
      <c r="N21" t="s">
        <v>143</v>
      </c>
      <c r="O21" t="s">
        <v>145</v>
      </c>
      <c r="P21" t="s">
        <v>146</v>
      </c>
      <c r="Q21" t="s">
        <v>2374</v>
      </c>
    </row>
    <row r="22" spans="1:17" x14ac:dyDescent="0.25">
      <c r="A22" t="str">
        <f t="shared" si="0"/>
        <v>Mauritania_MRTBSKOSO01_SO Bassikounou 01</v>
      </c>
      <c r="B22" t="s">
        <v>141</v>
      </c>
      <c r="C22" t="s">
        <v>49</v>
      </c>
      <c r="D22" t="s">
        <v>47</v>
      </c>
      <c r="E22" t="s">
        <v>51</v>
      </c>
      <c r="F22">
        <v>69</v>
      </c>
      <c r="G22" t="s">
        <v>54</v>
      </c>
      <c r="H22" s="1">
        <v>70975</v>
      </c>
      <c r="I22" t="s">
        <v>66</v>
      </c>
      <c r="J22" t="s">
        <v>143</v>
      </c>
      <c r="K22" t="s">
        <v>147</v>
      </c>
      <c r="L22" t="s">
        <v>58</v>
      </c>
      <c r="M22" t="s">
        <v>59</v>
      </c>
      <c r="N22" t="s">
        <v>143</v>
      </c>
      <c r="O22" t="s">
        <v>145</v>
      </c>
      <c r="P22" t="s">
        <v>146</v>
      </c>
      <c r="Q22" t="s">
        <v>2374</v>
      </c>
    </row>
    <row r="23" spans="1:17" x14ac:dyDescent="0.25">
      <c r="A23" t="str">
        <f t="shared" si="0"/>
        <v>Iraq_IRQBAGOCO01_CO Baghdad 01</v>
      </c>
      <c r="B23" t="s">
        <v>148</v>
      </c>
      <c r="C23" t="s">
        <v>49</v>
      </c>
      <c r="D23" t="s">
        <v>47</v>
      </c>
      <c r="E23" t="s">
        <v>51</v>
      </c>
      <c r="F23">
        <v>401</v>
      </c>
      <c r="G23" t="s">
        <v>54</v>
      </c>
      <c r="H23" s="1">
        <v>399989</v>
      </c>
      <c r="I23" t="s">
        <v>136</v>
      </c>
      <c r="J23" t="s">
        <v>151</v>
      </c>
      <c r="K23" t="s">
        <v>152</v>
      </c>
      <c r="L23" t="s">
        <v>58</v>
      </c>
      <c r="M23" t="s">
        <v>59</v>
      </c>
      <c r="N23" t="s">
        <v>151</v>
      </c>
      <c r="O23" t="s">
        <v>154</v>
      </c>
      <c r="P23" t="s">
        <v>155</v>
      </c>
      <c r="Q23" t="s">
        <v>2374</v>
      </c>
    </row>
    <row r="24" spans="1:17" x14ac:dyDescent="0.25">
      <c r="A24" t="str">
        <f t="shared" si="0"/>
        <v>Colombia_COLPASOFO01_FO Pasto 01</v>
      </c>
      <c r="B24" t="s">
        <v>156</v>
      </c>
      <c r="C24" t="s">
        <v>49</v>
      </c>
      <c r="D24" t="s">
        <v>47</v>
      </c>
      <c r="E24" t="s">
        <v>51</v>
      </c>
      <c r="F24">
        <v>37</v>
      </c>
      <c r="G24" t="s">
        <v>54</v>
      </c>
      <c r="H24" s="1">
        <v>31995</v>
      </c>
      <c r="I24" t="s">
        <v>66</v>
      </c>
      <c r="J24" t="s">
        <v>67</v>
      </c>
      <c r="K24" t="s">
        <v>158</v>
      </c>
      <c r="L24" t="s">
        <v>58</v>
      </c>
      <c r="M24" t="s">
        <v>59</v>
      </c>
      <c r="N24" t="s">
        <v>67</v>
      </c>
      <c r="O24" t="s">
        <v>160</v>
      </c>
      <c r="P24" t="s">
        <v>161</v>
      </c>
      <c r="Q24" t="s">
        <v>2374</v>
      </c>
    </row>
    <row r="25" spans="1:17" x14ac:dyDescent="0.25">
      <c r="A25" t="str">
        <f t="shared" si="0"/>
        <v>Colombia_COLIPIOFU01_FU Ipiales 01</v>
      </c>
      <c r="B25" t="s">
        <v>162</v>
      </c>
      <c r="C25" t="s">
        <v>49</v>
      </c>
      <c r="D25" t="s">
        <v>47</v>
      </c>
      <c r="E25" t="s">
        <v>51</v>
      </c>
      <c r="F25">
        <v>25</v>
      </c>
      <c r="G25" t="s">
        <v>54</v>
      </c>
      <c r="H25" s="1">
        <v>19618</v>
      </c>
      <c r="I25" t="s">
        <v>66</v>
      </c>
      <c r="J25" t="s">
        <v>165</v>
      </c>
      <c r="K25" t="s">
        <v>166</v>
      </c>
      <c r="L25" t="s">
        <v>58</v>
      </c>
      <c r="M25" t="s">
        <v>59</v>
      </c>
      <c r="N25" t="s">
        <v>165</v>
      </c>
      <c r="O25" t="s">
        <v>160</v>
      </c>
      <c r="P25" t="s">
        <v>167</v>
      </c>
      <c r="Q25" t="s">
        <v>2374</v>
      </c>
    </row>
    <row r="26" spans="1:17" x14ac:dyDescent="0.25">
      <c r="A26" t="str">
        <f t="shared" si="0"/>
        <v>Israel_ISRTELOFO01_FO Tel Aviv 01</v>
      </c>
      <c r="B26" t="s">
        <v>168</v>
      </c>
      <c r="C26" t="s">
        <v>49</v>
      </c>
      <c r="D26" t="s">
        <v>47</v>
      </c>
      <c r="E26" t="s">
        <v>51</v>
      </c>
      <c r="F26">
        <v>10</v>
      </c>
      <c r="G26" t="s">
        <v>54</v>
      </c>
      <c r="H26" s="1">
        <v>9365</v>
      </c>
      <c r="I26" t="s">
        <v>66</v>
      </c>
      <c r="J26" t="s">
        <v>170</v>
      </c>
      <c r="K26" t="s">
        <v>171</v>
      </c>
      <c r="L26" t="s">
        <v>58</v>
      </c>
      <c r="M26" t="s">
        <v>59</v>
      </c>
      <c r="N26" t="s">
        <v>170</v>
      </c>
      <c r="O26" t="s">
        <v>172</v>
      </c>
      <c r="P26" t="s">
        <v>173</v>
      </c>
      <c r="Q26" t="s">
        <v>2374</v>
      </c>
    </row>
    <row r="27" spans="1:17" x14ac:dyDescent="0.25">
      <c r="A27" t="str">
        <f t="shared" si="0"/>
        <v>Cyprus_CYPNICOCO01_CO Nicosia 01</v>
      </c>
      <c r="B27" t="s">
        <v>174</v>
      </c>
      <c r="C27" t="s">
        <v>49</v>
      </c>
      <c r="D27" t="s">
        <v>47</v>
      </c>
      <c r="E27" t="s">
        <v>51</v>
      </c>
      <c r="F27">
        <v>52</v>
      </c>
      <c r="G27" t="s">
        <v>54</v>
      </c>
      <c r="H27" s="1">
        <v>65963</v>
      </c>
      <c r="I27" t="s">
        <v>66</v>
      </c>
      <c r="J27" t="s">
        <v>131</v>
      </c>
      <c r="K27" t="s">
        <v>176</v>
      </c>
      <c r="L27" t="s">
        <v>58</v>
      </c>
      <c r="M27" t="s">
        <v>59</v>
      </c>
      <c r="N27" t="s">
        <v>131</v>
      </c>
      <c r="O27" t="s">
        <v>177</v>
      </c>
      <c r="P27" t="s">
        <v>178</v>
      </c>
      <c r="Q27" t="s">
        <v>2374</v>
      </c>
    </row>
    <row r="28" spans="1:17" x14ac:dyDescent="0.25">
      <c r="A28" t="str">
        <f t="shared" si="0"/>
        <v>Dominican Republic_DOMSDMOOC01_OC Santo Domingo 01</v>
      </c>
      <c r="B28" t="s">
        <v>179</v>
      </c>
      <c r="C28" t="s">
        <v>49</v>
      </c>
      <c r="D28" t="s">
        <v>47</v>
      </c>
      <c r="E28" t="s">
        <v>51</v>
      </c>
      <c r="F28">
        <v>122</v>
      </c>
      <c r="G28" t="s">
        <v>54</v>
      </c>
      <c r="H28" s="1">
        <v>117700</v>
      </c>
      <c r="I28" t="s">
        <v>55</v>
      </c>
      <c r="J28" t="s">
        <v>181</v>
      </c>
      <c r="K28" t="s">
        <v>182</v>
      </c>
      <c r="L28" t="s">
        <v>58</v>
      </c>
      <c r="M28" t="s">
        <v>59</v>
      </c>
      <c r="N28" t="s">
        <v>181</v>
      </c>
      <c r="O28" t="s">
        <v>183</v>
      </c>
      <c r="P28" t="s">
        <v>184</v>
      </c>
      <c r="Q28" t="s">
        <v>2374</v>
      </c>
    </row>
    <row r="29" spans="1:17" x14ac:dyDescent="0.25">
      <c r="A29" t="str">
        <f t="shared" si="0"/>
        <v>Ukraine_UKRVNTOSO01_SO Vinnytsia 01</v>
      </c>
      <c r="B29" t="s">
        <v>185</v>
      </c>
      <c r="C29" t="s">
        <v>49</v>
      </c>
      <c r="D29" t="s">
        <v>47</v>
      </c>
      <c r="E29" t="s">
        <v>51</v>
      </c>
      <c r="F29">
        <v>158</v>
      </c>
      <c r="G29" t="s">
        <v>54</v>
      </c>
      <c r="H29" s="1">
        <v>55476</v>
      </c>
      <c r="I29" t="s">
        <v>187</v>
      </c>
      <c r="J29" t="s">
        <v>137</v>
      </c>
      <c r="K29" t="s">
        <v>188</v>
      </c>
      <c r="L29" t="s">
        <v>189</v>
      </c>
      <c r="M29" t="s">
        <v>59</v>
      </c>
      <c r="N29" t="s">
        <v>137</v>
      </c>
      <c r="O29" t="s">
        <v>191</v>
      </c>
      <c r="P29" t="s">
        <v>192</v>
      </c>
      <c r="Q29" t="s">
        <v>2374</v>
      </c>
    </row>
    <row r="30" spans="1:17" x14ac:dyDescent="0.25">
      <c r="A30" t="str">
        <f t="shared" si="0"/>
        <v>Colombia_COLARAOFO01_FO Arauca 01</v>
      </c>
      <c r="B30" t="s">
        <v>193</v>
      </c>
      <c r="C30" t="s">
        <v>49</v>
      </c>
      <c r="D30" t="s">
        <v>47</v>
      </c>
      <c r="E30" t="s">
        <v>51</v>
      </c>
      <c r="F30">
        <v>82</v>
      </c>
      <c r="G30" t="s">
        <v>54</v>
      </c>
      <c r="H30" s="1">
        <v>65630</v>
      </c>
      <c r="I30" t="s">
        <v>66</v>
      </c>
      <c r="J30" t="s">
        <v>195</v>
      </c>
      <c r="K30" t="s">
        <v>196</v>
      </c>
      <c r="L30" t="s">
        <v>58</v>
      </c>
      <c r="M30" t="s">
        <v>59</v>
      </c>
      <c r="N30" t="s">
        <v>195</v>
      </c>
      <c r="O30" t="s">
        <v>160</v>
      </c>
      <c r="P30" t="s">
        <v>197</v>
      </c>
      <c r="Q30" t="s">
        <v>2374</v>
      </c>
    </row>
    <row r="31" spans="1:17" x14ac:dyDescent="0.25">
      <c r="A31" t="str">
        <f t="shared" si="0"/>
        <v>Ethiopia_ETHSHKGGH01_GH Sherkole 01</v>
      </c>
      <c r="B31" t="s">
        <v>198</v>
      </c>
      <c r="C31" t="s">
        <v>199</v>
      </c>
      <c r="D31" t="s">
        <v>47</v>
      </c>
      <c r="E31" t="s">
        <v>51</v>
      </c>
      <c r="F31">
        <v>0</v>
      </c>
      <c r="G31" t="s">
        <v>54</v>
      </c>
      <c r="H31">
        <v>0</v>
      </c>
      <c r="I31" t="s">
        <v>66</v>
      </c>
      <c r="J31" t="s">
        <v>200</v>
      </c>
      <c r="K31" t="s">
        <v>201</v>
      </c>
      <c r="L31" t="s">
        <v>58</v>
      </c>
      <c r="M31" t="s">
        <v>59</v>
      </c>
      <c r="N31" t="s">
        <v>200</v>
      </c>
      <c r="O31" t="s">
        <v>203</v>
      </c>
      <c r="P31" t="s">
        <v>204</v>
      </c>
      <c r="Q31" t="s">
        <v>2374</v>
      </c>
    </row>
    <row r="32" spans="1:17" x14ac:dyDescent="0.25">
      <c r="A32" t="str">
        <f t="shared" si="0"/>
        <v>Ethiopia_ETHSHKGGH01_GH Sherkole 01</v>
      </c>
      <c r="B32" t="s">
        <v>198</v>
      </c>
      <c r="C32" t="s">
        <v>199</v>
      </c>
      <c r="D32" t="s">
        <v>47</v>
      </c>
      <c r="E32" t="s">
        <v>51</v>
      </c>
      <c r="F32">
        <v>0</v>
      </c>
      <c r="G32" t="s">
        <v>54</v>
      </c>
      <c r="H32">
        <v>0</v>
      </c>
      <c r="I32" t="s">
        <v>66</v>
      </c>
      <c r="J32" t="s">
        <v>205</v>
      </c>
      <c r="K32" t="s">
        <v>206</v>
      </c>
      <c r="L32" t="s">
        <v>58</v>
      </c>
      <c r="M32" t="s">
        <v>59</v>
      </c>
      <c r="N32" t="s">
        <v>205</v>
      </c>
      <c r="O32" t="s">
        <v>203</v>
      </c>
      <c r="P32" t="s">
        <v>204</v>
      </c>
      <c r="Q32" t="s">
        <v>2374</v>
      </c>
    </row>
    <row r="33" spans="1:17" x14ac:dyDescent="0.25">
      <c r="A33" t="str">
        <f t="shared" si="0"/>
        <v>Republic of North Macedonia_MKDSKOOCO02_CO Skopje 02</v>
      </c>
      <c r="B33" t="s">
        <v>208</v>
      </c>
      <c r="C33" t="s">
        <v>49</v>
      </c>
      <c r="D33" t="s">
        <v>47</v>
      </c>
      <c r="E33" t="s">
        <v>51</v>
      </c>
      <c r="F33">
        <v>80</v>
      </c>
      <c r="G33" t="s">
        <v>54</v>
      </c>
      <c r="H33" s="1">
        <v>64921</v>
      </c>
      <c r="I33" t="s">
        <v>66</v>
      </c>
      <c r="J33" t="s">
        <v>200</v>
      </c>
      <c r="K33" t="s">
        <v>210</v>
      </c>
      <c r="L33" t="s">
        <v>58</v>
      </c>
      <c r="M33" t="s">
        <v>59</v>
      </c>
      <c r="N33" t="s">
        <v>200</v>
      </c>
      <c r="O33" t="s">
        <v>211</v>
      </c>
      <c r="P33" t="s">
        <v>212</v>
      </c>
      <c r="Q33" t="s">
        <v>2374</v>
      </c>
    </row>
    <row r="34" spans="1:17" x14ac:dyDescent="0.25">
      <c r="A34" t="str">
        <f t="shared" si="0"/>
        <v>Guatemala_GTMGUCOCO01_CO Guatemala city 01</v>
      </c>
      <c r="B34" t="s">
        <v>213</v>
      </c>
      <c r="C34" t="s">
        <v>49</v>
      </c>
      <c r="D34" t="s">
        <v>47</v>
      </c>
      <c r="E34" t="s">
        <v>51</v>
      </c>
      <c r="F34">
        <v>4</v>
      </c>
      <c r="G34" t="s">
        <v>54</v>
      </c>
      <c r="H34" s="1">
        <v>3364</v>
      </c>
      <c r="I34" t="s">
        <v>66</v>
      </c>
      <c r="J34" t="s">
        <v>215</v>
      </c>
      <c r="K34" t="s">
        <v>216</v>
      </c>
      <c r="L34" t="s">
        <v>58</v>
      </c>
      <c r="M34" t="s">
        <v>59</v>
      </c>
      <c r="N34" t="s">
        <v>215</v>
      </c>
      <c r="O34" t="s">
        <v>217</v>
      </c>
      <c r="P34" t="s">
        <v>218</v>
      </c>
      <c r="Q34" t="s">
        <v>2374</v>
      </c>
    </row>
    <row r="35" spans="1:17" x14ac:dyDescent="0.25">
      <c r="A35" t="str">
        <f t="shared" si="0"/>
        <v>Guatemala_GTMGUCOCO01_CO Guatemala city 01</v>
      </c>
      <c r="B35" t="s">
        <v>213</v>
      </c>
      <c r="C35" t="s">
        <v>49</v>
      </c>
      <c r="D35" t="s">
        <v>47</v>
      </c>
      <c r="E35" t="s">
        <v>51</v>
      </c>
      <c r="F35">
        <v>4</v>
      </c>
      <c r="G35" t="s">
        <v>54</v>
      </c>
      <c r="H35" s="1">
        <v>3230</v>
      </c>
      <c r="I35" t="s">
        <v>66</v>
      </c>
      <c r="J35" t="s">
        <v>215</v>
      </c>
      <c r="K35" t="s">
        <v>219</v>
      </c>
      <c r="L35" t="s">
        <v>58</v>
      </c>
      <c r="M35" t="s">
        <v>59</v>
      </c>
      <c r="N35" t="s">
        <v>215</v>
      </c>
      <c r="O35" t="s">
        <v>217</v>
      </c>
      <c r="P35" t="s">
        <v>218</v>
      </c>
      <c r="Q35" t="s">
        <v>2374</v>
      </c>
    </row>
    <row r="36" spans="1:17" x14ac:dyDescent="0.25">
      <c r="A36" t="str">
        <f t="shared" si="0"/>
        <v>Guatemala_GTMGUCOCO01_CO Guatemala city 01</v>
      </c>
      <c r="B36" t="s">
        <v>213</v>
      </c>
      <c r="C36" t="s">
        <v>49</v>
      </c>
      <c r="D36" t="s">
        <v>47</v>
      </c>
      <c r="E36" t="s">
        <v>51</v>
      </c>
      <c r="F36">
        <v>43</v>
      </c>
      <c r="G36" t="s">
        <v>54</v>
      </c>
      <c r="H36" s="1">
        <v>33159</v>
      </c>
      <c r="I36" t="s">
        <v>66</v>
      </c>
      <c r="J36" t="s">
        <v>215</v>
      </c>
      <c r="K36" t="s">
        <v>220</v>
      </c>
      <c r="L36" t="s">
        <v>58</v>
      </c>
      <c r="M36" t="s">
        <v>59</v>
      </c>
      <c r="N36" t="s">
        <v>215</v>
      </c>
      <c r="O36" t="s">
        <v>217</v>
      </c>
      <c r="P36" t="s">
        <v>218</v>
      </c>
      <c r="Q36" t="s">
        <v>2374</v>
      </c>
    </row>
    <row r="37" spans="1:17" x14ac:dyDescent="0.25">
      <c r="A37" t="str">
        <f t="shared" si="0"/>
        <v>Guatemala_GTMGUCOCO01_CO Guatemala city 01</v>
      </c>
      <c r="B37" t="s">
        <v>213</v>
      </c>
      <c r="C37" t="s">
        <v>49</v>
      </c>
      <c r="D37" t="s">
        <v>47</v>
      </c>
      <c r="E37" t="s">
        <v>51</v>
      </c>
      <c r="F37">
        <v>5</v>
      </c>
      <c r="G37" t="s">
        <v>54</v>
      </c>
      <c r="H37" s="1">
        <v>4124</v>
      </c>
      <c r="I37" t="s">
        <v>66</v>
      </c>
      <c r="J37" t="s">
        <v>215</v>
      </c>
      <c r="K37" t="s">
        <v>221</v>
      </c>
      <c r="L37" t="s">
        <v>58</v>
      </c>
      <c r="M37" t="s">
        <v>59</v>
      </c>
      <c r="N37" t="s">
        <v>215</v>
      </c>
      <c r="O37" t="s">
        <v>217</v>
      </c>
      <c r="P37" t="s">
        <v>218</v>
      </c>
      <c r="Q37" t="s">
        <v>2374</v>
      </c>
    </row>
    <row r="38" spans="1:17" x14ac:dyDescent="0.25">
      <c r="A38" t="str">
        <f t="shared" si="0"/>
        <v>Guatemala_GTMGUCOCO01_CO Guatemala city 01</v>
      </c>
      <c r="B38" t="s">
        <v>213</v>
      </c>
      <c r="C38" t="s">
        <v>49</v>
      </c>
      <c r="D38" t="s">
        <v>47</v>
      </c>
      <c r="E38" t="s">
        <v>51</v>
      </c>
      <c r="F38">
        <v>30</v>
      </c>
      <c r="G38" t="s">
        <v>54</v>
      </c>
      <c r="H38" s="1">
        <v>23460</v>
      </c>
      <c r="I38" t="s">
        <v>66</v>
      </c>
      <c r="J38" t="s">
        <v>215</v>
      </c>
      <c r="K38" t="s">
        <v>222</v>
      </c>
      <c r="L38" t="s">
        <v>58</v>
      </c>
      <c r="M38" t="s">
        <v>59</v>
      </c>
      <c r="N38" t="s">
        <v>215</v>
      </c>
      <c r="O38" t="s">
        <v>217</v>
      </c>
      <c r="P38" t="s">
        <v>218</v>
      </c>
      <c r="Q38" t="s">
        <v>2374</v>
      </c>
    </row>
    <row r="39" spans="1:17" x14ac:dyDescent="0.25">
      <c r="A39" t="str">
        <f t="shared" si="0"/>
        <v>Guatemala_GTMGUCOCO03_CO Guatemala city 03</v>
      </c>
      <c r="B39" t="s">
        <v>223</v>
      </c>
      <c r="C39" t="s">
        <v>227</v>
      </c>
      <c r="D39" t="s">
        <v>47</v>
      </c>
      <c r="E39" t="s">
        <v>51</v>
      </c>
      <c r="F39">
        <v>39</v>
      </c>
      <c r="G39" t="s">
        <v>54</v>
      </c>
      <c r="H39" s="1">
        <v>29156</v>
      </c>
      <c r="I39" t="s">
        <v>66</v>
      </c>
      <c r="J39" t="s">
        <v>228</v>
      </c>
      <c r="K39" t="s">
        <v>229</v>
      </c>
      <c r="L39" t="s">
        <v>58</v>
      </c>
      <c r="M39" t="s">
        <v>59</v>
      </c>
      <c r="N39" t="s">
        <v>228</v>
      </c>
      <c r="O39" t="s">
        <v>217</v>
      </c>
      <c r="P39" t="s">
        <v>230</v>
      </c>
      <c r="Q39" t="s">
        <v>2374</v>
      </c>
    </row>
    <row r="40" spans="1:17" x14ac:dyDescent="0.25">
      <c r="A40" t="str">
        <f t="shared" si="0"/>
        <v>Guatemala_GTMGUCOCO03_CO Guatemala city 03</v>
      </c>
      <c r="B40" t="s">
        <v>223</v>
      </c>
      <c r="C40" t="s">
        <v>227</v>
      </c>
      <c r="D40" t="s">
        <v>47</v>
      </c>
      <c r="E40" t="s">
        <v>51</v>
      </c>
      <c r="F40">
        <v>57</v>
      </c>
      <c r="G40" t="s">
        <v>54</v>
      </c>
      <c r="H40" s="1">
        <v>41905</v>
      </c>
      <c r="I40" t="s">
        <v>66</v>
      </c>
      <c r="J40" t="s">
        <v>228</v>
      </c>
      <c r="K40" t="s">
        <v>231</v>
      </c>
      <c r="L40" t="s">
        <v>58</v>
      </c>
      <c r="M40" t="s">
        <v>59</v>
      </c>
      <c r="N40" t="s">
        <v>228</v>
      </c>
      <c r="O40" t="s">
        <v>217</v>
      </c>
      <c r="P40" t="s">
        <v>230</v>
      </c>
      <c r="Q40" t="s">
        <v>2374</v>
      </c>
    </row>
    <row r="41" spans="1:17" x14ac:dyDescent="0.25">
      <c r="A41" t="str">
        <f t="shared" si="0"/>
        <v>Guatemala_GTMGUCOCO03_CO Guatemala city 03</v>
      </c>
      <c r="B41" t="s">
        <v>223</v>
      </c>
      <c r="C41" t="s">
        <v>227</v>
      </c>
      <c r="D41" t="s">
        <v>47</v>
      </c>
      <c r="E41" t="s">
        <v>232</v>
      </c>
      <c r="F41">
        <v>71</v>
      </c>
      <c r="G41" t="s">
        <v>54</v>
      </c>
      <c r="H41" s="1">
        <v>52364</v>
      </c>
      <c r="I41" t="s">
        <v>66</v>
      </c>
      <c r="J41" t="s">
        <v>228</v>
      </c>
      <c r="K41" t="s">
        <v>233</v>
      </c>
      <c r="L41" t="s">
        <v>58</v>
      </c>
      <c r="M41" t="s">
        <v>59</v>
      </c>
      <c r="N41" t="s">
        <v>228</v>
      </c>
      <c r="O41" t="s">
        <v>217</v>
      </c>
      <c r="P41" t="s">
        <v>230</v>
      </c>
      <c r="Q41" t="s">
        <v>2374</v>
      </c>
    </row>
    <row r="42" spans="1:17" x14ac:dyDescent="0.25">
      <c r="A42" t="str">
        <f t="shared" si="0"/>
        <v>Belgium_BELBRUOMC01_MC Brussels 01</v>
      </c>
      <c r="B42" t="s">
        <v>234</v>
      </c>
      <c r="C42" t="s">
        <v>49</v>
      </c>
      <c r="D42" t="s">
        <v>47</v>
      </c>
      <c r="E42" t="s">
        <v>51</v>
      </c>
      <c r="F42">
        <v>930</v>
      </c>
      <c r="G42" t="s">
        <v>54</v>
      </c>
      <c r="H42" s="1">
        <v>379641</v>
      </c>
      <c r="I42" t="s">
        <v>130</v>
      </c>
      <c r="J42" t="s">
        <v>237</v>
      </c>
      <c r="K42" t="s">
        <v>238</v>
      </c>
      <c r="L42" t="s">
        <v>58</v>
      </c>
      <c r="M42" t="s">
        <v>59</v>
      </c>
      <c r="N42" t="s">
        <v>237</v>
      </c>
      <c r="O42" t="s">
        <v>240</v>
      </c>
      <c r="P42" t="s">
        <v>241</v>
      </c>
      <c r="Q42" t="s">
        <v>2374</v>
      </c>
    </row>
    <row r="43" spans="1:17" x14ac:dyDescent="0.25">
      <c r="A43" t="str">
        <f t="shared" si="0"/>
        <v>Ecuador_ECUHUAOFO01_FO Huaquillas 01</v>
      </c>
      <c r="B43" t="s">
        <v>242</v>
      </c>
      <c r="C43" t="s">
        <v>49</v>
      </c>
      <c r="D43" t="s">
        <v>47</v>
      </c>
      <c r="E43" t="s">
        <v>51</v>
      </c>
      <c r="F43">
        <v>31</v>
      </c>
      <c r="G43" t="s">
        <v>54</v>
      </c>
      <c r="H43" s="1">
        <v>35314</v>
      </c>
      <c r="I43" t="s">
        <v>66</v>
      </c>
      <c r="J43" t="s">
        <v>244</v>
      </c>
      <c r="K43" t="s">
        <v>245</v>
      </c>
      <c r="L43" t="s">
        <v>58</v>
      </c>
      <c r="M43" t="s">
        <v>59</v>
      </c>
      <c r="N43" t="s">
        <v>244</v>
      </c>
      <c r="O43" t="s">
        <v>246</v>
      </c>
      <c r="P43" t="s">
        <v>247</v>
      </c>
      <c r="Q43" t="s">
        <v>2374</v>
      </c>
    </row>
    <row r="44" spans="1:17" x14ac:dyDescent="0.25">
      <c r="A44" t="str">
        <f t="shared" si="0"/>
        <v>Ecuador_ECUHUAOFO01_FO Huaquillas 01</v>
      </c>
      <c r="B44" t="s">
        <v>242</v>
      </c>
      <c r="C44" t="s">
        <v>49</v>
      </c>
      <c r="D44" t="s">
        <v>47</v>
      </c>
      <c r="E44" t="s">
        <v>51</v>
      </c>
      <c r="F44">
        <v>4</v>
      </c>
      <c r="G44" t="s">
        <v>54</v>
      </c>
      <c r="H44" s="1">
        <v>4069</v>
      </c>
      <c r="I44" t="s">
        <v>66</v>
      </c>
      <c r="J44" t="s">
        <v>248</v>
      </c>
      <c r="K44" t="s">
        <v>249</v>
      </c>
      <c r="L44" t="s">
        <v>58</v>
      </c>
      <c r="M44" t="s">
        <v>59</v>
      </c>
      <c r="N44" t="s">
        <v>248</v>
      </c>
      <c r="O44" t="s">
        <v>246</v>
      </c>
      <c r="P44" t="s">
        <v>247</v>
      </c>
      <c r="Q44" t="s">
        <v>2374</v>
      </c>
    </row>
    <row r="45" spans="1:17" x14ac:dyDescent="0.25">
      <c r="A45" t="str">
        <f t="shared" si="0"/>
        <v>Ecuador_ECUHUAOFO01_FO Huaquillas 01</v>
      </c>
      <c r="B45" t="s">
        <v>242</v>
      </c>
      <c r="C45" t="s">
        <v>49</v>
      </c>
      <c r="D45" t="s">
        <v>47</v>
      </c>
      <c r="E45" t="s">
        <v>51</v>
      </c>
      <c r="F45">
        <v>22</v>
      </c>
      <c r="G45" t="s">
        <v>54</v>
      </c>
      <c r="H45" s="1">
        <v>24799</v>
      </c>
      <c r="I45" t="s">
        <v>66</v>
      </c>
      <c r="J45" t="s">
        <v>244</v>
      </c>
      <c r="K45" t="s">
        <v>250</v>
      </c>
      <c r="L45" t="s">
        <v>58</v>
      </c>
      <c r="M45" t="s">
        <v>59</v>
      </c>
      <c r="N45" t="s">
        <v>244</v>
      </c>
      <c r="O45" t="s">
        <v>246</v>
      </c>
      <c r="P45" t="s">
        <v>247</v>
      </c>
      <c r="Q45" t="s">
        <v>2374</v>
      </c>
    </row>
    <row r="46" spans="1:17" x14ac:dyDescent="0.25">
      <c r="A46" t="str">
        <f t="shared" si="0"/>
        <v>Republic of the Congo_COGBRZOCO01_CO Brazzaville 01</v>
      </c>
      <c r="B46" t="s">
        <v>251</v>
      </c>
      <c r="C46" t="s">
        <v>49</v>
      </c>
      <c r="D46" t="s">
        <v>47</v>
      </c>
      <c r="E46" t="s">
        <v>51</v>
      </c>
      <c r="F46">
        <v>72</v>
      </c>
      <c r="G46" t="s">
        <v>54</v>
      </c>
      <c r="H46" s="1">
        <v>71677</v>
      </c>
      <c r="I46" t="s">
        <v>66</v>
      </c>
      <c r="J46" t="s">
        <v>253</v>
      </c>
      <c r="K46" t="s">
        <v>254</v>
      </c>
      <c r="L46" t="s">
        <v>58</v>
      </c>
      <c r="M46" t="s">
        <v>59</v>
      </c>
      <c r="N46" t="s">
        <v>253</v>
      </c>
      <c r="O46" t="s">
        <v>256</v>
      </c>
      <c r="P46" t="s">
        <v>257</v>
      </c>
      <c r="Q46" t="s">
        <v>2374</v>
      </c>
    </row>
    <row r="47" spans="1:17" x14ac:dyDescent="0.25">
      <c r="A47" t="str">
        <f t="shared" si="0"/>
        <v>Uganda_UGAKRYOFO01_FO Kiryandongo 01</v>
      </c>
      <c r="B47" t="s">
        <v>258</v>
      </c>
      <c r="C47" t="s">
        <v>49</v>
      </c>
      <c r="D47" t="s">
        <v>47</v>
      </c>
      <c r="E47" t="s">
        <v>51</v>
      </c>
      <c r="F47">
        <v>147</v>
      </c>
      <c r="G47" t="s">
        <v>54</v>
      </c>
      <c r="H47" s="1">
        <v>57481</v>
      </c>
      <c r="I47" t="s">
        <v>66</v>
      </c>
      <c r="J47" t="s">
        <v>260</v>
      </c>
      <c r="K47" t="s">
        <v>261</v>
      </c>
      <c r="L47" t="s">
        <v>189</v>
      </c>
      <c r="M47" t="s">
        <v>59</v>
      </c>
      <c r="N47" t="s">
        <v>260</v>
      </c>
      <c r="O47" t="s">
        <v>262</v>
      </c>
      <c r="P47" t="s">
        <v>263</v>
      </c>
      <c r="Q47" t="s">
        <v>2374</v>
      </c>
    </row>
    <row r="48" spans="1:17" x14ac:dyDescent="0.25">
      <c r="A48" t="str">
        <f t="shared" si="0"/>
        <v>Ukraine_UKRDPOOSO01_SO Dnipro 01</v>
      </c>
      <c r="B48" t="s">
        <v>264</v>
      </c>
      <c r="C48" t="s">
        <v>49</v>
      </c>
      <c r="D48" t="s">
        <v>47</v>
      </c>
      <c r="E48" t="s">
        <v>51</v>
      </c>
      <c r="F48">
        <v>38</v>
      </c>
      <c r="G48" t="s">
        <v>54</v>
      </c>
      <c r="H48" s="1">
        <v>11374</v>
      </c>
      <c r="I48" t="s">
        <v>66</v>
      </c>
      <c r="J48" t="s">
        <v>266</v>
      </c>
      <c r="K48" t="s">
        <v>267</v>
      </c>
      <c r="L48" t="s">
        <v>189</v>
      </c>
      <c r="M48" t="s">
        <v>59</v>
      </c>
      <c r="N48" t="s">
        <v>266</v>
      </c>
      <c r="O48" t="s">
        <v>191</v>
      </c>
      <c r="P48" t="s">
        <v>269</v>
      </c>
      <c r="Q48" t="s">
        <v>2374</v>
      </c>
    </row>
    <row r="49" spans="1:17" x14ac:dyDescent="0.25">
      <c r="A49" t="str">
        <f t="shared" si="0"/>
        <v>Ukraine_UKRDPOOSO01_SO Dnipro 01</v>
      </c>
      <c r="B49" t="s">
        <v>264</v>
      </c>
      <c r="C49" t="s">
        <v>49</v>
      </c>
      <c r="D49" t="s">
        <v>47</v>
      </c>
      <c r="E49" t="s">
        <v>51</v>
      </c>
      <c r="F49">
        <v>54</v>
      </c>
      <c r="G49" t="s">
        <v>54</v>
      </c>
      <c r="H49" s="1">
        <v>16361</v>
      </c>
      <c r="I49" t="s">
        <v>66</v>
      </c>
      <c r="J49" t="s">
        <v>266</v>
      </c>
      <c r="K49" t="s">
        <v>270</v>
      </c>
      <c r="L49" t="s">
        <v>189</v>
      </c>
      <c r="M49" t="s">
        <v>59</v>
      </c>
      <c r="N49" t="s">
        <v>266</v>
      </c>
      <c r="O49" t="s">
        <v>191</v>
      </c>
      <c r="P49" t="s">
        <v>269</v>
      </c>
      <c r="Q49" t="s">
        <v>2374</v>
      </c>
    </row>
    <row r="50" spans="1:17" x14ac:dyDescent="0.25">
      <c r="A50" t="str">
        <f t="shared" si="0"/>
        <v>Myanmar_MMRHPAOFO01_FO Hpa An 01</v>
      </c>
      <c r="B50" t="s">
        <v>271</v>
      </c>
      <c r="C50" t="s">
        <v>49</v>
      </c>
      <c r="D50" t="s">
        <v>47</v>
      </c>
      <c r="E50" t="s">
        <v>51</v>
      </c>
      <c r="F50">
        <v>92</v>
      </c>
      <c r="G50" t="s">
        <v>54</v>
      </c>
      <c r="H50" s="1">
        <v>106308</v>
      </c>
      <c r="I50" t="s">
        <v>66</v>
      </c>
      <c r="J50" t="s">
        <v>273</v>
      </c>
      <c r="K50" t="s">
        <v>274</v>
      </c>
      <c r="L50" t="s">
        <v>58</v>
      </c>
      <c r="M50" t="s">
        <v>59</v>
      </c>
      <c r="N50" t="s">
        <v>273</v>
      </c>
      <c r="O50" t="s">
        <v>275</v>
      </c>
      <c r="P50" t="s">
        <v>276</v>
      </c>
      <c r="Q50" t="s">
        <v>2374</v>
      </c>
    </row>
    <row r="51" spans="1:17" x14ac:dyDescent="0.25">
      <c r="A51" t="str">
        <f t="shared" si="0"/>
        <v>Romania_ROUBUCOCO02_CO Bucharest 02</v>
      </c>
      <c r="B51" t="s">
        <v>277</v>
      </c>
      <c r="C51" t="s">
        <v>49</v>
      </c>
      <c r="D51" t="s">
        <v>47</v>
      </c>
      <c r="E51" t="s">
        <v>51</v>
      </c>
      <c r="F51">
        <v>16</v>
      </c>
      <c r="G51" t="s">
        <v>54</v>
      </c>
      <c r="H51" s="1">
        <v>16143</v>
      </c>
      <c r="I51" t="s">
        <v>66</v>
      </c>
      <c r="J51" t="s">
        <v>279</v>
      </c>
      <c r="K51" t="s">
        <v>280</v>
      </c>
      <c r="L51" t="s">
        <v>58</v>
      </c>
      <c r="M51" t="s">
        <v>59</v>
      </c>
      <c r="N51" t="s">
        <v>279</v>
      </c>
      <c r="O51" t="s">
        <v>281</v>
      </c>
      <c r="P51" t="s">
        <v>282</v>
      </c>
      <c r="Q51" t="s">
        <v>2374</v>
      </c>
    </row>
    <row r="52" spans="1:17" x14ac:dyDescent="0.25">
      <c r="A52" t="str">
        <f t="shared" si="0"/>
        <v>Iran_IRNMASOSO01_SO Mashad 01</v>
      </c>
      <c r="B52" t="s">
        <v>283</v>
      </c>
      <c r="C52" t="s">
        <v>49</v>
      </c>
      <c r="D52" t="s">
        <v>47</v>
      </c>
      <c r="E52" t="s">
        <v>51</v>
      </c>
      <c r="F52">
        <v>230</v>
      </c>
      <c r="G52" t="s">
        <v>54</v>
      </c>
      <c r="H52" s="1">
        <v>197648</v>
      </c>
      <c r="I52" t="s">
        <v>66</v>
      </c>
      <c r="J52" t="s">
        <v>285</v>
      </c>
      <c r="K52" t="s">
        <v>286</v>
      </c>
      <c r="L52" t="s">
        <v>58</v>
      </c>
      <c r="M52" t="s">
        <v>59</v>
      </c>
      <c r="N52" t="s">
        <v>285</v>
      </c>
      <c r="O52" t="s">
        <v>287</v>
      </c>
      <c r="P52" t="s">
        <v>288</v>
      </c>
      <c r="Q52" t="s">
        <v>2374</v>
      </c>
    </row>
    <row r="53" spans="1:17" x14ac:dyDescent="0.25">
      <c r="A53" t="str">
        <f t="shared" si="0"/>
        <v>Malawi_MWIKAROFU01_FU Karoga 01</v>
      </c>
      <c r="B53" t="s">
        <v>289</v>
      </c>
      <c r="C53" t="s">
        <v>49</v>
      </c>
      <c r="D53" t="s">
        <v>47</v>
      </c>
      <c r="E53" t="s">
        <v>51</v>
      </c>
      <c r="F53">
        <v>17</v>
      </c>
      <c r="G53" t="s">
        <v>54</v>
      </c>
      <c r="H53" s="1">
        <v>11809</v>
      </c>
      <c r="I53" t="s">
        <v>66</v>
      </c>
      <c r="J53" t="s">
        <v>291</v>
      </c>
      <c r="K53" t="s">
        <v>292</v>
      </c>
      <c r="L53" t="s">
        <v>58</v>
      </c>
      <c r="M53" t="s">
        <v>59</v>
      </c>
      <c r="N53" t="s">
        <v>291</v>
      </c>
      <c r="O53" t="s">
        <v>293</v>
      </c>
      <c r="P53" t="s">
        <v>294</v>
      </c>
      <c r="Q53" t="s">
        <v>2374</v>
      </c>
    </row>
    <row r="54" spans="1:17" x14ac:dyDescent="0.25">
      <c r="A54" t="str">
        <f t="shared" si="0"/>
        <v>Iran_IRNDOGOFU01_FU Dogharoun 01</v>
      </c>
      <c r="B54" t="s">
        <v>295</v>
      </c>
      <c r="C54" t="s">
        <v>49</v>
      </c>
      <c r="D54" t="s">
        <v>47</v>
      </c>
      <c r="E54" t="s">
        <v>51</v>
      </c>
      <c r="F54">
        <v>24</v>
      </c>
      <c r="G54" t="s">
        <v>54</v>
      </c>
      <c r="H54" s="1">
        <v>20047</v>
      </c>
      <c r="I54" t="s">
        <v>66</v>
      </c>
      <c r="J54" t="s">
        <v>297</v>
      </c>
      <c r="K54" t="s">
        <v>298</v>
      </c>
      <c r="L54" t="s">
        <v>58</v>
      </c>
      <c r="M54" t="s">
        <v>59</v>
      </c>
      <c r="N54" t="s">
        <v>297</v>
      </c>
      <c r="O54" t="s">
        <v>287</v>
      </c>
      <c r="P54" t="s">
        <v>299</v>
      </c>
      <c r="Q54" t="s">
        <v>2374</v>
      </c>
    </row>
    <row r="55" spans="1:17" x14ac:dyDescent="0.25">
      <c r="A55" t="str">
        <f t="shared" si="0"/>
        <v>Burundi_BDIMAKOFO01_FO Makamba 01</v>
      </c>
      <c r="B55" t="s">
        <v>300</v>
      </c>
      <c r="C55" t="s">
        <v>49</v>
      </c>
      <c r="D55" t="s">
        <v>47</v>
      </c>
      <c r="E55" t="s">
        <v>51</v>
      </c>
      <c r="F55">
        <v>26</v>
      </c>
      <c r="G55" t="s">
        <v>54</v>
      </c>
      <c r="H55" s="1">
        <v>29008</v>
      </c>
      <c r="I55" t="s">
        <v>66</v>
      </c>
      <c r="J55" t="s">
        <v>302</v>
      </c>
      <c r="K55" t="s">
        <v>303</v>
      </c>
      <c r="L55" t="s">
        <v>58</v>
      </c>
      <c r="M55" t="s">
        <v>59</v>
      </c>
      <c r="N55" t="s">
        <v>302</v>
      </c>
      <c r="O55" t="s">
        <v>304</v>
      </c>
      <c r="P55" t="s">
        <v>305</v>
      </c>
      <c r="Q55" t="s">
        <v>2374</v>
      </c>
    </row>
    <row r="56" spans="1:17" x14ac:dyDescent="0.25">
      <c r="A56" t="str">
        <f t="shared" si="0"/>
        <v>Venezuela_VENMRIOFO01_FO Maracaibo 01</v>
      </c>
      <c r="B56" t="s">
        <v>306</v>
      </c>
      <c r="C56" t="s">
        <v>49</v>
      </c>
      <c r="D56" t="s">
        <v>47</v>
      </c>
      <c r="E56" t="s">
        <v>51</v>
      </c>
      <c r="F56">
        <v>104</v>
      </c>
      <c r="G56" t="s">
        <v>54</v>
      </c>
      <c r="H56" s="1">
        <v>132650</v>
      </c>
      <c r="I56" t="s">
        <v>66</v>
      </c>
      <c r="J56" t="s">
        <v>99</v>
      </c>
      <c r="K56" t="s">
        <v>308</v>
      </c>
      <c r="L56" t="s">
        <v>58</v>
      </c>
      <c r="M56" t="s">
        <v>59</v>
      </c>
      <c r="N56" t="s">
        <v>99</v>
      </c>
      <c r="O56" t="s">
        <v>310</v>
      </c>
      <c r="P56" t="s">
        <v>311</v>
      </c>
      <c r="Q56" t="s">
        <v>2374</v>
      </c>
    </row>
    <row r="57" spans="1:17" x14ac:dyDescent="0.25">
      <c r="A57" t="str">
        <f t="shared" si="0"/>
        <v>Greece_GRCKWSOFO01_FO Kos 01</v>
      </c>
      <c r="B57" t="s">
        <v>312</v>
      </c>
      <c r="C57" t="s">
        <v>49</v>
      </c>
      <c r="D57" t="s">
        <v>47</v>
      </c>
      <c r="E57" t="s">
        <v>51</v>
      </c>
      <c r="F57">
        <v>19</v>
      </c>
      <c r="G57" t="s">
        <v>54</v>
      </c>
      <c r="H57" s="1">
        <v>20457</v>
      </c>
      <c r="I57" t="s">
        <v>66</v>
      </c>
      <c r="J57" t="s">
        <v>314</v>
      </c>
      <c r="K57" t="s">
        <v>315</v>
      </c>
      <c r="L57" t="s">
        <v>58</v>
      </c>
      <c r="M57" t="s">
        <v>59</v>
      </c>
      <c r="N57" t="s">
        <v>314</v>
      </c>
      <c r="O57" t="s">
        <v>94</v>
      </c>
      <c r="P57" t="s">
        <v>316</v>
      </c>
      <c r="Q57" t="s">
        <v>2374</v>
      </c>
    </row>
    <row r="58" spans="1:17" x14ac:dyDescent="0.25">
      <c r="A58" t="str">
        <f t="shared" si="0"/>
        <v>Colombia_COLBNVOFU01_FU Buenaventura 01</v>
      </c>
      <c r="B58" t="s">
        <v>317</v>
      </c>
      <c r="C58" t="s">
        <v>49</v>
      </c>
      <c r="D58" t="s">
        <v>47</v>
      </c>
      <c r="E58" t="s">
        <v>51</v>
      </c>
      <c r="F58">
        <v>32</v>
      </c>
      <c r="G58" t="s">
        <v>54</v>
      </c>
      <c r="H58" s="1">
        <v>26991</v>
      </c>
      <c r="I58" t="s">
        <v>66</v>
      </c>
      <c r="J58" t="s">
        <v>319</v>
      </c>
      <c r="K58" t="s">
        <v>320</v>
      </c>
      <c r="L58" t="s">
        <v>58</v>
      </c>
      <c r="M58" t="s">
        <v>59</v>
      </c>
      <c r="N58" t="s">
        <v>319</v>
      </c>
      <c r="O58" t="s">
        <v>160</v>
      </c>
      <c r="P58" t="s">
        <v>321</v>
      </c>
      <c r="Q58" t="s">
        <v>2374</v>
      </c>
    </row>
    <row r="59" spans="1:17" x14ac:dyDescent="0.25">
      <c r="A59" t="str">
        <f t="shared" si="0"/>
        <v>Colombia_COLMEDOSO01_SO Medellin 01</v>
      </c>
      <c r="B59" t="s">
        <v>322</v>
      </c>
      <c r="C59" t="s">
        <v>49</v>
      </c>
      <c r="D59" t="s">
        <v>47</v>
      </c>
      <c r="E59" t="s">
        <v>51</v>
      </c>
      <c r="F59">
        <v>59</v>
      </c>
      <c r="G59" t="s">
        <v>54</v>
      </c>
      <c r="H59" s="1">
        <v>50165</v>
      </c>
      <c r="I59" t="s">
        <v>66</v>
      </c>
      <c r="J59" t="s">
        <v>324</v>
      </c>
      <c r="K59" t="s">
        <v>325</v>
      </c>
      <c r="L59" t="s">
        <v>58</v>
      </c>
      <c r="M59" t="s">
        <v>59</v>
      </c>
      <c r="N59" t="s">
        <v>324</v>
      </c>
      <c r="O59" t="s">
        <v>160</v>
      </c>
      <c r="P59" t="s">
        <v>326</v>
      </c>
      <c r="Q59" t="s">
        <v>2374</v>
      </c>
    </row>
    <row r="60" spans="1:17" x14ac:dyDescent="0.25">
      <c r="A60" t="str">
        <f t="shared" si="0"/>
        <v>Costa Rica_CRIUPAOFO01_FO Upala 01</v>
      </c>
      <c r="B60" t="s">
        <v>327</v>
      </c>
      <c r="C60" t="s">
        <v>49</v>
      </c>
      <c r="D60" t="s">
        <v>47</v>
      </c>
      <c r="E60" t="s">
        <v>51</v>
      </c>
      <c r="F60">
        <v>63</v>
      </c>
      <c r="G60" t="s">
        <v>54</v>
      </c>
      <c r="H60" s="1">
        <v>82568</v>
      </c>
      <c r="I60" t="s">
        <v>66</v>
      </c>
      <c r="J60" t="s">
        <v>329</v>
      </c>
      <c r="K60" t="s">
        <v>330</v>
      </c>
      <c r="L60" t="s">
        <v>58</v>
      </c>
      <c r="M60" t="s">
        <v>59</v>
      </c>
      <c r="N60" t="s">
        <v>329</v>
      </c>
      <c r="O60" t="s">
        <v>331</v>
      </c>
      <c r="P60" t="s">
        <v>332</v>
      </c>
      <c r="Q60" t="s">
        <v>2374</v>
      </c>
    </row>
    <row r="61" spans="1:17" x14ac:dyDescent="0.25">
      <c r="A61" t="str">
        <f t="shared" si="0"/>
        <v>Costa Rica_CRIJOSOFU01_FU San Jose 01</v>
      </c>
      <c r="B61" t="s">
        <v>333</v>
      </c>
      <c r="C61" t="s">
        <v>49</v>
      </c>
      <c r="D61" t="s">
        <v>47</v>
      </c>
      <c r="E61" t="s">
        <v>51</v>
      </c>
      <c r="F61">
        <v>39</v>
      </c>
      <c r="G61" t="s">
        <v>54</v>
      </c>
      <c r="H61" s="1">
        <v>51923</v>
      </c>
      <c r="I61" t="s">
        <v>66</v>
      </c>
      <c r="J61" t="s">
        <v>329</v>
      </c>
      <c r="K61" t="s">
        <v>335</v>
      </c>
      <c r="L61" t="s">
        <v>58</v>
      </c>
      <c r="M61" t="s">
        <v>59</v>
      </c>
      <c r="N61" t="s">
        <v>329</v>
      </c>
      <c r="O61" t="s">
        <v>331</v>
      </c>
      <c r="P61" t="s">
        <v>336</v>
      </c>
      <c r="Q61" t="s">
        <v>2374</v>
      </c>
    </row>
    <row r="62" spans="1:17" x14ac:dyDescent="0.25">
      <c r="A62" t="str">
        <f t="shared" si="0"/>
        <v>Senegal_SENDAKOMC01_MC Dakar 01</v>
      </c>
      <c r="B62" t="s">
        <v>337</v>
      </c>
      <c r="C62" t="s">
        <v>49</v>
      </c>
      <c r="D62" t="s">
        <v>47</v>
      </c>
      <c r="E62" t="s">
        <v>51</v>
      </c>
      <c r="F62">
        <v>159</v>
      </c>
      <c r="G62" t="s">
        <v>54</v>
      </c>
      <c r="H62" s="1">
        <v>189412</v>
      </c>
      <c r="I62" t="s">
        <v>66</v>
      </c>
      <c r="J62" t="s">
        <v>339</v>
      </c>
      <c r="K62" t="s">
        <v>340</v>
      </c>
      <c r="L62" t="s">
        <v>58</v>
      </c>
      <c r="M62" t="s">
        <v>59</v>
      </c>
      <c r="N62" t="s">
        <v>339</v>
      </c>
      <c r="O62" t="s">
        <v>341</v>
      </c>
      <c r="P62" t="s">
        <v>342</v>
      </c>
      <c r="Q62" t="s">
        <v>2374</v>
      </c>
    </row>
    <row r="63" spans="1:17" x14ac:dyDescent="0.25">
      <c r="A63" t="str">
        <f t="shared" si="0"/>
        <v>Malawi_MWILILOCO01_CO Lilongwe 01</v>
      </c>
      <c r="B63" t="s">
        <v>343</v>
      </c>
      <c r="C63" t="s">
        <v>49</v>
      </c>
      <c r="D63" t="s">
        <v>47</v>
      </c>
      <c r="E63" t="s">
        <v>51</v>
      </c>
      <c r="F63">
        <v>92</v>
      </c>
      <c r="G63" t="s">
        <v>54</v>
      </c>
      <c r="H63" s="1">
        <v>112917</v>
      </c>
      <c r="I63" t="s">
        <v>66</v>
      </c>
      <c r="J63" t="s">
        <v>345</v>
      </c>
      <c r="K63" t="s">
        <v>346</v>
      </c>
      <c r="L63" t="s">
        <v>58</v>
      </c>
      <c r="M63" t="s">
        <v>59</v>
      </c>
      <c r="N63" t="s">
        <v>345</v>
      </c>
      <c r="O63" t="s">
        <v>293</v>
      </c>
      <c r="P63" t="s">
        <v>347</v>
      </c>
      <c r="Q63" t="s">
        <v>2374</v>
      </c>
    </row>
    <row r="64" spans="1:17" x14ac:dyDescent="0.25">
      <c r="A64" t="str">
        <f t="shared" si="0"/>
        <v>Nepal_NPLKATOCO01_CO Kathmandu 01</v>
      </c>
      <c r="B64" t="s">
        <v>348</v>
      </c>
      <c r="C64" t="s">
        <v>49</v>
      </c>
      <c r="D64" t="s">
        <v>47</v>
      </c>
      <c r="E64" t="s">
        <v>51</v>
      </c>
      <c r="F64">
        <v>93</v>
      </c>
      <c r="G64" t="s">
        <v>54</v>
      </c>
      <c r="H64" s="1">
        <v>117513</v>
      </c>
      <c r="I64" t="s">
        <v>66</v>
      </c>
      <c r="J64" t="s">
        <v>350</v>
      </c>
      <c r="K64" t="s">
        <v>351</v>
      </c>
      <c r="L64" t="s">
        <v>58</v>
      </c>
      <c r="M64" t="s">
        <v>59</v>
      </c>
      <c r="N64" t="s">
        <v>350</v>
      </c>
      <c r="O64" t="s">
        <v>352</v>
      </c>
      <c r="P64" t="s">
        <v>353</v>
      </c>
      <c r="Q64" t="s">
        <v>2374</v>
      </c>
    </row>
    <row r="65" spans="1:17" x14ac:dyDescent="0.25">
      <c r="A65" t="str">
        <f t="shared" si="0"/>
        <v>Colombia_COLBOGOFO01_FO Bogota 01</v>
      </c>
      <c r="B65" t="s">
        <v>354</v>
      </c>
      <c r="C65" t="s">
        <v>49</v>
      </c>
      <c r="D65" t="s">
        <v>47</v>
      </c>
      <c r="E65" t="s">
        <v>51</v>
      </c>
      <c r="F65">
        <v>53</v>
      </c>
      <c r="G65" t="s">
        <v>54</v>
      </c>
      <c r="H65" s="1">
        <v>24444</v>
      </c>
      <c r="I65" t="s">
        <v>66</v>
      </c>
      <c r="J65" t="s">
        <v>356</v>
      </c>
      <c r="K65" t="s">
        <v>357</v>
      </c>
      <c r="L65" t="s">
        <v>58</v>
      </c>
      <c r="M65" t="s">
        <v>59</v>
      </c>
      <c r="N65" t="s">
        <v>356</v>
      </c>
      <c r="O65" t="s">
        <v>160</v>
      </c>
      <c r="P65" t="s">
        <v>359</v>
      </c>
      <c r="Q65" t="s">
        <v>2374</v>
      </c>
    </row>
    <row r="66" spans="1:17" x14ac:dyDescent="0.25">
      <c r="A66" t="str">
        <f t="shared" si="0"/>
        <v>Syria_SYRALPOSO01_SO Aleppo 01</v>
      </c>
      <c r="B66" t="s">
        <v>360</v>
      </c>
      <c r="C66" t="s">
        <v>49</v>
      </c>
      <c r="D66" t="s">
        <v>47</v>
      </c>
      <c r="E66" t="s">
        <v>51</v>
      </c>
      <c r="F66">
        <v>290</v>
      </c>
      <c r="G66" t="s">
        <v>54</v>
      </c>
      <c r="H66" s="1">
        <v>297137</v>
      </c>
      <c r="I66" t="s">
        <v>66</v>
      </c>
      <c r="J66" t="s">
        <v>362</v>
      </c>
      <c r="K66" t="s">
        <v>363</v>
      </c>
      <c r="L66" t="s">
        <v>58</v>
      </c>
      <c r="M66" t="s">
        <v>59</v>
      </c>
      <c r="N66" t="s">
        <v>362</v>
      </c>
      <c r="O66" t="s">
        <v>111</v>
      </c>
      <c r="P66" t="s">
        <v>365</v>
      </c>
      <c r="Q66" t="s">
        <v>2374</v>
      </c>
    </row>
    <row r="67" spans="1:17" x14ac:dyDescent="0.25">
      <c r="A67" t="str">
        <f t="shared" ref="A67:A129" si="1">_xlfn.CONCAT(O67,"_",B67,"_",P67)</f>
        <v>Syria_SYRALPOSO01_SO Aleppo 01</v>
      </c>
      <c r="B67" t="s">
        <v>360</v>
      </c>
      <c r="C67" t="s">
        <v>49</v>
      </c>
      <c r="D67" t="s">
        <v>47</v>
      </c>
      <c r="E67" t="s">
        <v>51</v>
      </c>
      <c r="F67">
        <v>35</v>
      </c>
      <c r="G67" t="s">
        <v>54</v>
      </c>
      <c r="H67" s="1">
        <v>22283</v>
      </c>
      <c r="I67" t="s">
        <v>66</v>
      </c>
      <c r="J67" t="s">
        <v>366</v>
      </c>
      <c r="K67" t="s">
        <v>367</v>
      </c>
      <c r="L67" t="s">
        <v>58</v>
      </c>
      <c r="M67" t="s">
        <v>59</v>
      </c>
      <c r="N67" t="s">
        <v>366</v>
      </c>
      <c r="O67" t="s">
        <v>111</v>
      </c>
      <c r="P67" t="s">
        <v>365</v>
      </c>
      <c r="Q67" t="s">
        <v>2374</v>
      </c>
    </row>
    <row r="68" spans="1:17" x14ac:dyDescent="0.25">
      <c r="A68" t="str">
        <f t="shared" si="1"/>
        <v>Syria_SYRALPOSO01_SO Aleppo 01</v>
      </c>
      <c r="B68" t="s">
        <v>360</v>
      </c>
      <c r="C68" t="s">
        <v>49</v>
      </c>
      <c r="D68" t="s">
        <v>47</v>
      </c>
      <c r="E68" t="s">
        <v>51</v>
      </c>
      <c r="F68">
        <v>134</v>
      </c>
      <c r="G68" t="s">
        <v>54</v>
      </c>
      <c r="H68" s="1">
        <v>86540</v>
      </c>
      <c r="I68" t="s">
        <v>66</v>
      </c>
      <c r="J68" t="s">
        <v>366</v>
      </c>
      <c r="K68" t="s">
        <v>368</v>
      </c>
      <c r="L68" t="s">
        <v>58</v>
      </c>
      <c r="M68" t="s">
        <v>59</v>
      </c>
      <c r="N68" t="s">
        <v>366</v>
      </c>
      <c r="O68" t="s">
        <v>111</v>
      </c>
      <c r="P68" t="s">
        <v>365</v>
      </c>
      <c r="Q68" t="s">
        <v>2374</v>
      </c>
    </row>
    <row r="69" spans="1:17" x14ac:dyDescent="0.25">
      <c r="A69" t="str">
        <f t="shared" si="1"/>
        <v>Syria_SYRALPOSO01_SO Aleppo 01</v>
      </c>
      <c r="B69" t="s">
        <v>360</v>
      </c>
      <c r="C69" t="s">
        <v>49</v>
      </c>
      <c r="D69" t="s">
        <v>47</v>
      </c>
      <c r="E69" t="s">
        <v>51</v>
      </c>
      <c r="F69">
        <v>93</v>
      </c>
      <c r="G69" t="s">
        <v>54</v>
      </c>
      <c r="H69" s="1">
        <v>60118</v>
      </c>
      <c r="I69" t="s">
        <v>66</v>
      </c>
      <c r="J69" t="s">
        <v>366</v>
      </c>
      <c r="K69" t="s">
        <v>369</v>
      </c>
      <c r="L69" t="s">
        <v>58</v>
      </c>
      <c r="M69" t="s">
        <v>59</v>
      </c>
      <c r="N69" t="s">
        <v>366</v>
      </c>
      <c r="O69" t="s">
        <v>111</v>
      </c>
      <c r="P69" t="s">
        <v>365</v>
      </c>
      <c r="Q69" t="s">
        <v>2374</v>
      </c>
    </row>
    <row r="70" spans="1:17" x14ac:dyDescent="0.25">
      <c r="A70" t="str">
        <f t="shared" si="1"/>
        <v>Syria_SYRALPOSO01_SO Aleppo 01</v>
      </c>
      <c r="B70" t="s">
        <v>360</v>
      </c>
      <c r="C70" t="s">
        <v>49</v>
      </c>
      <c r="D70" t="s">
        <v>47</v>
      </c>
      <c r="E70" t="s">
        <v>51</v>
      </c>
      <c r="F70">
        <v>19</v>
      </c>
      <c r="G70" t="s">
        <v>54</v>
      </c>
      <c r="H70" s="1">
        <v>12329</v>
      </c>
      <c r="I70" t="s">
        <v>66</v>
      </c>
      <c r="J70" t="s">
        <v>366</v>
      </c>
      <c r="K70" t="s">
        <v>370</v>
      </c>
      <c r="L70" t="s">
        <v>58</v>
      </c>
      <c r="M70" t="s">
        <v>59</v>
      </c>
      <c r="N70" t="s">
        <v>366</v>
      </c>
      <c r="O70" t="s">
        <v>111</v>
      </c>
      <c r="P70" t="s">
        <v>365</v>
      </c>
      <c r="Q70" t="s">
        <v>2374</v>
      </c>
    </row>
    <row r="71" spans="1:17" x14ac:dyDescent="0.25">
      <c r="A71" t="str">
        <f t="shared" si="1"/>
        <v>Italy_ITAROMOMC01_MC Rome 01</v>
      </c>
      <c r="B71" t="s">
        <v>371</v>
      </c>
      <c r="C71" t="s">
        <v>49</v>
      </c>
      <c r="D71" t="s">
        <v>47</v>
      </c>
      <c r="E71" t="s">
        <v>51</v>
      </c>
      <c r="F71">
        <v>212</v>
      </c>
      <c r="G71" t="s">
        <v>54</v>
      </c>
      <c r="H71" s="1">
        <v>261980</v>
      </c>
      <c r="I71" t="s">
        <v>55</v>
      </c>
      <c r="J71" t="s">
        <v>373</v>
      </c>
      <c r="K71" t="s">
        <v>374</v>
      </c>
      <c r="L71" t="s">
        <v>58</v>
      </c>
      <c r="M71" t="s">
        <v>59</v>
      </c>
      <c r="N71" t="s">
        <v>373</v>
      </c>
      <c r="O71" t="s">
        <v>375</v>
      </c>
      <c r="P71" t="s">
        <v>376</v>
      </c>
      <c r="Q71" t="s">
        <v>2374</v>
      </c>
    </row>
    <row r="72" spans="1:17" x14ac:dyDescent="0.25">
      <c r="A72" t="str">
        <f t="shared" si="1"/>
        <v>Italy_ITAROMOMC01_MC Rome 01</v>
      </c>
      <c r="B72" t="s">
        <v>371</v>
      </c>
      <c r="C72" t="s">
        <v>49</v>
      </c>
      <c r="D72" t="s">
        <v>47</v>
      </c>
      <c r="E72" t="s">
        <v>51</v>
      </c>
      <c r="F72">
        <v>69</v>
      </c>
      <c r="G72" t="s">
        <v>54</v>
      </c>
      <c r="H72" s="1">
        <v>85707</v>
      </c>
      <c r="I72" t="s">
        <v>55</v>
      </c>
      <c r="J72" t="s">
        <v>373</v>
      </c>
      <c r="K72" t="s">
        <v>377</v>
      </c>
      <c r="L72" t="s">
        <v>58</v>
      </c>
      <c r="M72" t="s">
        <v>59</v>
      </c>
      <c r="N72" t="s">
        <v>373</v>
      </c>
      <c r="O72" t="s">
        <v>375</v>
      </c>
      <c r="P72" t="s">
        <v>376</v>
      </c>
      <c r="Q72" t="s">
        <v>2374</v>
      </c>
    </row>
    <row r="73" spans="1:17" x14ac:dyDescent="0.25">
      <c r="A73" t="str">
        <f t="shared" si="1"/>
        <v>Tunisia_TUNTNSOCO01_CO Tunis 01</v>
      </c>
      <c r="B73" t="s">
        <v>382</v>
      </c>
      <c r="C73" t="s">
        <v>49</v>
      </c>
      <c r="D73" t="s">
        <v>47</v>
      </c>
      <c r="E73" t="s">
        <v>51</v>
      </c>
      <c r="F73">
        <v>78</v>
      </c>
      <c r="G73" t="s">
        <v>54</v>
      </c>
      <c r="H73" s="1">
        <v>88263</v>
      </c>
      <c r="I73" t="s">
        <v>66</v>
      </c>
      <c r="J73" t="s">
        <v>248</v>
      </c>
      <c r="K73" t="s">
        <v>384</v>
      </c>
      <c r="L73" t="s">
        <v>58</v>
      </c>
      <c r="M73" t="s">
        <v>59</v>
      </c>
      <c r="N73" t="s">
        <v>248</v>
      </c>
      <c r="O73" t="s">
        <v>385</v>
      </c>
      <c r="P73" t="s">
        <v>386</v>
      </c>
      <c r="Q73" t="s">
        <v>2374</v>
      </c>
    </row>
    <row r="74" spans="1:17" x14ac:dyDescent="0.25">
      <c r="A74" t="str">
        <f t="shared" si="1"/>
        <v>Tunisia_TUNZAROFO01_FO Zarzis 01</v>
      </c>
      <c r="B74" t="s">
        <v>387</v>
      </c>
      <c r="C74" t="s">
        <v>49</v>
      </c>
      <c r="D74" t="s">
        <v>47</v>
      </c>
      <c r="E74" t="s">
        <v>51</v>
      </c>
      <c r="F74">
        <v>67</v>
      </c>
      <c r="G74" t="s">
        <v>54</v>
      </c>
      <c r="H74" s="1">
        <v>69734</v>
      </c>
      <c r="I74" t="s">
        <v>66</v>
      </c>
      <c r="J74" t="s">
        <v>389</v>
      </c>
      <c r="K74" t="s">
        <v>390</v>
      </c>
      <c r="L74" t="s">
        <v>58</v>
      </c>
      <c r="M74" t="s">
        <v>59</v>
      </c>
      <c r="N74" t="s">
        <v>389</v>
      </c>
      <c r="O74" t="s">
        <v>385</v>
      </c>
      <c r="P74" t="s">
        <v>391</v>
      </c>
      <c r="Q74" t="s">
        <v>2374</v>
      </c>
    </row>
    <row r="75" spans="1:17" x14ac:dyDescent="0.25">
      <c r="A75" t="str">
        <f t="shared" si="1"/>
        <v>Guatemala_GTMPUEOFU01_FU Puerto Barrios 01</v>
      </c>
      <c r="B75" t="s">
        <v>392</v>
      </c>
      <c r="C75" t="s">
        <v>49</v>
      </c>
      <c r="D75" t="s">
        <v>47</v>
      </c>
      <c r="E75" t="s">
        <v>51</v>
      </c>
      <c r="F75">
        <v>59</v>
      </c>
      <c r="G75" t="s">
        <v>54</v>
      </c>
      <c r="H75" s="1">
        <v>47111</v>
      </c>
      <c r="I75" t="s">
        <v>66</v>
      </c>
      <c r="J75" t="s">
        <v>394</v>
      </c>
      <c r="K75" t="s">
        <v>395</v>
      </c>
      <c r="L75" t="s">
        <v>58</v>
      </c>
      <c r="M75" t="s">
        <v>59</v>
      </c>
      <c r="N75" t="s">
        <v>394</v>
      </c>
      <c r="O75" t="s">
        <v>217</v>
      </c>
      <c r="P75" t="s">
        <v>396</v>
      </c>
      <c r="Q75" t="s">
        <v>2374</v>
      </c>
    </row>
    <row r="76" spans="1:17" x14ac:dyDescent="0.25">
      <c r="A76" t="str">
        <f t="shared" si="1"/>
        <v>Lebanon_LBNZAHOSO01_SO Zahleh 01</v>
      </c>
      <c r="B76" t="s">
        <v>397</v>
      </c>
      <c r="C76" t="s">
        <v>49</v>
      </c>
      <c r="D76" t="s">
        <v>47</v>
      </c>
      <c r="E76" t="s">
        <v>51</v>
      </c>
      <c r="F76">
        <v>866</v>
      </c>
      <c r="G76" t="s">
        <v>54</v>
      </c>
      <c r="H76" s="1">
        <v>1040266</v>
      </c>
      <c r="I76" t="s">
        <v>130</v>
      </c>
      <c r="J76" t="s">
        <v>399</v>
      </c>
      <c r="K76" t="s">
        <v>400</v>
      </c>
      <c r="L76" t="s">
        <v>58</v>
      </c>
      <c r="M76" t="s">
        <v>59</v>
      </c>
      <c r="N76" t="s">
        <v>399</v>
      </c>
      <c r="O76" t="s">
        <v>401</v>
      </c>
      <c r="P76" t="s">
        <v>402</v>
      </c>
      <c r="Q76" t="s">
        <v>2374</v>
      </c>
    </row>
    <row r="77" spans="1:17" x14ac:dyDescent="0.25">
      <c r="A77" t="str">
        <f t="shared" si="1"/>
        <v>Lebanon_LBNZAHOSO01_SO Zahleh 01</v>
      </c>
      <c r="B77" t="s">
        <v>397</v>
      </c>
      <c r="C77" t="s">
        <v>49</v>
      </c>
      <c r="D77" t="s">
        <v>47</v>
      </c>
      <c r="E77" t="s">
        <v>51</v>
      </c>
      <c r="F77">
        <v>200</v>
      </c>
      <c r="G77" t="s">
        <v>54</v>
      </c>
      <c r="H77" s="1">
        <v>204879</v>
      </c>
      <c r="I77" t="s">
        <v>130</v>
      </c>
      <c r="J77" t="s">
        <v>362</v>
      </c>
      <c r="K77" t="s">
        <v>403</v>
      </c>
      <c r="L77" t="s">
        <v>58</v>
      </c>
      <c r="M77" t="s">
        <v>59</v>
      </c>
      <c r="N77" t="s">
        <v>362</v>
      </c>
      <c r="O77" t="s">
        <v>401</v>
      </c>
      <c r="P77" t="s">
        <v>402</v>
      </c>
      <c r="Q77" t="s">
        <v>2374</v>
      </c>
    </row>
    <row r="78" spans="1:17" x14ac:dyDescent="0.25">
      <c r="A78" t="str">
        <f t="shared" si="1"/>
        <v>Kenya_KENHAGOFU01_FU Hagadera 01</v>
      </c>
      <c r="B78" t="s">
        <v>404</v>
      </c>
      <c r="C78" t="s">
        <v>49</v>
      </c>
      <c r="D78" t="s">
        <v>47</v>
      </c>
      <c r="E78" t="s">
        <v>51</v>
      </c>
      <c r="F78">
        <v>8</v>
      </c>
      <c r="G78" t="s">
        <v>54</v>
      </c>
      <c r="H78" s="1">
        <v>7154</v>
      </c>
      <c r="I78" t="s">
        <v>136</v>
      </c>
      <c r="J78" t="s">
        <v>406</v>
      </c>
      <c r="K78" t="s">
        <v>407</v>
      </c>
      <c r="L78" t="s">
        <v>58</v>
      </c>
      <c r="M78" t="s">
        <v>59</v>
      </c>
      <c r="N78" t="s">
        <v>406</v>
      </c>
      <c r="O78" t="s">
        <v>408</v>
      </c>
      <c r="P78" t="s">
        <v>409</v>
      </c>
      <c r="Q78" t="s">
        <v>2374</v>
      </c>
    </row>
    <row r="79" spans="1:17" x14ac:dyDescent="0.25">
      <c r="A79" t="str">
        <f t="shared" si="1"/>
        <v>South Sudan_SSDTOTOFO01_FO Torit 01</v>
      </c>
      <c r="B79" t="s">
        <v>410</v>
      </c>
      <c r="C79" t="s">
        <v>49</v>
      </c>
      <c r="D79" t="s">
        <v>47</v>
      </c>
      <c r="E79" t="s">
        <v>51</v>
      </c>
      <c r="F79">
        <v>83</v>
      </c>
      <c r="G79" t="s">
        <v>54</v>
      </c>
      <c r="H79" s="1">
        <v>65672</v>
      </c>
      <c r="I79" t="s">
        <v>66</v>
      </c>
      <c r="J79" t="s">
        <v>412</v>
      </c>
      <c r="K79" t="s">
        <v>413</v>
      </c>
      <c r="L79" t="s">
        <v>58</v>
      </c>
      <c r="M79" t="s">
        <v>59</v>
      </c>
      <c r="N79" t="s">
        <v>412</v>
      </c>
      <c r="O79" t="s">
        <v>414</v>
      </c>
      <c r="P79" t="s">
        <v>415</v>
      </c>
      <c r="Q79" t="s">
        <v>2374</v>
      </c>
    </row>
    <row r="80" spans="1:17" x14ac:dyDescent="0.25">
      <c r="A80" t="str">
        <f t="shared" si="1"/>
        <v>Greece_GRCTHSOFO01_FO Thessaloniki 01</v>
      </c>
      <c r="B80" t="s">
        <v>416</v>
      </c>
      <c r="C80" t="s">
        <v>49</v>
      </c>
      <c r="D80" t="s">
        <v>47</v>
      </c>
      <c r="E80" t="s">
        <v>51</v>
      </c>
      <c r="F80">
        <v>30</v>
      </c>
      <c r="G80" t="s">
        <v>54</v>
      </c>
      <c r="H80" s="1">
        <v>32033</v>
      </c>
      <c r="I80" t="s">
        <v>66</v>
      </c>
      <c r="J80" t="s">
        <v>419</v>
      </c>
      <c r="K80" t="s">
        <v>420</v>
      </c>
      <c r="L80" t="s">
        <v>58</v>
      </c>
      <c r="M80" t="s">
        <v>59</v>
      </c>
      <c r="N80" t="s">
        <v>419</v>
      </c>
      <c r="O80" t="s">
        <v>94</v>
      </c>
      <c r="P80" t="s">
        <v>422</v>
      </c>
      <c r="Q80" t="s">
        <v>2374</v>
      </c>
    </row>
    <row r="81" spans="1:17" x14ac:dyDescent="0.25">
      <c r="A81" t="str">
        <f t="shared" si="1"/>
        <v>Greece_GRCTHSOFO01_FO Thessaloniki 01</v>
      </c>
      <c r="B81" t="s">
        <v>416</v>
      </c>
      <c r="C81" t="s">
        <v>423</v>
      </c>
      <c r="D81" t="s">
        <v>47</v>
      </c>
      <c r="E81" t="s">
        <v>51</v>
      </c>
      <c r="F81">
        <v>0</v>
      </c>
      <c r="G81" t="s">
        <v>54</v>
      </c>
      <c r="H81">
        <v>0</v>
      </c>
      <c r="I81" t="s">
        <v>66</v>
      </c>
      <c r="J81" t="s">
        <v>419</v>
      </c>
      <c r="K81" t="s">
        <v>425</v>
      </c>
      <c r="L81" t="s">
        <v>58</v>
      </c>
      <c r="M81" t="s">
        <v>59</v>
      </c>
      <c r="N81" t="s">
        <v>419</v>
      </c>
      <c r="O81" t="s">
        <v>94</v>
      </c>
      <c r="P81" t="s">
        <v>422</v>
      </c>
      <c r="Q81" t="s">
        <v>2374</v>
      </c>
    </row>
    <row r="82" spans="1:17" x14ac:dyDescent="0.25">
      <c r="A82" t="str">
        <f t="shared" si="1"/>
        <v>Greece_GRCTHSOFO01_FO Thessaloniki 01</v>
      </c>
      <c r="B82" t="s">
        <v>416</v>
      </c>
      <c r="C82" t="s">
        <v>49</v>
      </c>
      <c r="D82" t="s">
        <v>47</v>
      </c>
      <c r="E82" t="s">
        <v>51</v>
      </c>
      <c r="F82">
        <v>31</v>
      </c>
      <c r="G82" t="s">
        <v>54</v>
      </c>
      <c r="H82" s="1">
        <v>33054</v>
      </c>
      <c r="I82" t="s">
        <v>66</v>
      </c>
      <c r="J82" t="s">
        <v>419</v>
      </c>
      <c r="K82" t="s">
        <v>426</v>
      </c>
      <c r="L82" t="s">
        <v>58</v>
      </c>
      <c r="M82" t="s">
        <v>59</v>
      </c>
      <c r="N82" t="s">
        <v>419</v>
      </c>
      <c r="O82" t="s">
        <v>94</v>
      </c>
      <c r="P82" t="s">
        <v>422</v>
      </c>
      <c r="Q82" t="s">
        <v>2374</v>
      </c>
    </row>
    <row r="83" spans="1:17" x14ac:dyDescent="0.25">
      <c r="A83" t="str">
        <f t="shared" si="1"/>
        <v>Japan_JPNTOKOCO01_CO Tokyo 01</v>
      </c>
      <c r="B83" t="s">
        <v>427</v>
      </c>
      <c r="C83" t="s">
        <v>49</v>
      </c>
      <c r="D83" t="s">
        <v>47</v>
      </c>
      <c r="E83" t="s">
        <v>51</v>
      </c>
      <c r="F83">
        <v>39</v>
      </c>
      <c r="G83" t="s">
        <v>54</v>
      </c>
      <c r="H83" s="1">
        <v>33332</v>
      </c>
      <c r="I83" t="s">
        <v>66</v>
      </c>
      <c r="J83" t="s">
        <v>67</v>
      </c>
      <c r="K83" t="s">
        <v>429</v>
      </c>
      <c r="L83" t="s">
        <v>58</v>
      </c>
      <c r="M83" t="s">
        <v>59</v>
      </c>
      <c r="N83" t="s">
        <v>67</v>
      </c>
      <c r="O83" t="s">
        <v>430</v>
      </c>
      <c r="P83" t="s">
        <v>431</v>
      </c>
      <c r="Q83" t="s">
        <v>2374</v>
      </c>
    </row>
    <row r="84" spans="1:17" x14ac:dyDescent="0.25">
      <c r="A84" t="str">
        <f t="shared" si="1"/>
        <v>Japan_JPNTOKOCO01_CO Tokyo 01</v>
      </c>
      <c r="B84" t="s">
        <v>427</v>
      </c>
      <c r="C84" t="s">
        <v>49</v>
      </c>
      <c r="D84" t="s">
        <v>47</v>
      </c>
      <c r="E84" t="s">
        <v>51</v>
      </c>
      <c r="F84">
        <v>11</v>
      </c>
      <c r="G84" t="s">
        <v>54</v>
      </c>
      <c r="H84" s="1">
        <v>9732</v>
      </c>
      <c r="I84" t="s">
        <v>66</v>
      </c>
      <c r="J84" t="s">
        <v>67</v>
      </c>
      <c r="K84" t="s">
        <v>432</v>
      </c>
      <c r="L84" t="s">
        <v>58</v>
      </c>
      <c r="M84" t="s">
        <v>59</v>
      </c>
      <c r="N84" t="s">
        <v>67</v>
      </c>
      <c r="O84" t="s">
        <v>430</v>
      </c>
      <c r="P84" t="s">
        <v>431</v>
      </c>
      <c r="Q84" t="s">
        <v>2374</v>
      </c>
    </row>
    <row r="85" spans="1:17" x14ac:dyDescent="0.25">
      <c r="A85" t="str">
        <f t="shared" si="1"/>
        <v>Japan_JPNTOKOCO01_CO Tokyo 01</v>
      </c>
      <c r="B85" t="s">
        <v>427</v>
      </c>
      <c r="C85" t="s">
        <v>49</v>
      </c>
      <c r="D85" t="s">
        <v>47</v>
      </c>
      <c r="E85" t="s">
        <v>51</v>
      </c>
      <c r="F85">
        <v>19</v>
      </c>
      <c r="G85" t="s">
        <v>54</v>
      </c>
      <c r="H85" s="1">
        <v>11689</v>
      </c>
      <c r="I85" t="s">
        <v>66</v>
      </c>
      <c r="J85" t="s">
        <v>433</v>
      </c>
      <c r="K85" t="s">
        <v>434</v>
      </c>
      <c r="L85" t="s">
        <v>58</v>
      </c>
      <c r="M85" t="s">
        <v>59</v>
      </c>
      <c r="N85" t="s">
        <v>433</v>
      </c>
      <c r="O85" t="s">
        <v>430</v>
      </c>
      <c r="P85" t="s">
        <v>431</v>
      </c>
      <c r="Q85" t="s">
        <v>2374</v>
      </c>
    </row>
    <row r="86" spans="1:17" x14ac:dyDescent="0.25">
      <c r="A86" t="str">
        <f t="shared" si="1"/>
        <v>Japan_JPNTOKOCO01_CO Tokyo 01</v>
      </c>
      <c r="B86" t="s">
        <v>427</v>
      </c>
      <c r="C86" t="s">
        <v>49</v>
      </c>
      <c r="D86" t="s">
        <v>47</v>
      </c>
      <c r="E86" t="s">
        <v>51</v>
      </c>
      <c r="F86">
        <v>25</v>
      </c>
      <c r="G86" t="s">
        <v>54</v>
      </c>
      <c r="H86" s="1">
        <v>15642</v>
      </c>
      <c r="I86" t="s">
        <v>66</v>
      </c>
      <c r="J86" t="s">
        <v>433</v>
      </c>
      <c r="K86" t="s">
        <v>435</v>
      </c>
      <c r="L86" t="s">
        <v>58</v>
      </c>
      <c r="M86" t="s">
        <v>59</v>
      </c>
      <c r="N86" t="s">
        <v>433</v>
      </c>
      <c r="O86" t="s">
        <v>430</v>
      </c>
      <c r="P86" t="s">
        <v>431</v>
      </c>
      <c r="Q86" t="s">
        <v>2374</v>
      </c>
    </row>
    <row r="87" spans="1:17" x14ac:dyDescent="0.25">
      <c r="A87" t="str">
        <f t="shared" si="1"/>
        <v>Zambia_ZMBSOLOFO01_FO Solwezi 01</v>
      </c>
      <c r="B87" t="s">
        <v>436</v>
      </c>
      <c r="C87" t="s">
        <v>49</v>
      </c>
      <c r="D87" t="s">
        <v>47</v>
      </c>
      <c r="E87" t="s">
        <v>51</v>
      </c>
      <c r="F87">
        <v>25</v>
      </c>
      <c r="G87" t="s">
        <v>54</v>
      </c>
      <c r="H87" s="1">
        <v>23199</v>
      </c>
      <c r="I87" t="s">
        <v>66</v>
      </c>
      <c r="J87" t="s">
        <v>438</v>
      </c>
      <c r="K87" t="s">
        <v>439</v>
      </c>
      <c r="L87" t="s">
        <v>58</v>
      </c>
      <c r="M87" t="s">
        <v>59</v>
      </c>
      <c r="N87" t="s">
        <v>438</v>
      </c>
      <c r="O87" t="s">
        <v>440</v>
      </c>
      <c r="P87" t="s">
        <v>441</v>
      </c>
      <c r="Q87" t="s">
        <v>2374</v>
      </c>
    </row>
    <row r="88" spans="1:17" x14ac:dyDescent="0.25">
      <c r="A88" t="str">
        <f t="shared" si="1"/>
        <v>Nigeria_NGAABUOCO01_CO Abuja 01</v>
      </c>
      <c r="B88" t="s">
        <v>442</v>
      </c>
      <c r="C88" t="s">
        <v>49</v>
      </c>
      <c r="D88" t="s">
        <v>47</v>
      </c>
      <c r="E88" t="s">
        <v>51</v>
      </c>
      <c r="F88">
        <v>448</v>
      </c>
      <c r="G88" t="s">
        <v>54</v>
      </c>
      <c r="H88" s="1">
        <v>508583</v>
      </c>
      <c r="I88" t="s">
        <v>66</v>
      </c>
      <c r="J88" t="s">
        <v>444</v>
      </c>
      <c r="K88" t="s">
        <v>445</v>
      </c>
      <c r="L88" t="s">
        <v>58</v>
      </c>
      <c r="M88" t="s">
        <v>59</v>
      </c>
      <c r="N88" t="s">
        <v>444</v>
      </c>
      <c r="O88" t="s">
        <v>446</v>
      </c>
      <c r="P88" t="s">
        <v>447</v>
      </c>
      <c r="Q88" t="s">
        <v>2374</v>
      </c>
    </row>
    <row r="89" spans="1:17" x14ac:dyDescent="0.25">
      <c r="A89" t="str">
        <f t="shared" si="1"/>
        <v>Nigeria_NGAOGOGGH01_GH Ogoja 01</v>
      </c>
      <c r="B89" t="s">
        <v>448</v>
      </c>
      <c r="C89" t="s">
        <v>49</v>
      </c>
      <c r="D89" t="s">
        <v>47</v>
      </c>
      <c r="E89" t="s">
        <v>51</v>
      </c>
      <c r="F89">
        <v>113</v>
      </c>
      <c r="G89" t="s">
        <v>54</v>
      </c>
      <c r="H89" s="1">
        <v>105950</v>
      </c>
      <c r="I89" t="s">
        <v>66</v>
      </c>
      <c r="J89" t="s">
        <v>449</v>
      </c>
      <c r="K89" t="s">
        <v>450</v>
      </c>
      <c r="L89" t="s">
        <v>189</v>
      </c>
      <c r="M89" t="s">
        <v>59</v>
      </c>
      <c r="N89" t="s">
        <v>449</v>
      </c>
      <c r="O89" t="s">
        <v>446</v>
      </c>
      <c r="P89" t="s">
        <v>452</v>
      </c>
      <c r="Q89" t="s">
        <v>2374</v>
      </c>
    </row>
    <row r="90" spans="1:17" x14ac:dyDescent="0.25">
      <c r="A90" t="str">
        <f t="shared" si="1"/>
        <v>Myanmar_MMRSITOFO01_FO Sittwe 01</v>
      </c>
      <c r="B90" t="s">
        <v>453</v>
      </c>
      <c r="C90" t="s">
        <v>49</v>
      </c>
      <c r="D90" t="s">
        <v>47</v>
      </c>
      <c r="E90" t="s">
        <v>51</v>
      </c>
      <c r="F90">
        <v>36</v>
      </c>
      <c r="G90" t="s">
        <v>54</v>
      </c>
      <c r="H90" s="1">
        <v>11622</v>
      </c>
      <c r="I90" t="s">
        <v>98</v>
      </c>
      <c r="J90" t="s">
        <v>455</v>
      </c>
      <c r="K90" t="s">
        <v>456</v>
      </c>
      <c r="L90" t="s">
        <v>58</v>
      </c>
      <c r="M90" t="s">
        <v>59</v>
      </c>
      <c r="N90" t="s">
        <v>458</v>
      </c>
      <c r="O90" t="s">
        <v>275</v>
      </c>
      <c r="P90" t="s">
        <v>459</v>
      </c>
      <c r="Q90" t="s">
        <v>2374</v>
      </c>
    </row>
    <row r="91" spans="1:17" x14ac:dyDescent="0.25">
      <c r="A91" t="str">
        <f t="shared" si="1"/>
        <v>Nigeria_NGAOGOOSO01_SO Ogoja 01</v>
      </c>
      <c r="B91" t="s">
        <v>460</v>
      </c>
      <c r="C91" t="s">
        <v>49</v>
      </c>
      <c r="D91" t="s">
        <v>47</v>
      </c>
      <c r="E91" t="s">
        <v>51</v>
      </c>
      <c r="F91">
        <v>258</v>
      </c>
      <c r="G91" t="s">
        <v>54</v>
      </c>
      <c r="H91" s="1">
        <v>241760</v>
      </c>
      <c r="I91" t="s">
        <v>66</v>
      </c>
      <c r="J91" t="s">
        <v>449</v>
      </c>
      <c r="K91" t="s">
        <v>462</v>
      </c>
      <c r="L91" t="s">
        <v>58</v>
      </c>
      <c r="M91" t="s">
        <v>59</v>
      </c>
      <c r="N91" t="s">
        <v>449</v>
      </c>
      <c r="O91" t="s">
        <v>446</v>
      </c>
      <c r="P91" t="s">
        <v>463</v>
      </c>
      <c r="Q91" t="s">
        <v>2374</v>
      </c>
    </row>
    <row r="92" spans="1:17" x14ac:dyDescent="0.25">
      <c r="A92" t="str">
        <f t="shared" si="1"/>
        <v>Rwanda_RWAKIGOCO01_CO Kigali 01</v>
      </c>
      <c r="B92" t="s">
        <v>464</v>
      </c>
      <c r="C92" t="s">
        <v>49</v>
      </c>
      <c r="D92" t="s">
        <v>47</v>
      </c>
      <c r="E92" t="s">
        <v>51</v>
      </c>
      <c r="F92">
        <v>124</v>
      </c>
      <c r="G92" t="s">
        <v>54</v>
      </c>
      <c r="H92" s="1">
        <v>109534</v>
      </c>
      <c r="I92" t="s">
        <v>66</v>
      </c>
      <c r="J92" t="s">
        <v>466</v>
      </c>
      <c r="K92" t="s">
        <v>467</v>
      </c>
      <c r="L92" t="s">
        <v>58</v>
      </c>
      <c r="M92" t="s">
        <v>59</v>
      </c>
      <c r="N92" t="s">
        <v>466</v>
      </c>
      <c r="O92" t="s">
        <v>468</v>
      </c>
      <c r="P92" t="s">
        <v>469</v>
      </c>
      <c r="Q92" t="s">
        <v>2374</v>
      </c>
    </row>
    <row r="93" spans="1:17" x14ac:dyDescent="0.25">
      <c r="A93" t="str">
        <f t="shared" si="1"/>
        <v>Rwanda_RWAKIGOCO01_CO Kigali 01</v>
      </c>
      <c r="B93" t="s">
        <v>464</v>
      </c>
      <c r="C93" t="s">
        <v>49</v>
      </c>
      <c r="D93" t="s">
        <v>47</v>
      </c>
      <c r="E93" t="s">
        <v>51</v>
      </c>
      <c r="F93">
        <v>6</v>
      </c>
      <c r="G93" t="s">
        <v>54</v>
      </c>
      <c r="H93" s="1">
        <v>5676</v>
      </c>
      <c r="I93" t="s">
        <v>66</v>
      </c>
      <c r="J93" t="s">
        <v>466</v>
      </c>
      <c r="K93" t="s">
        <v>470</v>
      </c>
      <c r="L93" t="s">
        <v>58</v>
      </c>
      <c r="M93" t="s">
        <v>59</v>
      </c>
      <c r="N93" t="s">
        <v>466</v>
      </c>
      <c r="O93" t="s">
        <v>468</v>
      </c>
      <c r="P93" t="s">
        <v>469</v>
      </c>
      <c r="Q93" t="s">
        <v>2374</v>
      </c>
    </row>
    <row r="94" spans="1:17" x14ac:dyDescent="0.25">
      <c r="A94" t="str">
        <f t="shared" si="1"/>
        <v>Rwanda_RWAHUYOFO01_FO Huye 01</v>
      </c>
      <c r="B94" t="s">
        <v>471</v>
      </c>
      <c r="C94" t="s">
        <v>49</v>
      </c>
      <c r="D94" t="s">
        <v>47</v>
      </c>
      <c r="E94" t="s">
        <v>51</v>
      </c>
      <c r="F94">
        <v>1</v>
      </c>
      <c r="G94" t="s">
        <v>54</v>
      </c>
      <c r="H94">
        <v>431</v>
      </c>
      <c r="I94" t="s">
        <v>66</v>
      </c>
      <c r="J94" t="s">
        <v>473</v>
      </c>
      <c r="K94" t="s">
        <v>474</v>
      </c>
      <c r="L94" t="s">
        <v>58</v>
      </c>
      <c r="M94" t="s">
        <v>59</v>
      </c>
      <c r="N94" t="s">
        <v>473</v>
      </c>
      <c r="O94" t="s">
        <v>468</v>
      </c>
      <c r="P94" t="s">
        <v>475</v>
      </c>
      <c r="Q94" t="s">
        <v>2374</v>
      </c>
    </row>
    <row r="95" spans="1:17" x14ac:dyDescent="0.25">
      <c r="A95" t="str">
        <f t="shared" si="1"/>
        <v>Rwanda_RWAHUYOFO01_FO Huye 01</v>
      </c>
      <c r="B95" t="s">
        <v>471</v>
      </c>
      <c r="C95" t="s">
        <v>49</v>
      </c>
      <c r="D95" t="s">
        <v>47</v>
      </c>
      <c r="E95" t="s">
        <v>51</v>
      </c>
      <c r="F95">
        <v>40</v>
      </c>
      <c r="G95" t="s">
        <v>54</v>
      </c>
      <c r="H95" s="1">
        <v>40252</v>
      </c>
      <c r="I95" t="s">
        <v>66</v>
      </c>
      <c r="J95" t="s">
        <v>476</v>
      </c>
      <c r="K95" t="s">
        <v>477</v>
      </c>
      <c r="L95" t="s">
        <v>58</v>
      </c>
      <c r="M95" t="s">
        <v>59</v>
      </c>
      <c r="N95" t="s">
        <v>476</v>
      </c>
      <c r="O95" t="s">
        <v>468</v>
      </c>
      <c r="P95" t="s">
        <v>475</v>
      </c>
      <c r="Q95" t="s">
        <v>2374</v>
      </c>
    </row>
    <row r="96" spans="1:17" x14ac:dyDescent="0.25">
      <c r="A96" t="str">
        <f t="shared" si="1"/>
        <v>Nigeria_NGAMIDGGH01_GH Maiduguri 01</v>
      </c>
      <c r="B96" t="s">
        <v>478</v>
      </c>
      <c r="C96" t="s">
        <v>49</v>
      </c>
      <c r="D96" t="s">
        <v>47</v>
      </c>
      <c r="E96" t="s">
        <v>51</v>
      </c>
      <c r="F96">
        <v>26</v>
      </c>
      <c r="G96" t="s">
        <v>54</v>
      </c>
      <c r="H96" s="1">
        <v>22529</v>
      </c>
      <c r="I96" t="s">
        <v>66</v>
      </c>
      <c r="J96" t="s">
        <v>479</v>
      </c>
      <c r="K96" t="s">
        <v>480</v>
      </c>
      <c r="L96" t="s">
        <v>189</v>
      </c>
      <c r="M96" t="s">
        <v>59</v>
      </c>
      <c r="N96" t="s">
        <v>479</v>
      </c>
      <c r="O96" t="s">
        <v>446</v>
      </c>
      <c r="P96" t="s">
        <v>481</v>
      </c>
      <c r="Q96" t="s">
        <v>2374</v>
      </c>
    </row>
    <row r="97" spans="1:17" x14ac:dyDescent="0.25">
      <c r="A97" t="str">
        <f t="shared" si="1"/>
        <v>Nigeria_NGAMIDGGH01_GH Maiduguri 01</v>
      </c>
      <c r="B97" t="s">
        <v>478</v>
      </c>
      <c r="C97" t="s">
        <v>49</v>
      </c>
      <c r="D97" t="s">
        <v>47</v>
      </c>
      <c r="E97" t="s">
        <v>51</v>
      </c>
      <c r="F97">
        <v>50</v>
      </c>
      <c r="G97" t="s">
        <v>54</v>
      </c>
      <c r="H97" s="1">
        <v>8306</v>
      </c>
      <c r="I97" t="s">
        <v>66</v>
      </c>
      <c r="J97" t="s">
        <v>483</v>
      </c>
      <c r="K97" t="s">
        <v>484</v>
      </c>
      <c r="L97" t="s">
        <v>189</v>
      </c>
      <c r="M97" t="s">
        <v>59</v>
      </c>
      <c r="N97" t="s">
        <v>483</v>
      </c>
      <c r="O97" t="s">
        <v>446</v>
      </c>
      <c r="P97" t="s">
        <v>481</v>
      </c>
      <c r="Q97" t="s">
        <v>2374</v>
      </c>
    </row>
    <row r="98" spans="1:17" x14ac:dyDescent="0.25">
      <c r="A98" t="str">
        <f t="shared" si="1"/>
        <v>Peru_PERLIMOCO01_CO Lima 01</v>
      </c>
      <c r="B98" t="s">
        <v>486</v>
      </c>
      <c r="C98" t="s">
        <v>49</v>
      </c>
      <c r="D98" t="s">
        <v>47</v>
      </c>
      <c r="E98" t="s">
        <v>51</v>
      </c>
      <c r="F98">
        <v>134</v>
      </c>
      <c r="G98" t="s">
        <v>54</v>
      </c>
      <c r="H98" s="1">
        <v>149416</v>
      </c>
      <c r="I98" t="s">
        <v>66</v>
      </c>
      <c r="J98" t="s">
        <v>488</v>
      </c>
      <c r="K98" t="s">
        <v>489</v>
      </c>
      <c r="L98" t="s">
        <v>58</v>
      </c>
      <c r="M98" t="s">
        <v>59</v>
      </c>
      <c r="N98" t="s">
        <v>488</v>
      </c>
      <c r="O98" t="s">
        <v>490</v>
      </c>
      <c r="P98" t="s">
        <v>491</v>
      </c>
      <c r="Q98" t="s">
        <v>2374</v>
      </c>
    </row>
    <row r="99" spans="1:17" x14ac:dyDescent="0.25">
      <c r="A99" t="str">
        <f t="shared" si="1"/>
        <v>Peru_PERTACOFU01_FU Tacna 01</v>
      </c>
      <c r="B99" t="s">
        <v>492</v>
      </c>
      <c r="C99" t="s">
        <v>49</v>
      </c>
      <c r="D99" t="s">
        <v>47</v>
      </c>
      <c r="E99" t="s">
        <v>51</v>
      </c>
      <c r="F99">
        <v>16</v>
      </c>
      <c r="G99" t="s">
        <v>54</v>
      </c>
      <c r="H99" s="1">
        <v>17084</v>
      </c>
      <c r="I99" t="s">
        <v>66</v>
      </c>
      <c r="J99" t="s">
        <v>116</v>
      </c>
      <c r="K99" t="s">
        <v>494</v>
      </c>
      <c r="L99" t="s">
        <v>58</v>
      </c>
      <c r="M99" t="s">
        <v>59</v>
      </c>
      <c r="N99" t="s">
        <v>116</v>
      </c>
      <c r="O99" t="s">
        <v>490</v>
      </c>
      <c r="P99" t="s">
        <v>495</v>
      </c>
      <c r="Q99" t="s">
        <v>2374</v>
      </c>
    </row>
    <row r="100" spans="1:17" x14ac:dyDescent="0.25">
      <c r="A100" t="str">
        <f t="shared" si="1"/>
        <v>Burundi_BDIRUYOSO01_SO Ruyigi 01</v>
      </c>
      <c r="B100" t="s">
        <v>496</v>
      </c>
      <c r="C100" t="s">
        <v>49</v>
      </c>
      <c r="D100" t="s">
        <v>47</v>
      </c>
      <c r="E100" t="s">
        <v>51</v>
      </c>
      <c r="F100">
        <v>96</v>
      </c>
      <c r="G100" t="s">
        <v>54</v>
      </c>
      <c r="H100" s="1">
        <v>42047</v>
      </c>
      <c r="I100" t="s">
        <v>66</v>
      </c>
      <c r="J100" t="s">
        <v>498</v>
      </c>
      <c r="K100" t="s">
        <v>499</v>
      </c>
      <c r="L100" t="s">
        <v>189</v>
      </c>
      <c r="M100" t="s">
        <v>59</v>
      </c>
      <c r="N100" t="s">
        <v>498</v>
      </c>
      <c r="O100" t="s">
        <v>304</v>
      </c>
      <c r="P100" t="s">
        <v>500</v>
      </c>
      <c r="Q100" t="s">
        <v>2374</v>
      </c>
    </row>
    <row r="101" spans="1:17" x14ac:dyDescent="0.25">
      <c r="A101" t="str">
        <f t="shared" si="1"/>
        <v>Colombia_COLPOPOFU01_FU Popayan 01</v>
      </c>
      <c r="B101" t="s">
        <v>501</v>
      </c>
      <c r="C101" t="s">
        <v>49</v>
      </c>
      <c r="D101" t="s">
        <v>47</v>
      </c>
      <c r="E101" t="s">
        <v>51</v>
      </c>
      <c r="F101">
        <v>4</v>
      </c>
      <c r="G101" t="s">
        <v>54</v>
      </c>
      <c r="H101" s="1">
        <v>1813</v>
      </c>
      <c r="I101" t="s">
        <v>66</v>
      </c>
      <c r="J101" t="s">
        <v>504</v>
      </c>
      <c r="K101" t="s">
        <v>505</v>
      </c>
      <c r="L101" t="s">
        <v>189</v>
      </c>
      <c r="M101" t="s">
        <v>59</v>
      </c>
      <c r="N101" t="s">
        <v>504</v>
      </c>
      <c r="O101" t="s">
        <v>160</v>
      </c>
      <c r="P101" t="s">
        <v>507</v>
      </c>
      <c r="Q101" t="s">
        <v>2374</v>
      </c>
    </row>
    <row r="102" spans="1:17" x14ac:dyDescent="0.25">
      <c r="A102" t="str">
        <f t="shared" si="1"/>
        <v>Algeria_DZAALGOCO01_CO Algiers 01</v>
      </c>
      <c r="B102" t="s">
        <v>508</v>
      </c>
      <c r="C102" t="s">
        <v>49</v>
      </c>
      <c r="D102" t="s">
        <v>47</v>
      </c>
      <c r="E102" t="s">
        <v>51</v>
      </c>
      <c r="F102">
        <v>103</v>
      </c>
      <c r="G102" t="s">
        <v>54</v>
      </c>
      <c r="H102" s="1">
        <v>88536</v>
      </c>
      <c r="I102" t="s">
        <v>66</v>
      </c>
      <c r="J102" t="s">
        <v>510</v>
      </c>
      <c r="K102" t="s">
        <v>511</v>
      </c>
      <c r="L102" t="s">
        <v>58</v>
      </c>
      <c r="M102" t="s">
        <v>59</v>
      </c>
      <c r="N102" t="s">
        <v>510</v>
      </c>
      <c r="O102" t="s">
        <v>513</v>
      </c>
      <c r="P102" t="s">
        <v>514</v>
      </c>
      <c r="Q102" t="s">
        <v>2374</v>
      </c>
    </row>
    <row r="103" spans="1:17" x14ac:dyDescent="0.25">
      <c r="A103" t="str">
        <f t="shared" si="1"/>
        <v>Burkina Faso_BFAOUGOFO01_FO Ouahigouya 01</v>
      </c>
      <c r="B103" t="s">
        <v>515</v>
      </c>
      <c r="C103" t="s">
        <v>49</v>
      </c>
      <c r="D103" t="s">
        <v>47</v>
      </c>
      <c r="E103" t="s">
        <v>51</v>
      </c>
      <c r="F103">
        <v>11</v>
      </c>
      <c r="G103" t="s">
        <v>54</v>
      </c>
      <c r="H103">
        <v>346</v>
      </c>
      <c r="I103" t="s">
        <v>66</v>
      </c>
      <c r="J103" t="s">
        <v>517</v>
      </c>
      <c r="K103" t="s">
        <v>518</v>
      </c>
      <c r="L103" t="s">
        <v>189</v>
      </c>
      <c r="M103" t="s">
        <v>59</v>
      </c>
      <c r="N103" t="s">
        <v>517</v>
      </c>
      <c r="O103" t="s">
        <v>519</v>
      </c>
      <c r="P103" t="s">
        <v>520</v>
      </c>
      <c r="Q103" t="s">
        <v>2374</v>
      </c>
    </row>
    <row r="104" spans="1:17" x14ac:dyDescent="0.25">
      <c r="A104" t="str">
        <f t="shared" si="1"/>
        <v>Indonesia_IDNJAKOCO01_CO Jakarta 01</v>
      </c>
      <c r="B104" t="s">
        <v>521</v>
      </c>
      <c r="C104" t="s">
        <v>49</v>
      </c>
      <c r="D104" t="s">
        <v>47</v>
      </c>
      <c r="E104" t="s">
        <v>51</v>
      </c>
      <c r="F104">
        <v>252</v>
      </c>
      <c r="G104" t="s">
        <v>54</v>
      </c>
      <c r="H104" s="1">
        <v>174221</v>
      </c>
      <c r="I104" t="s">
        <v>66</v>
      </c>
      <c r="J104" t="s">
        <v>523</v>
      </c>
      <c r="K104" t="s">
        <v>524</v>
      </c>
      <c r="L104" t="s">
        <v>58</v>
      </c>
      <c r="M104" t="s">
        <v>59</v>
      </c>
      <c r="N104" t="s">
        <v>523</v>
      </c>
      <c r="O104" t="s">
        <v>525</v>
      </c>
      <c r="P104" t="s">
        <v>526</v>
      </c>
      <c r="Q104" t="s">
        <v>2374</v>
      </c>
    </row>
    <row r="105" spans="1:17" x14ac:dyDescent="0.25">
      <c r="A105" t="str">
        <f t="shared" si="1"/>
        <v>Indonesia_IDNJAKOCO01_CO Jakarta 01</v>
      </c>
      <c r="B105" t="s">
        <v>521</v>
      </c>
      <c r="C105" t="s">
        <v>527</v>
      </c>
      <c r="D105" t="s">
        <v>47</v>
      </c>
      <c r="E105" t="s">
        <v>51</v>
      </c>
      <c r="F105">
        <v>0</v>
      </c>
      <c r="G105" t="s">
        <v>54</v>
      </c>
      <c r="H105">
        <v>0</v>
      </c>
      <c r="I105" t="s">
        <v>66</v>
      </c>
      <c r="J105" t="s">
        <v>528</v>
      </c>
      <c r="K105" t="s">
        <v>529</v>
      </c>
      <c r="L105" t="s">
        <v>189</v>
      </c>
      <c r="M105" t="s">
        <v>59</v>
      </c>
      <c r="N105" t="s">
        <v>528</v>
      </c>
      <c r="O105" t="s">
        <v>525</v>
      </c>
      <c r="P105" t="s">
        <v>526</v>
      </c>
      <c r="Q105" t="s">
        <v>2374</v>
      </c>
    </row>
    <row r="106" spans="1:17" x14ac:dyDescent="0.25">
      <c r="A106" t="str">
        <f t="shared" si="1"/>
        <v>Myanmar_MMRYANOCO01_CO Yangon 01</v>
      </c>
      <c r="B106" t="s">
        <v>531</v>
      </c>
      <c r="C106" t="s">
        <v>49</v>
      </c>
      <c r="D106" t="s">
        <v>47</v>
      </c>
      <c r="E106" t="s">
        <v>51</v>
      </c>
      <c r="F106">
        <v>114</v>
      </c>
      <c r="G106" t="s">
        <v>54</v>
      </c>
      <c r="H106" s="1">
        <v>143660</v>
      </c>
      <c r="I106" t="s">
        <v>136</v>
      </c>
      <c r="J106" t="s">
        <v>533</v>
      </c>
      <c r="K106" t="s">
        <v>534</v>
      </c>
      <c r="L106" t="s">
        <v>58</v>
      </c>
      <c r="M106" t="s">
        <v>59</v>
      </c>
      <c r="N106" t="s">
        <v>533</v>
      </c>
      <c r="O106" t="s">
        <v>275</v>
      </c>
      <c r="P106" t="s">
        <v>535</v>
      </c>
      <c r="Q106" t="s">
        <v>2374</v>
      </c>
    </row>
    <row r="107" spans="1:17" x14ac:dyDescent="0.25">
      <c r="A107" t="str">
        <f t="shared" si="1"/>
        <v>Lebanon_LBNBEIOCO01_CO Beirut 01</v>
      </c>
      <c r="B107" t="s">
        <v>536</v>
      </c>
      <c r="C107" t="s">
        <v>49</v>
      </c>
      <c r="D107" t="s">
        <v>47</v>
      </c>
      <c r="E107" t="s">
        <v>51</v>
      </c>
      <c r="F107" s="1">
        <v>1883</v>
      </c>
      <c r="G107" t="s">
        <v>54</v>
      </c>
      <c r="H107" s="1">
        <v>2261060</v>
      </c>
      <c r="I107" t="s">
        <v>130</v>
      </c>
      <c r="J107" t="s">
        <v>399</v>
      </c>
      <c r="K107" t="s">
        <v>538</v>
      </c>
      <c r="L107" t="s">
        <v>58</v>
      </c>
      <c r="M107" t="s">
        <v>59</v>
      </c>
      <c r="N107" t="s">
        <v>399</v>
      </c>
      <c r="O107" t="s">
        <v>401</v>
      </c>
      <c r="P107" t="s">
        <v>539</v>
      </c>
      <c r="Q107" t="s">
        <v>2374</v>
      </c>
    </row>
    <row r="108" spans="1:17" x14ac:dyDescent="0.25">
      <c r="A108" t="str">
        <f t="shared" si="1"/>
        <v>Lebanon_LBNBEIOCO01_CO Beirut 01</v>
      </c>
      <c r="B108" t="s">
        <v>536</v>
      </c>
      <c r="C108" t="s">
        <v>49</v>
      </c>
      <c r="D108" t="s">
        <v>47</v>
      </c>
      <c r="E108" t="s">
        <v>51</v>
      </c>
      <c r="F108">
        <v>385</v>
      </c>
      <c r="G108" t="s">
        <v>54</v>
      </c>
      <c r="H108" s="1">
        <v>462790</v>
      </c>
      <c r="I108" t="s">
        <v>136</v>
      </c>
      <c r="J108" t="s">
        <v>399</v>
      </c>
      <c r="K108" t="s">
        <v>540</v>
      </c>
      <c r="L108" t="s">
        <v>58</v>
      </c>
      <c r="M108" t="s">
        <v>59</v>
      </c>
      <c r="N108" t="s">
        <v>399</v>
      </c>
      <c r="O108" t="s">
        <v>401</v>
      </c>
      <c r="P108" t="s">
        <v>539</v>
      </c>
      <c r="Q108" t="s">
        <v>2374</v>
      </c>
    </row>
    <row r="109" spans="1:17" x14ac:dyDescent="0.25">
      <c r="A109" t="str">
        <f t="shared" si="1"/>
        <v>Afghanistan_AFGBAMOFU01_FU Bamyan 01</v>
      </c>
      <c r="B109" t="s">
        <v>541</v>
      </c>
      <c r="C109" t="s">
        <v>49</v>
      </c>
      <c r="D109" t="s">
        <v>47</v>
      </c>
      <c r="E109" t="s">
        <v>51</v>
      </c>
      <c r="F109">
        <v>222</v>
      </c>
      <c r="G109" t="s">
        <v>54</v>
      </c>
      <c r="H109" s="1">
        <v>270145</v>
      </c>
      <c r="I109" t="s">
        <v>66</v>
      </c>
      <c r="J109" t="s">
        <v>543</v>
      </c>
      <c r="K109" t="s">
        <v>544</v>
      </c>
      <c r="L109" t="s">
        <v>58</v>
      </c>
      <c r="M109" t="s">
        <v>59</v>
      </c>
      <c r="N109" t="s">
        <v>543</v>
      </c>
      <c r="O109" t="s">
        <v>545</v>
      </c>
      <c r="P109" t="s">
        <v>546</v>
      </c>
      <c r="Q109" t="s">
        <v>2374</v>
      </c>
    </row>
    <row r="110" spans="1:17" x14ac:dyDescent="0.25">
      <c r="A110" t="str">
        <f t="shared" si="1"/>
        <v>Colombia_COLBOGOCO01_CO Bogota 01</v>
      </c>
      <c r="B110" t="s">
        <v>547</v>
      </c>
      <c r="C110" t="s">
        <v>49</v>
      </c>
      <c r="D110" t="s">
        <v>47</v>
      </c>
      <c r="E110" t="s">
        <v>51</v>
      </c>
      <c r="F110">
        <v>121</v>
      </c>
      <c r="G110" t="s">
        <v>54</v>
      </c>
      <c r="H110" s="1">
        <v>133638</v>
      </c>
      <c r="I110" t="s">
        <v>66</v>
      </c>
      <c r="J110" t="s">
        <v>549</v>
      </c>
      <c r="K110" t="s">
        <v>550</v>
      </c>
      <c r="L110" t="s">
        <v>58</v>
      </c>
      <c r="M110" t="s">
        <v>59</v>
      </c>
      <c r="N110" t="s">
        <v>549</v>
      </c>
      <c r="O110" t="s">
        <v>160</v>
      </c>
      <c r="P110" t="s">
        <v>551</v>
      </c>
      <c r="Q110" t="s">
        <v>2374</v>
      </c>
    </row>
    <row r="111" spans="1:17" x14ac:dyDescent="0.25">
      <c r="A111" t="str">
        <f t="shared" si="1"/>
        <v>Ethiopia_ETHSHKOFU01_FU Sherkole 01</v>
      </c>
      <c r="B111" t="s">
        <v>552</v>
      </c>
      <c r="C111" t="s">
        <v>153</v>
      </c>
      <c r="D111" t="s">
        <v>47</v>
      </c>
      <c r="E111" t="s">
        <v>51</v>
      </c>
      <c r="F111">
        <v>0</v>
      </c>
      <c r="G111" t="s">
        <v>54</v>
      </c>
      <c r="H111">
        <v>0</v>
      </c>
      <c r="I111" t="s">
        <v>66</v>
      </c>
      <c r="J111" t="s">
        <v>200</v>
      </c>
      <c r="K111" t="s">
        <v>201</v>
      </c>
      <c r="L111" t="s">
        <v>58</v>
      </c>
      <c r="M111" t="s">
        <v>59</v>
      </c>
      <c r="N111" t="s">
        <v>200</v>
      </c>
      <c r="O111" t="s">
        <v>203</v>
      </c>
      <c r="P111" t="s">
        <v>554</v>
      </c>
      <c r="Q111" t="s">
        <v>2374</v>
      </c>
    </row>
    <row r="112" spans="1:17" x14ac:dyDescent="0.25">
      <c r="A112" t="str">
        <f t="shared" si="1"/>
        <v>Ethiopia_ETHSHKOFU01_FU Sherkole 01</v>
      </c>
      <c r="B112" t="s">
        <v>552</v>
      </c>
      <c r="C112" t="s">
        <v>153</v>
      </c>
      <c r="D112" t="s">
        <v>47</v>
      </c>
      <c r="E112" t="s">
        <v>51</v>
      </c>
      <c r="F112">
        <v>0</v>
      </c>
      <c r="G112" t="s">
        <v>54</v>
      </c>
      <c r="H112">
        <v>0</v>
      </c>
      <c r="I112" t="s">
        <v>66</v>
      </c>
      <c r="J112" t="s">
        <v>555</v>
      </c>
      <c r="K112" t="s">
        <v>206</v>
      </c>
      <c r="L112" t="s">
        <v>58</v>
      </c>
      <c r="M112" t="s">
        <v>59</v>
      </c>
      <c r="N112" t="s">
        <v>555</v>
      </c>
      <c r="O112" t="s">
        <v>203</v>
      </c>
      <c r="P112" t="s">
        <v>554</v>
      </c>
      <c r="Q112" t="s">
        <v>2374</v>
      </c>
    </row>
    <row r="113" spans="1:17" x14ac:dyDescent="0.25">
      <c r="A113" t="str">
        <f t="shared" si="1"/>
        <v>Jordan_JORRASOSO01_SO Raba Al Sarhan 01</v>
      </c>
      <c r="B113" t="s">
        <v>557</v>
      </c>
      <c r="C113" t="s">
        <v>559</v>
      </c>
      <c r="D113" t="s">
        <v>47</v>
      </c>
      <c r="E113" t="s">
        <v>51</v>
      </c>
      <c r="F113">
        <v>91</v>
      </c>
      <c r="G113" t="s">
        <v>54</v>
      </c>
      <c r="H113" s="1">
        <v>62202</v>
      </c>
      <c r="I113" t="s">
        <v>66</v>
      </c>
      <c r="J113" t="s">
        <v>560</v>
      </c>
      <c r="K113" t="s">
        <v>561</v>
      </c>
      <c r="L113" t="s">
        <v>58</v>
      </c>
      <c r="M113" t="s">
        <v>59</v>
      </c>
      <c r="N113" t="s">
        <v>560</v>
      </c>
      <c r="O113" t="s">
        <v>562</v>
      </c>
      <c r="P113" t="s">
        <v>563</v>
      </c>
      <c r="Q113" t="s">
        <v>2374</v>
      </c>
    </row>
    <row r="114" spans="1:17" x14ac:dyDescent="0.25">
      <c r="A114" t="str">
        <f t="shared" si="1"/>
        <v>Mexico_MEXTENOFU01_FU Tenosique 01</v>
      </c>
      <c r="B114" t="s">
        <v>564</v>
      </c>
      <c r="C114" t="s">
        <v>49</v>
      </c>
      <c r="D114" t="s">
        <v>47</v>
      </c>
      <c r="E114" t="s">
        <v>51</v>
      </c>
      <c r="F114">
        <v>42</v>
      </c>
      <c r="G114" t="s">
        <v>54</v>
      </c>
      <c r="H114" s="1">
        <v>41878</v>
      </c>
      <c r="I114" t="s">
        <v>66</v>
      </c>
      <c r="J114" t="s">
        <v>151</v>
      </c>
      <c r="K114" t="s">
        <v>566</v>
      </c>
      <c r="L114" t="s">
        <v>58</v>
      </c>
      <c r="M114" t="s">
        <v>59</v>
      </c>
      <c r="N114" t="s">
        <v>151</v>
      </c>
      <c r="O114" t="s">
        <v>567</v>
      </c>
      <c r="P114" t="s">
        <v>568</v>
      </c>
      <c r="Q114" t="s">
        <v>2374</v>
      </c>
    </row>
    <row r="115" spans="1:17" x14ac:dyDescent="0.25">
      <c r="A115" t="str">
        <f t="shared" si="1"/>
        <v>Brazil_BRABRSOCO01_CO Brasilia 01</v>
      </c>
      <c r="B115" t="s">
        <v>569</v>
      </c>
      <c r="C115" t="s">
        <v>49</v>
      </c>
      <c r="D115" t="s">
        <v>47</v>
      </c>
      <c r="E115" t="s">
        <v>51</v>
      </c>
      <c r="F115">
        <v>83</v>
      </c>
      <c r="G115" t="s">
        <v>54</v>
      </c>
      <c r="H115" s="1">
        <v>107398</v>
      </c>
      <c r="I115" t="s">
        <v>66</v>
      </c>
      <c r="J115" t="s">
        <v>571</v>
      </c>
      <c r="K115" t="s">
        <v>572</v>
      </c>
      <c r="L115" t="s">
        <v>58</v>
      </c>
      <c r="M115" t="s">
        <v>59</v>
      </c>
      <c r="N115" t="s">
        <v>571</v>
      </c>
      <c r="O115" t="s">
        <v>573</v>
      </c>
      <c r="P115" t="s">
        <v>574</v>
      </c>
      <c r="Q115" t="s">
        <v>2374</v>
      </c>
    </row>
    <row r="116" spans="1:17" x14ac:dyDescent="0.25">
      <c r="A116" t="str">
        <f t="shared" si="1"/>
        <v>Thailand_THABANORB01_RB Bangkok 01</v>
      </c>
      <c r="B116" t="s">
        <v>575</v>
      </c>
      <c r="C116" t="s">
        <v>49</v>
      </c>
      <c r="D116" t="s">
        <v>47</v>
      </c>
      <c r="E116" t="s">
        <v>51</v>
      </c>
      <c r="F116">
        <v>123</v>
      </c>
      <c r="G116" t="s">
        <v>54</v>
      </c>
      <c r="H116" s="1">
        <v>158507</v>
      </c>
      <c r="I116" t="s">
        <v>55</v>
      </c>
      <c r="J116" t="s">
        <v>577</v>
      </c>
      <c r="K116" t="s">
        <v>578</v>
      </c>
      <c r="L116" t="s">
        <v>58</v>
      </c>
      <c r="M116" t="s">
        <v>59</v>
      </c>
      <c r="N116" t="s">
        <v>577</v>
      </c>
      <c r="O116" t="s">
        <v>579</v>
      </c>
      <c r="P116" t="s">
        <v>580</v>
      </c>
      <c r="Q116" t="s">
        <v>2374</v>
      </c>
    </row>
    <row r="117" spans="1:17" x14ac:dyDescent="0.25">
      <c r="A117" t="str">
        <f t="shared" si="1"/>
        <v>Thailand_THABANORB01_RB Bangkok 01</v>
      </c>
      <c r="B117" t="s">
        <v>575</v>
      </c>
      <c r="C117" t="s">
        <v>49</v>
      </c>
      <c r="D117" t="s">
        <v>47</v>
      </c>
      <c r="E117" t="s">
        <v>51</v>
      </c>
      <c r="F117">
        <v>16</v>
      </c>
      <c r="G117" t="s">
        <v>54</v>
      </c>
      <c r="H117" s="1">
        <v>20472</v>
      </c>
      <c r="I117" t="s">
        <v>66</v>
      </c>
      <c r="J117" t="s">
        <v>577</v>
      </c>
      <c r="K117" t="s">
        <v>581</v>
      </c>
      <c r="L117" t="s">
        <v>58</v>
      </c>
      <c r="M117" t="s">
        <v>59</v>
      </c>
      <c r="N117" t="s">
        <v>577</v>
      </c>
      <c r="O117" t="s">
        <v>579</v>
      </c>
      <c r="P117" t="s">
        <v>580</v>
      </c>
      <c r="Q117" t="s">
        <v>2374</v>
      </c>
    </row>
    <row r="118" spans="1:17" x14ac:dyDescent="0.25">
      <c r="A118" t="str">
        <f t="shared" si="1"/>
        <v>Thailand_THABANORB01_RB Bangkok 01</v>
      </c>
      <c r="B118" t="s">
        <v>575</v>
      </c>
      <c r="C118" t="s">
        <v>49</v>
      </c>
      <c r="D118" t="s">
        <v>47</v>
      </c>
      <c r="E118" t="s">
        <v>51</v>
      </c>
      <c r="F118">
        <v>9</v>
      </c>
      <c r="G118" t="s">
        <v>54</v>
      </c>
      <c r="H118" s="1">
        <v>3521</v>
      </c>
      <c r="I118" t="s">
        <v>66</v>
      </c>
      <c r="J118" t="s">
        <v>582</v>
      </c>
      <c r="K118" t="s">
        <v>583</v>
      </c>
      <c r="L118" t="s">
        <v>58</v>
      </c>
      <c r="M118" t="s">
        <v>59</v>
      </c>
      <c r="N118" t="s">
        <v>582</v>
      </c>
      <c r="O118" t="s">
        <v>579</v>
      </c>
      <c r="P118" t="s">
        <v>580</v>
      </c>
      <c r="Q118" t="s">
        <v>2374</v>
      </c>
    </row>
    <row r="119" spans="1:17" x14ac:dyDescent="0.25">
      <c r="A119" t="str">
        <f t="shared" si="1"/>
        <v>Jordan_JORIRBOFO01_FO Irbid 01</v>
      </c>
      <c r="B119" t="s">
        <v>585</v>
      </c>
      <c r="C119" t="s">
        <v>49</v>
      </c>
      <c r="D119" t="s">
        <v>47</v>
      </c>
      <c r="E119" t="s">
        <v>51</v>
      </c>
      <c r="F119">
        <v>212</v>
      </c>
      <c r="G119" t="s">
        <v>54</v>
      </c>
      <c r="H119" s="1">
        <v>238601</v>
      </c>
      <c r="I119" t="s">
        <v>66</v>
      </c>
      <c r="J119" t="s">
        <v>587</v>
      </c>
      <c r="K119" t="s">
        <v>588</v>
      </c>
      <c r="L119" t="s">
        <v>58</v>
      </c>
      <c r="M119" t="s">
        <v>59</v>
      </c>
      <c r="N119" t="s">
        <v>587</v>
      </c>
      <c r="O119" t="s">
        <v>562</v>
      </c>
      <c r="P119" t="s">
        <v>589</v>
      </c>
      <c r="Q119" t="s">
        <v>2374</v>
      </c>
    </row>
    <row r="120" spans="1:17" x14ac:dyDescent="0.25">
      <c r="A120" t="str">
        <f t="shared" si="1"/>
        <v>Afghanistan_AFGHEROFO01_FO Herat 01</v>
      </c>
      <c r="B120" t="s">
        <v>590</v>
      </c>
      <c r="C120" t="s">
        <v>49</v>
      </c>
      <c r="D120" t="s">
        <v>47</v>
      </c>
      <c r="E120" t="s">
        <v>51</v>
      </c>
      <c r="F120">
        <v>712</v>
      </c>
      <c r="G120" t="s">
        <v>54</v>
      </c>
      <c r="H120" s="1">
        <v>854223</v>
      </c>
      <c r="I120" t="s">
        <v>66</v>
      </c>
      <c r="J120" t="s">
        <v>592</v>
      </c>
      <c r="K120" t="s">
        <v>593</v>
      </c>
      <c r="L120" t="s">
        <v>58</v>
      </c>
      <c r="M120" t="s">
        <v>59</v>
      </c>
      <c r="N120" t="s">
        <v>592</v>
      </c>
      <c r="O120" t="s">
        <v>545</v>
      </c>
      <c r="P120" t="s">
        <v>594</v>
      </c>
      <c r="Q120" t="s">
        <v>2374</v>
      </c>
    </row>
    <row r="121" spans="1:17" x14ac:dyDescent="0.25">
      <c r="A121" t="str">
        <f t="shared" si="1"/>
        <v>Pakistan_PAKDALOFO01_FO Dalbandin 01</v>
      </c>
      <c r="B121" t="s">
        <v>595</v>
      </c>
      <c r="C121" t="s">
        <v>49</v>
      </c>
      <c r="D121" t="s">
        <v>47</v>
      </c>
      <c r="E121" t="s">
        <v>51</v>
      </c>
      <c r="F121">
        <v>1</v>
      </c>
      <c r="G121" t="s">
        <v>54</v>
      </c>
      <c r="H121">
        <v>151</v>
      </c>
      <c r="I121" t="s">
        <v>66</v>
      </c>
      <c r="J121" t="s">
        <v>597</v>
      </c>
      <c r="K121" t="s">
        <v>598</v>
      </c>
      <c r="L121" t="s">
        <v>189</v>
      </c>
      <c r="M121" t="s">
        <v>59</v>
      </c>
      <c r="N121" t="s">
        <v>597</v>
      </c>
      <c r="O121" t="s">
        <v>599</v>
      </c>
      <c r="P121" t="s">
        <v>600</v>
      </c>
      <c r="Q121" t="s">
        <v>2374</v>
      </c>
    </row>
    <row r="122" spans="1:17" x14ac:dyDescent="0.25">
      <c r="A122" t="str">
        <f t="shared" si="1"/>
        <v>Pakistan_PAKDALOFO01_FO Dalbandin 01</v>
      </c>
      <c r="B122" t="s">
        <v>595</v>
      </c>
      <c r="C122" t="s">
        <v>49</v>
      </c>
      <c r="D122" t="s">
        <v>47</v>
      </c>
      <c r="E122" t="s">
        <v>51</v>
      </c>
      <c r="F122">
        <v>7</v>
      </c>
      <c r="G122" t="s">
        <v>54</v>
      </c>
      <c r="H122" s="1">
        <v>1925</v>
      </c>
      <c r="I122" t="s">
        <v>66</v>
      </c>
      <c r="J122" t="s">
        <v>597</v>
      </c>
      <c r="K122" t="s">
        <v>601</v>
      </c>
      <c r="L122" t="s">
        <v>189</v>
      </c>
      <c r="M122" t="s">
        <v>59</v>
      </c>
      <c r="N122" t="s">
        <v>597</v>
      </c>
      <c r="O122" t="s">
        <v>599</v>
      </c>
      <c r="P122" t="s">
        <v>600</v>
      </c>
      <c r="Q122" t="s">
        <v>2374</v>
      </c>
    </row>
    <row r="123" spans="1:17" x14ac:dyDescent="0.25">
      <c r="A123" t="str">
        <f t="shared" si="1"/>
        <v>Jordan_JORMAFOSO01_SO Mafraq 01</v>
      </c>
      <c r="B123" t="s">
        <v>602</v>
      </c>
      <c r="C123" t="s">
        <v>49</v>
      </c>
      <c r="D123" t="s">
        <v>47</v>
      </c>
      <c r="E123" t="s">
        <v>51</v>
      </c>
      <c r="F123">
        <v>85</v>
      </c>
      <c r="G123" t="s">
        <v>54</v>
      </c>
      <c r="H123" s="1">
        <v>81384</v>
      </c>
      <c r="I123" t="s">
        <v>66</v>
      </c>
      <c r="J123" t="s">
        <v>604</v>
      </c>
      <c r="K123" t="s">
        <v>605</v>
      </c>
      <c r="L123" t="s">
        <v>58</v>
      </c>
      <c r="M123" t="s">
        <v>59</v>
      </c>
      <c r="N123" t="s">
        <v>604</v>
      </c>
      <c r="O123" t="s">
        <v>562</v>
      </c>
      <c r="P123" t="s">
        <v>606</v>
      </c>
      <c r="Q123" t="s">
        <v>2374</v>
      </c>
    </row>
    <row r="124" spans="1:17" x14ac:dyDescent="0.25">
      <c r="A124" t="str">
        <f t="shared" si="1"/>
        <v>Zimbabwe_ZWETOGOFO01_FO Tongogara 01</v>
      </c>
      <c r="B124" t="s">
        <v>607</v>
      </c>
      <c r="C124" t="s">
        <v>49</v>
      </c>
      <c r="D124" t="s">
        <v>47</v>
      </c>
      <c r="E124" t="s">
        <v>51</v>
      </c>
      <c r="F124">
        <v>34</v>
      </c>
      <c r="G124" t="s">
        <v>54</v>
      </c>
      <c r="H124" s="1">
        <v>40113</v>
      </c>
      <c r="I124" t="s">
        <v>66</v>
      </c>
      <c r="J124" t="s">
        <v>609</v>
      </c>
      <c r="K124" t="s">
        <v>610</v>
      </c>
      <c r="L124" t="s">
        <v>58</v>
      </c>
      <c r="M124" t="s">
        <v>59</v>
      </c>
      <c r="N124" t="s">
        <v>609</v>
      </c>
      <c r="O124" t="s">
        <v>611</v>
      </c>
      <c r="P124" t="s">
        <v>612</v>
      </c>
      <c r="Q124" t="s">
        <v>2374</v>
      </c>
    </row>
    <row r="125" spans="1:17" x14ac:dyDescent="0.25">
      <c r="A125" t="str">
        <f t="shared" si="1"/>
        <v>Zambia_ZMBLUSOCO01_CO Lusaka 01</v>
      </c>
      <c r="B125" t="s">
        <v>613</v>
      </c>
      <c r="C125" t="s">
        <v>49</v>
      </c>
      <c r="D125" t="s">
        <v>47</v>
      </c>
      <c r="E125" t="s">
        <v>51</v>
      </c>
      <c r="F125">
        <v>61</v>
      </c>
      <c r="G125" t="s">
        <v>54</v>
      </c>
      <c r="H125" s="1">
        <v>64359</v>
      </c>
      <c r="I125" t="s">
        <v>66</v>
      </c>
      <c r="J125" t="s">
        <v>615</v>
      </c>
      <c r="K125" t="s">
        <v>616</v>
      </c>
      <c r="L125" t="s">
        <v>58</v>
      </c>
      <c r="M125" t="s">
        <v>59</v>
      </c>
      <c r="N125" t="s">
        <v>615</v>
      </c>
      <c r="O125" t="s">
        <v>440</v>
      </c>
      <c r="P125" t="s">
        <v>617</v>
      </c>
      <c r="Q125" t="s">
        <v>2374</v>
      </c>
    </row>
    <row r="126" spans="1:17" x14ac:dyDescent="0.25">
      <c r="A126" t="str">
        <f t="shared" si="1"/>
        <v>Kuwait_KWTKUWOCO01_CO Kuwait City 01</v>
      </c>
      <c r="B126" t="s">
        <v>618</v>
      </c>
      <c r="C126" t="s">
        <v>49</v>
      </c>
      <c r="D126" t="s">
        <v>47</v>
      </c>
      <c r="E126" t="s">
        <v>51</v>
      </c>
      <c r="F126">
        <v>12</v>
      </c>
      <c r="G126" t="s">
        <v>54</v>
      </c>
      <c r="H126" s="1">
        <v>13966</v>
      </c>
      <c r="I126" t="s">
        <v>66</v>
      </c>
      <c r="J126" t="s">
        <v>620</v>
      </c>
      <c r="K126" t="s">
        <v>621</v>
      </c>
      <c r="L126" t="s">
        <v>58</v>
      </c>
      <c r="M126" t="s">
        <v>59</v>
      </c>
      <c r="N126" t="s">
        <v>620</v>
      </c>
      <c r="O126" t="s">
        <v>622</v>
      </c>
      <c r="P126" t="s">
        <v>623</v>
      </c>
      <c r="Q126" t="s">
        <v>2374</v>
      </c>
    </row>
    <row r="127" spans="1:17" x14ac:dyDescent="0.25">
      <c r="A127" t="str">
        <f t="shared" si="1"/>
        <v>India_INDNDEOCO01_CO New Delhi 01</v>
      </c>
      <c r="B127" t="s">
        <v>624</v>
      </c>
      <c r="C127" t="s">
        <v>49</v>
      </c>
      <c r="D127" t="s">
        <v>47</v>
      </c>
      <c r="E127" t="s">
        <v>51</v>
      </c>
      <c r="F127">
        <v>247</v>
      </c>
      <c r="G127" t="s">
        <v>54</v>
      </c>
      <c r="H127" s="1">
        <v>301392</v>
      </c>
      <c r="I127" t="s">
        <v>66</v>
      </c>
      <c r="J127" t="s">
        <v>626</v>
      </c>
      <c r="K127" t="s">
        <v>627</v>
      </c>
      <c r="L127" t="s">
        <v>58</v>
      </c>
      <c r="M127" t="s">
        <v>59</v>
      </c>
      <c r="N127" t="s">
        <v>626</v>
      </c>
      <c r="O127" t="s">
        <v>628</v>
      </c>
      <c r="P127" t="s">
        <v>629</v>
      </c>
      <c r="Q127" t="s">
        <v>2374</v>
      </c>
    </row>
    <row r="128" spans="1:17" x14ac:dyDescent="0.25">
      <c r="A128" t="str">
        <f t="shared" si="1"/>
        <v>Syria_SYRDAMOCO01_CO Damascus 01 (KS2)</v>
      </c>
      <c r="B128" t="s">
        <v>630</v>
      </c>
      <c r="C128" t="s">
        <v>49</v>
      </c>
      <c r="D128" t="s">
        <v>47</v>
      </c>
      <c r="E128" t="s">
        <v>51</v>
      </c>
      <c r="F128">
        <v>252</v>
      </c>
      <c r="G128" t="s">
        <v>54</v>
      </c>
      <c r="H128" s="1">
        <v>268036</v>
      </c>
      <c r="I128" t="s">
        <v>66</v>
      </c>
      <c r="J128" t="s">
        <v>632</v>
      </c>
      <c r="K128" t="s">
        <v>633</v>
      </c>
      <c r="L128" t="s">
        <v>58</v>
      </c>
      <c r="M128" t="s">
        <v>59</v>
      </c>
      <c r="N128" t="s">
        <v>632</v>
      </c>
      <c r="O128" t="s">
        <v>111</v>
      </c>
      <c r="P128" t="s">
        <v>634</v>
      </c>
      <c r="Q128" t="s">
        <v>2374</v>
      </c>
    </row>
    <row r="129" spans="1:17" x14ac:dyDescent="0.25">
      <c r="A129" t="str">
        <f t="shared" si="1"/>
        <v>Syria_SYRDAMOCO01_CO Damascus 01 (KS2)</v>
      </c>
      <c r="B129" t="s">
        <v>630</v>
      </c>
      <c r="C129" t="s">
        <v>49</v>
      </c>
      <c r="D129" t="s">
        <v>47</v>
      </c>
      <c r="E129" t="s">
        <v>51</v>
      </c>
      <c r="F129">
        <v>67</v>
      </c>
      <c r="G129" t="s">
        <v>54</v>
      </c>
      <c r="H129" s="1">
        <v>71530</v>
      </c>
      <c r="I129" t="s">
        <v>66</v>
      </c>
      <c r="J129" t="s">
        <v>632</v>
      </c>
      <c r="K129" t="s">
        <v>635</v>
      </c>
      <c r="L129" t="s">
        <v>58</v>
      </c>
      <c r="M129" t="s">
        <v>59</v>
      </c>
      <c r="N129" t="s">
        <v>632</v>
      </c>
      <c r="O129" t="s">
        <v>111</v>
      </c>
      <c r="P129" t="s">
        <v>634</v>
      </c>
      <c r="Q129" t="s">
        <v>2374</v>
      </c>
    </row>
    <row r="130" spans="1:17" x14ac:dyDescent="0.25">
      <c r="A130" t="str">
        <f t="shared" ref="A130:A193" si="2">_xlfn.CONCAT(O130,"_",B130,"_",P130)</f>
        <v>Syria_SYRDAMOCO01_CO Damascus 01 (KS2)</v>
      </c>
      <c r="B130" t="s">
        <v>630</v>
      </c>
      <c r="C130" t="s">
        <v>49</v>
      </c>
      <c r="D130" t="s">
        <v>47</v>
      </c>
      <c r="E130" t="s">
        <v>51</v>
      </c>
      <c r="F130">
        <v>492</v>
      </c>
      <c r="G130" t="s">
        <v>54</v>
      </c>
      <c r="H130" s="1">
        <v>342765</v>
      </c>
      <c r="I130" t="s">
        <v>55</v>
      </c>
      <c r="J130" t="s">
        <v>636</v>
      </c>
      <c r="K130" t="s">
        <v>637</v>
      </c>
      <c r="L130" t="s">
        <v>189</v>
      </c>
      <c r="M130" t="s">
        <v>59</v>
      </c>
      <c r="N130" t="s">
        <v>636</v>
      </c>
      <c r="O130" t="s">
        <v>111</v>
      </c>
      <c r="P130" t="s">
        <v>634</v>
      </c>
      <c r="Q130" t="s">
        <v>2374</v>
      </c>
    </row>
    <row r="131" spans="1:17" x14ac:dyDescent="0.25">
      <c r="A131" t="str">
        <f t="shared" si="2"/>
        <v>Afghanistan_AFGKANOSO01_SO Kandahar 01</v>
      </c>
      <c r="B131" t="s">
        <v>638</v>
      </c>
      <c r="C131" t="s">
        <v>49</v>
      </c>
      <c r="D131" t="s">
        <v>47</v>
      </c>
      <c r="E131" t="s">
        <v>51</v>
      </c>
      <c r="F131">
        <v>602</v>
      </c>
      <c r="G131" t="s">
        <v>54</v>
      </c>
      <c r="H131" s="1">
        <v>732308</v>
      </c>
      <c r="I131" t="s">
        <v>66</v>
      </c>
      <c r="J131" t="s">
        <v>640</v>
      </c>
      <c r="K131" t="s">
        <v>641</v>
      </c>
      <c r="L131" t="s">
        <v>58</v>
      </c>
      <c r="M131" t="s">
        <v>59</v>
      </c>
      <c r="N131" t="s">
        <v>640</v>
      </c>
      <c r="O131" t="s">
        <v>545</v>
      </c>
      <c r="P131" t="s">
        <v>643</v>
      </c>
      <c r="Q131" t="s">
        <v>2374</v>
      </c>
    </row>
    <row r="132" spans="1:17" x14ac:dyDescent="0.25">
      <c r="A132" t="str">
        <f t="shared" si="2"/>
        <v>Afghanistan_AFGKANOSO01_SO Kandahar 01</v>
      </c>
      <c r="B132" t="s">
        <v>638</v>
      </c>
      <c r="C132" t="s">
        <v>49</v>
      </c>
      <c r="D132" t="s">
        <v>47</v>
      </c>
      <c r="E132" t="s">
        <v>51</v>
      </c>
      <c r="F132">
        <v>333</v>
      </c>
      <c r="G132" t="s">
        <v>54</v>
      </c>
      <c r="H132" s="1">
        <v>73342</v>
      </c>
      <c r="I132" t="s">
        <v>66</v>
      </c>
      <c r="J132" t="s">
        <v>645</v>
      </c>
      <c r="K132" t="s">
        <v>646</v>
      </c>
      <c r="L132" t="s">
        <v>189</v>
      </c>
      <c r="M132" t="s">
        <v>59</v>
      </c>
      <c r="N132" t="s">
        <v>645</v>
      </c>
      <c r="O132" t="s">
        <v>545</v>
      </c>
      <c r="P132" t="s">
        <v>643</v>
      </c>
      <c r="Q132" t="s">
        <v>2374</v>
      </c>
    </row>
    <row r="133" spans="1:17" x14ac:dyDescent="0.25">
      <c r="A133" t="str">
        <f t="shared" si="2"/>
        <v>Ethiopia_ETHASAGGH01_GH Asosa 01</v>
      </c>
      <c r="B133" t="s">
        <v>647</v>
      </c>
      <c r="C133" t="s">
        <v>49</v>
      </c>
      <c r="D133" t="s">
        <v>47</v>
      </c>
      <c r="E133" t="s">
        <v>51</v>
      </c>
      <c r="F133">
        <v>44</v>
      </c>
      <c r="G133" t="s">
        <v>54</v>
      </c>
      <c r="H133" s="1">
        <v>35673</v>
      </c>
      <c r="I133" t="s">
        <v>66</v>
      </c>
      <c r="J133" t="s">
        <v>648</v>
      </c>
      <c r="K133" t="s">
        <v>649</v>
      </c>
      <c r="L133" t="s">
        <v>58</v>
      </c>
      <c r="M133" t="s">
        <v>59</v>
      </c>
      <c r="N133" t="s">
        <v>648</v>
      </c>
      <c r="O133" t="s">
        <v>203</v>
      </c>
      <c r="P133" t="s">
        <v>650</v>
      </c>
      <c r="Q133" t="s">
        <v>2374</v>
      </c>
    </row>
    <row r="134" spans="1:17" x14ac:dyDescent="0.25">
      <c r="A134" t="str">
        <f t="shared" si="2"/>
        <v>Ethiopia_ETHASAGGH01_GH Asosa 01</v>
      </c>
      <c r="B134" t="s">
        <v>647</v>
      </c>
      <c r="C134" t="s">
        <v>49</v>
      </c>
      <c r="D134" t="s">
        <v>47</v>
      </c>
      <c r="E134" t="s">
        <v>51</v>
      </c>
      <c r="F134">
        <v>3</v>
      </c>
      <c r="G134" t="s">
        <v>54</v>
      </c>
      <c r="H134" s="1">
        <v>2509</v>
      </c>
      <c r="I134" t="s">
        <v>66</v>
      </c>
      <c r="J134" t="s">
        <v>648</v>
      </c>
      <c r="K134" t="s">
        <v>651</v>
      </c>
      <c r="L134" t="s">
        <v>58</v>
      </c>
      <c r="M134" t="s">
        <v>59</v>
      </c>
      <c r="N134" t="s">
        <v>648</v>
      </c>
      <c r="O134" t="s">
        <v>203</v>
      </c>
      <c r="P134" t="s">
        <v>650</v>
      </c>
      <c r="Q134" t="s">
        <v>2374</v>
      </c>
    </row>
    <row r="135" spans="1:17" x14ac:dyDescent="0.25">
      <c r="A135" t="str">
        <f t="shared" si="2"/>
        <v>Lebanon_LBNQOBOFO01_FO Qobayat 01</v>
      </c>
      <c r="B135" t="s">
        <v>652</v>
      </c>
      <c r="C135" t="s">
        <v>559</v>
      </c>
      <c r="D135" t="s">
        <v>47</v>
      </c>
      <c r="E135" t="s">
        <v>51</v>
      </c>
      <c r="F135">
        <v>69</v>
      </c>
      <c r="G135" t="s">
        <v>54</v>
      </c>
      <c r="H135" s="1">
        <v>70633</v>
      </c>
      <c r="I135" t="s">
        <v>654</v>
      </c>
      <c r="J135" t="s">
        <v>399</v>
      </c>
      <c r="K135" t="s">
        <v>655</v>
      </c>
      <c r="L135" t="s">
        <v>58</v>
      </c>
      <c r="M135" t="s">
        <v>59</v>
      </c>
      <c r="N135" t="s">
        <v>399</v>
      </c>
      <c r="O135" t="s">
        <v>401</v>
      </c>
      <c r="P135" t="s">
        <v>656</v>
      </c>
      <c r="Q135" t="s">
        <v>2374</v>
      </c>
    </row>
    <row r="136" spans="1:17" x14ac:dyDescent="0.25">
      <c r="A136" t="str">
        <f t="shared" si="2"/>
        <v>Lebanon_LBNQOBOFO01_FO Qobayat 01</v>
      </c>
      <c r="B136" t="s">
        <v>652</v>
      </c>
      <c r="C136" t="s">
        <v>559</v>
      </c>
      <c r="D136" t="s">
        <v>47</v>
      </c>
      <c r="E136" t="s">
        <v>51</v>
      </c>
      <c r="F136">
        <v>8</v>
      </c>
      <c r="G136" t="s">
        <v>54</v>
      </c>
      <c r="H136" s="1">
        <v>6762</v>
      </c>
      <c r="I136" t="s">
        <v>654</v>
      </c>
      <c r="J136" t="s">
        <v>657</v>
      </c>
      <c r="K136" t="s">
        <v>658</v>
      </c>
      <c r="L136" t="s">
        <v>58</v>
      </c>
      <c r="M136" t="s">
        <v>59</v>
      </c>
      <c r="N136" t="s">
        <v>657</v>
      </c>
      <c r="O136" t="s">
        <v>401</v>
      </c>
      <c r="P136" t="s">
        <v>656</v>
      </c>
      <c r="Q136" t="s">
        <v>2374</v>
      </c>
    </row>
    <row r="137" spans="1:17" x14ac:dyDescent="0.25">
      <c r="A137" t="str">
        <f t="shared" si="2"/>
        <v>Uganda_UGAKAMOLO01_LO Kampala 01</v>
      </c>
      <c r="B137" t="s">
        <v>659</v>
      </c>
      <c r="C137" t="s">
        <v>49</v>
      </c>
      <c r="D137" t="s">
        <v>47</v>
      </c>
      <c r="E137" t="s">
        <v>51</v>
      </c>
      <c r="F137">
        <v>26</v>
      </c>
      <c r="G137" t="s">
        <v>54</v>
      </c>
      <c r="H137" s="1">
        <v>24418</v>
      </c>
      <c r="I137" t="s">
        <v>66</v>
      </c>
      <c r="J137" t="s">
        <v>662</v>
      </c>
      <c r="K137" t="s">
        <v>663</v>
      </c>
      <c r="L137" t="s">
        <v>58</v>
      </c>
      <c r="M137" t="s">
        <v>59</v>
      </c>
      <c r="N137" t="s">
        <v>662</v>
      </c>
      <c r="O137" t="s">
        <v>262</v>
      </c>
      <c r="P137" t="s">
        <v>664</v>
      </c>
      <c r="Q137" t="s">
        <v>2374</v>
      </c>
    </row>
    <row r="138" spans="1:17" x14ac:dyDescent="0.25">
      <c r="A138" t="str">
        <f t="shared" si="2"/>
        <v>Panama_PANPCTORB02_RB Panama City 02</v>
      </c>
      <c r="B138" t="s">
        <v>665</v>
      </c>
      <c r="C138" t="s">
        <v>49</v>
      </c>
      <c r="D138" t="s">
        <v>47</v>
      </c>
      <c r="E138" t="s">
        <v>51</v>
      </c>
      <c r="F138">
        <v>27</v>
      </c>
      <c r="G138" t="s">
        <v>54</v>
      </c>
      <c r="H138" s="1">
        <v>22005</v>
      </c>
      <c r="I138" t="s">
        <v>66</v>
      </c>
      <c r="J138" t="s">
        <v>667</v>
      </c>
      <c r="K138" t="s">
        <v>668</v>
      </c>
      <c r="L138" t="s">
        <v>58</v>
      </c>
      <c r="M138" t="s">
        <v>59</v>
      </c>
      <c r="N138" t="s">
        <v>667</v>
      </c>
      <c r="O138" t="s">
        <v>670</v>
      </c>
      <c r="P138" t="s">
        <v>671</v>
      </c>
      <c r="Q138" t="s">
        <v>2374</v>
      </c>
    </row>
    <row r="139" spans="1:17" x14ac:dyDescent="0.25">
      <c r="A139" t="str">
        <f t="shared" si="2"/>
        <v>Panama_PANPCTORB02_RB Panama City 02</v>
      </c>
      <c r="B139" t="s">
        <v>665</v>
      </c>
      <c r="C139" t="s">
        <v>49</v>
      </c>
      <c r="D139" t="s">
        <v>47</v>
      </c>
      <c r="E139" t="s">
        <v>51</v>
      </c>
      <c r="F139">
        <v>34</v>
      </c>
      <c r="G139" t="s">
        <v>54</v>
      </c>
      <c r="H139" s="1">
        <v>27163</v>
      </c>
      <c r="I139" t="s">
        <v>66</v>
      </c>
      <c r="J139" t="s">
        <v>667</v>
      </c>
      <c r="K139" t="s">
        <v>672</v>
      </c>
      <c r="L139" t="s">
        <v>58</v>
      </c>
      <c r="M139" t="s">
        <v>59</v>
      </c>
      <c r="N139" t="s">
        <v>667</v>
      </c>
      <c r="O139" t="s">
        <v>670</v>
      </c>
      <c r="P139" t="s">
        <v>671</v>
      </c>
      <c r="Q139" t="s">
        <v>2374</v>
      </c>
    </row>
    <row r="140" spans="1:17" x14ac:dyDescent="0.25">
      <c r="A140" t="str">
        <f t="shared" si="2"/>
        <v>Mauritania_MRTNOUOFU01_FU Nouadhibou 01</v>
      </c>
      <c r="B140" t="s">
        <v>673</v>
      </c>
      <c r="C140" t="s">
        <v>49</v>
      </c>
      <c r="D140" t="s">
        <v>47</v>
      </c>
      <c r="E140" t="s">
        <v>51</v>
      </c>
      <c r="F140">
        <v>38</v>
      </c>
      <c r="G140" t="s">
        <v>54</v>
      </c>
      <c r="H140" s="1">
        <v>38596</v>
      </c>
      <c r="I140" t="s">
        <v>675</v>
      </c>
      <c r="J140" t="s">
        <v>676</v>
      </c>
      <c r="K140" t="s">
        <v>677</v>
      </c>
      <c r="L140" t="s">
        <v>58</v>
      </c>
      <c r="M140" t="s">
        <v>59</v>
      </c>
      <c r="N140" t="s">
        <v>676</v>
      </c>
      <c r="O140" t="s">
        <v>145</v>
      </c>
      <c r="P140" t="s">
        <v>678</v>
      </c>
      <c r="Q140" t="s">
        <v>2374</v>
      </c>
    </row>
    <row r="141" spans="1:17" x14ac:dyDescent="0.25">
      <c r="A141" t="str">
        <f t="shared" si="2"/>
        <v>Mexico_MEXTUXOSO01_SO Tuxtla Gutierrez 01</v>
      </c>
      <c r="B141" t="s">
        <v>679</v>
      </c>
      <c r="C141" t="s">
        <v>49</v>
      </c>
      <c r="D141" t="s">
        <v>47</v>
      </c>
      <c r="E141" t="s">
        <v>51</v>
      </c>
      <c r="F141">
        <v>19</v>
      </c>
      <c r="G141" t="s">
        <v>54</v>
      </c>
      <c r="H141" s="1">
        <v>14240</v>
      </c>
      <c r="I141" t="s">
        <v>66</v>
      </c>
      <c r="J141" t="s">
        <v>681</v>
      </c>
      <c r="K141" t="s">
        <v>682</v>
      </c>
      <c r="L141" t="s">
        <v>58</v>
      </c>
      <c r="M141" t="s">
        <v>59</v>
      </c>
      <c r="N141" t="s">
        <v>681</v>
      </c>
      <c r="O141" t="s">
        <v>567</v>
      </c>
      <c r="P141" t="s">
        <v>683</v>
      </c>
      <c r="Q141" t="s">
        <v>2374</v>
      </c>
    </row>
    <row r="142" spans="1:17" x14ac:dyDescent="0.25">
      <c r="A142" t="str">
        <f t="shared" si="2"/>
        <v>Thailand_THAMAEOFO01_FO Mae Hong Son 01</v>
      </c>
      <c r="B142" t="s">
        <v>684</v>
      </c>
      <c r="C142" t="s">
        <v>49</v>
      </c>
      <c r="D142" t="s">
        <v>47</v>
      </c>
      <c r="E142" t="s">
        <v>51</v>
      </c>
      <c r="F142">
        <v>73</v>
      </c>
      <c r="G142" t="s">
        <v>54</v>
      </c>
      <c r="H142" s="1">
        <v>70195</v>
      </c>
      <c r="I142" t="s">
        <v>66</v>
      </c>
      <c r="J142" t="s">
        <v>686</v>
      </c>
      <c r="K142" t="s">
        <v>687</v>
      </c>
      <c r="L142" t="s">
        <v>58</v>
      </c>
      <c r="M142" t="s">
        <v>59</v>
      </c>
      <c r="N142" t="s">
        <v>686</v>
      </c>
      <c r="O142" t="s">
        <v>579</v>
      </c>
      <c r="P142" t="s">
        <v>688</v>
      </c>
      <c r="Q142" t="s">
        <v>2374</v>
      </c>
    </row>
    <row r="143" spans="1:17" x14ac:dyDescent="0.25">
      <c r="A143" t="str">
        <f t="shared" si="2"/>
        <v>Brazil_BRABOAOSO01_SO Boa Vista 01</v>
      </c>
      <c r="B143" t="s">
        <v>689</v>
      </c>
      <c r="C143" t="s">
        <v>49</v>
      </c>
      <c r="D143" t="s">
        <v>47</v>
      </c>
      <c r="E143" t="s">
        <v>51</v>
      </c>
      <c r="F143">
        <v>128</v>
      </c>
      <c r="G143" t="s">
        <v>54</v>
      </c>
      <c r="H143" s="1">
        <v>152571</v>
      </c>
      <c r="I143" t="s">
        <v>66</v>
      </c>
      <c r="J143" t="s">
        <v>691</v>
      </c>
      <c r="K143" t="s">
        <v>692</v>
      </c>
      <c r="L143" t="s">
        <v>58</v>
      </c>
      <c r="M143" t="s">
        <v>59</v>
      </c>
      <c r="N143" t="s">
        <v>691</v>
      </c>
      <c r="O143" t="s">
        <v>573</v>
      </c>
      <c r="P143" t="s">
        <v>693</v>
      </c>
      <c r="Q143" t="s">
        <v>2374</v>
      </c>
    </row>
    <row r="144" spans="1:17" x14ac:dyDescent="0.25">
      <c r="A144" t="str">
        <f t="shared" si="2"/>
        <v>Colombia_COLQIBOFO01_FO Quibdo 01</v>
      </c>
      <c r="B144" t="s">
        <v>694</v>
      </c>
      <c r="C144" t="s">
        <v>49</v>
      </c>
      <c r="D144" t="s">
        <v>47</v>
      </c>
      <c r="E144" t="s">
        <v>51</v>
      </c>
      <c r="F144">
        <v>22</v>
      </c>
      <c r="G144" t="s">
        <v>54</v>
      </c>
      <c r="H144" s="1">
        <v>18486</v>
      </c>
      <c r="I144" t="s">
        <v>66</v>
      </c>
      <c r="J144" t="s">
        <v>696</v>
      </c>
      <c r="K144" t="s">
        <v>697</v>
      </c>
      <c r="L144" t="s">
        <v>58</v>
      </c>
      <c r="M144" t="s">
        <v>59</v>
      </c>
      <c r="N144" t="s">
        <v>696</v>
      </c>
      <c r="O144" t="s">
        <v>160</v>
      </c>
      <c r="P144" t="s">
        <v>698</v>
      </c>
      <c r="Q144" t="s">
        <v>2374</v>
      </c>
    </row>
    <row r="145" spans="1:17" x14ac:dyDescent="0.25">
      <c r="A145" t="str">
        <f t="shared" si="2"/>
        <v>Pakistan_PAKISLOCO01_CO Islamabad 01</v>
      </c>
      <c r="B145" t="s">
        <v>699</v>
      </c>
      <c r="C145" t="s">
        <v>49</v>
      </c>
      <c r="D145" t="s">
        <v>47</v>
      </c>
      <c r="E145" t="s">
        <v>51</v>
      </c>
      <c r="F145">
        <v>912</v>
      </c>
      <c r="G145" t="s">
        <v>54</v>
      </c>
      <c r="H145" s="1">
        <v>1190521</v>
      </c>
      <c r="I145" t="s">
        <v>701</v>
      </c>
      <c r="J145" t="s">
        <v>702</v>
      </c>
      <c r="K145" t="s">
        <v>703</v>
      </c>
      <c r="L145" t="s">
        <v>58</v>
      </c>
      <c r="M145" t="s">
        <v>59</v>
      </c>
      <c r="N145" t="s">
        <v>702</v>
      </c>
      <c r="O145" t="s">
        <v>599</v>
      </c>
      <c r="P145" t="s">
        <v>704</v>
      </c>
      <c r="Q145" t="s">
        <v>2374</v>
      </c>
    </row>
    <row r="146" spans="1:17" x14ac:dyDescent="0.25">
      <c r="A146" t="str">
        <f t="shared" si="2"/>
        <v>Colombia_COLMAIOFU01_FU Maicao 01</v>
      </c>
      <c r="B146" t="s">
        <v>705</v>
      </c>
      <c r="C146" t="s">
        <v>49</v>
      </c>
      <c r="D146" t="s">
        <v>47</v>
      </c>
      <c r="E146" t="s">
        <v>51</v>
      </c>
      <c r="F146">
        <v>19</v>
      </c>
      <c r="G146" t="s">
        <v>54</v>
      </c>
      <c r="H146" s="1">
        <v>14340</v>
      </c>
      <c r="I146" t="s">
        <v>66</v>
      </c>
      <c r="J146" t="s">
        <v>707</v>
      </c>
      <c r="K146" t="s">
        <v>708</v>
      </c>
      <c r="L146" t="s">
        <v>58</v>
      </c>
      <c r="M146" t="s">
        <v>59</v>
      </c>
      <c r="N146" t="s">
        <v>707</v>
      </c>
      <c r="O146" t="s">
        <v>160</v>
      </c>
      <c r="P146" t="s">
        <v>709</v>
      </c>
      <c r="Q146" t="s">
        <v>2374</v>
      </c>
    </row>
    <row r="147" spans="1:17" x14ac:dyDescent="0.25">
      <c r="A147" t="str">
        <f t="shared" si="2"/>
        <v>Colombia_COLBCROFU01_FU Bucaramanga 01</v>
      </c>
      <c r="B147" t="s">
        <v>710</v>
      </c>
      <c r="C147" t="s">
        <v>49</v>
      </c>
      <c r="D147" t="s">
        <v>47</v>
      </c>
      <c r="E147" t="s">
        <v>51</v>
      </c>
      <c r="F147">
        <v>47</v>
      </c>
      <c r="G147" t="s">
        <v>54</v>
      </c>
      <c r="H147" s="1">
        <v>39039</v>
      </c>
      <c r="I147" t="s">
        <v>66</v>
      </c>
      <c r="J147" t="s">
        <v>712</v>
      </c>
      <c r="K147" t="s">
        <v>713</v>
      </c>
      <c r="L147" t="s">
        <v>58</v>
      </c>
      <c r="M147" t="s">
        <v>59</v>
      </c>
      <c r="N147" t="s">
        <v>712</v>
      </c>
      <c r="O147" t="s">
        <v>160</v>
      </c>
      <c r="P147" t="s">
        <v>714</v>
      </c>
      <c r="Q147" t="s">
        <v>2374</v>
      </c>
    </row>
    <row r="148" spans="1:17" x14ac:dyDescent="0.25">
      <c r="A148" t="str">
        <f t="shared" si="2"/>
        <v>Yemen_YEMSANOCO01_CO Sanaa 01</v>
      </c>
      <c r="B148" t="s">
        <v>715</v>
      </c>
      <c r="C148" t="s">
        <v>49</v>
      </c>
      <c r="D148" t="s">
        <v>47</v>
      </c>
      <c r="E148" t="s">
        <v>51</v>
      </c>
      <c r="F148">
        <v>144</v>
      </c>
      <c r="G148" t="s">
        <v>54</v>
      </c>
      <c r="H148" s="1">
        <v>112538</v>
      </c>
      <c r="I148" t="s">
        <v>66</v>
      </c>
      <c r="J148" t="s">
        <v>717</v>
      </c>
      <c r="K148" t="s">
        <v>718</v>
      </c>
      <c r="L148" t="s">
        <v>58</v>
      </c>
      <c r="M148" t="s">
        <v>59</v>
      </c>
      <c r="N148" t="s">
        <v>717</v>
      </c>
      <c r="O148" t="s">
        <v>719</v>
      </c>
      <c r="P148" t="s">
        <v>720</v>
      </c>
      <c r="Q148" t="s">
        <v>2374</v>
      </c>
    </row>
    <row r="149" spans="1:17" x14ac:dyDescent="0.25">
      <c r="A149" t="str">
        <f t="shared" si="2"/>
        <v>Afghanistan_AFGGRDOFO01_FO Gardez 01</v>
      </c>
      <c r="B149" t="s">
        <v>721</v>
      </c>
      <c r="C149" t="s">
        <v>49</v>
      </c>
      <c r="D149" t="s">
        <v>47</v>
      </c>
      <c r="E149" t="s">
        <v>51</v>
      </c>
      <c r="F149">
        <v>91</v>
      </c>
      <c r="G149" t="s">
        <v>54</v>
      </c>
      <c r="H149" s="1">
        <v>24503</v>
      </c>
      <c r="I149" t="s">
        <v>66</v>
      </c>
      <c r="J149" t="s">
        <v>597</v>
      </c>
      <c r="K149" t="s">
        <v>724</v>
      </c>
      <c r="L149" t="s">
        <v>189</v>
      </c>
      <c r="M149" t="s">
        <v>59</v>
      </c>
      <c r="N149" t="s">
        <v>597</v>
      </c>
      <c r="O149" t="s">
        <v>545</v>
      </c>
      <c r="P149" t="s">
        <v>726</v>
      </c>
      <c r="Q149" t="s">
        <v>2374</v>
      </c>
    </row>
    <row r="150" spans="1:17" x14ac:dyDescent="0.25">
      <c r="A150" t="str">
        <f t="shared" si="2"/>
        <v>Afghanistan_AFGKUNOFU01_FU Kunduz 01</v>
      </c>
      <c r="B150" t="s">
        <v>727</v>
      </c>
      <c r="C150" t="s">
        <v>49</v>
      </c>
      <c r="D150" t="s">
        <v>47</v>
      </c>
      <c r="E150" t="s">
        <v>51</v>
      </c>
      <c r="F150">
        <v>120</v>
      </c>
      <c r="G150" t="s">
        <v>54</v>
      </c>
      <c r="H150" s="1">
        <v>86941</v>
      </c>
      <c r="I150" t="s">
        <v>66</v>
      </c>
      <c r="J150" t="s">
        <v>729</v>
      </c>
      <c r="K150" t="s">
        <v>730</v>
      </c>
      <c r="L150" t="s">
        <v>58</v>
      </c>
      <c r="M150" t="s">
        <v>59</v>
      </c>
      <c r="N150" t="s">
        <v>729</v>
      </c>
      <c r="O150" t="s">
        <v>545</v>
      </c>
      <c r="P150" t="s">
        <v>731</v>
      </c>
      <c r="Q150" t="s">
        <v>2374</v>
      </c>
    </row>
    <row r="151" spans="1:17" x14ac:dyDescent="0.25">
      <c r="A151" t="str">
        <f t="shared" si="2"/>
        <v>India_INDCNIOFO01_FO Chennai 01</v>
      </c>
      <c r="B151" t="s">
        <v>732</v>
      </c>
      <c r="C151" t="s">
        <v>49</v>
      </c>
      <c r="D151" t="s">
        <v>47</v>
      </c>
      <c r="E151" t="s">
        <v>51</v>
      </c>
      <c r="F151">
        <v>7</v>
      </c>
      <c r="G151" t="s">
        <v>54</v>
      </c>
      <c r="H151" s="1">
        <v>6631</v>
      </c>
      <c r="I151" t="s">
        <v>66</v>
      </c>
      <c r="J151" t="s">
        <v>734</v>
      </c>
      <c r="K151" t="s">
        <v>735</v>
      </c>
      <c r="L151" t="s">
        <v>58</v>
      </c>
      <c r="M151" t="s">
        <v>59</v>
      </c>
      <c r="N151" t="s">
        <v>734</v>
      </c>
      <c r="O151" t="s">
        <v>628</v>
      </c>
      <c r="P151" t="s">
        <v>736</v>
      </c>
      <c r="Q151" t="s">
        <v>2374</v>
      </c>
    </row>
    <row r="152" spans="1:17" x14ac:dyDescent="0.25">
      <c r="A152" t="str">
        <f t="shared" si="2"/>
        <v>Syria_SYRTAROFO01_FO Tartous 01</v>
      </c>
      <c r="B152" t="s">
        <v>737</v>
      </c>
      <c r="C152" t="s">
        <v>49</v>
      </c>
      <c r="D152" t="s">
        <v>47</v>
      </c>
      <c r="E152" t="s">
        <v>51</v>
      </c>
      <c r="F152">
        <v>153</v>
      </c>
      <c r="G152" t="s">
        <v>54</v>
      </c>
      <c r="H152" s="1">
        <v>162436</v>
      </c>
      <c r="I152" t="s">
        <v>66</v>
      </c>
      <c r="J152" t="s">
        <v>632</v>
      </c>
      <c r="K152" t="s">
        <v>739</v>
      </c>
      <c r="L152" t="s">
        <v>58</v>
      </c>
      <c r="M152" t="s">
        <v>59</v>
      </c>
      <c r="N152" t="s">
        <v>632</v>
      </c>
      <c r="O152" t="s">
        <v>111</v>
      </c>
      <c r="P152" t="s">
        <v>741</v>
      </c>
      <c r="Q152" t="s">
        <v>2374</v>
      </c>
    </row>
    <row r="153" spans="1:17" x14ac:dyDescent="0.25">
      <c r="A153" t="str">
        <f t="shared" si="2"/>
        <v>Syria_SYRSWDOFO01_FO Sweida 01</v>
      </c>
      <c r="B153" t="s">
        <v>742</v>
      </c>
      <c r="C153" t="s">
        <v>744</v>
      </c>
      <c r="D153" t="s">
        <v>47</v>
      </c>
      <c r="E153" t="s">
        <v>51</v>
      </c>
      <c r="F153">
        <v>67</v>
      </c>
      <c r="G153" t="s">
        <v>54</v>
      </c>
      <c r="H153" s="1">
        <v>58891</v>
      </c>
      <c r="I153" t="s">
        <v>66</v>
      </c>
      <c r="J153" t="s">
        <v>745</v>
      </c>
      <c r="K153" t="s">
        <v>746</v>
      </c>
      <c r="L153" t="s">
        <v>58</v>
      </c>
      <c r="M153" t="s">
        <v>59</v>
      </c>
      <c r="N153" t="s">
        <v>745</v>
      </c>
      <c r="O153" t="s">
        <v>111</v>
      </c>
      <c r="P153" t="s">
        <v>747</v>
      </c>
      <c r="Q153" t="s">
        <v>2374</v>
      </c>
    </row>
    <row r="154" spans="1:17" x14ac:dyDescent="0.25">
      <c r="A154" t="str">
        <f t="shared" si="2"/>
        <v>Syria_SYRSWDOFO01_FO Sweida 01</v>
      </c>
      <c r="B154" t="s">
        <v>742</v>
      </c>
      <c r="C154" t="s">
        <v>744</v>
      </c>
      <c r="D154" t="s">
        <v>47</v>
      </c>
      <c r="E154" t="s">
        <v>51</v>
      </c>
      <c r="F154">
        <v>72</v>
      </c>
      <c r="G154" t="s">
        <v>54</v>
      </c>
      <c r="H154" s="1">
        <v>63336</v>
      </c>
      <c r="I154" t="s">
        <v>66</v>
      </c>
      <c r="J154" t="s">
        <v>745</v>
      </c>
      <c r="K154" t="s">
        <v>748</v>
      </c>
      <c r="L154" t="s">
        <v>58</v>
      </c>
      <c r="M154" t="s">
        <v>59</v>
      </c>
      <c r="N154" t="s">
        <v>745</v>
      </c>
      <c r="O154" t="s">
        <v>111</v>
      </c>
      <c r="P154" t="s">
        <v>747</v>
      </c>
      <c r="Q154" t="s">
        <v>2374</v>
      </c>
    </row>
    <row r="155" spans="1:17" x14ac:dyDescent="0.25">
      <c r="A155" t="str">
        <f t="shared" si="2"/>
        <v>Ecuador_ECUAMBOFU01_FU Ambato 01</v>
      </c>
      <c r="B155" t="s">
        <v>749</v>
      </c>
      <c r="C155" t="s">
        <v>227</v>
      </c>
      <c r="D155" t="s">
        <v>47</v>
      </c>
      <c r="E155" t="s">
        <v>51</v>
      </c>
      <c r="F155">
        <v>6</v>
      </c>
      <c r="G155" t="s">
        <v>54</v>
      </c>
      <c r="H155" s="1">
        <v>6304</v>
      </c>
      <c r="I155" t="s">
        <v>66</v>
      </c>
      <c r="J155" t="s">
        <v>751</v>
      </c>
      <c r="K155" t="s">
        <v>752</v>
      </c>
      <c r="L155" t="s">
        <v>58</v>
      </c>
      <c r="M155" t="s">
        <v>59</v>
      </c>
      <c r="N155" t="s">
        <v>751</v>
      </c>
      <c r="O155" t="s">
        <v>246</v>
      </c>
      <c r="P155" t="s">
        <v>753</v>
      </c>
      <c r="Q155" t="s">
        <v>2374</v>
      </c>
    </row>
    <row r="156" spans="1:17" x14ac:dyDescent="0.25">
      <c r="A156" t="str">
        <f t="shared" si="2"/>
        <v>Lebanon_LBNBEIRRC01_RC Beirut 01</v>
      </c>
      <c r="B156" t="s">
        <v>754</v>
      </c>
      <c r="C156" t="s">
        <v>49</v>
      </c>
      <c r="D156" t="s">
        <v>47</v>
      </c>
      <c r="E156" t="s">
        <v>51</v>
      </c>
      <c r="F156">
        <v>69</v>
      </c>
      <c r="G156" t="s">
        <v>54</v>
      </c>
      <c r="H156" s="1">
        <v>70629</v>
      </c>
      <c r="I156" t="s">
        <v>136</v>
      </c>
      <c r="J156" t="s">
        <v>756</v>
      </c>
      <c r="K156" t="s">
        <v>757</v>
      </c>
      <c r="L156" t="s">
        <v>58</v>
      </c>
      <c r="M156" t="s">
        <v>59</v>
      </c>
      <c r="N156" t="s">
        <v>756</v>
      </c>
      <c r="O156" t="s">
        <v>401</v>
      </c>
      <c r="P156" t="s">
        <v>758</v>
      </c>
      <c r="Q156" t="s">
        <v>2374</v>
      </c>
    </row>
    <row r="157" spans="1:17" x14ac:dyDescent="0.25">
      <c r="A157" t="str">
        <f t="shared" si="2"/>
        <v>Lebanon_LBNBEIRRC01_RC Beirut 01</v>
      </c>
      <c r="B157" t="s">
        <v>754</v>
      </c>
      <c r="C157" t="s">
        <v>49</v>
      </c>
      <c r="D157" t="s">
        <v>47</v>
      </c>
      <c r="E157" t="s">
        <v>51</v>
      </c>
      <c r="F157">
        <v>509</v>
      </c>
      <c r="G157" t="s">
        <v>54</v>
      </c>
      <c r="H157" s="1">
        <v>520773</v>
      </c>
      <c r="I157" t="s">
        <v>136</v>
      </c>
      <c r="J157" t="s">
        <v>756</v>
      </c>
      <c r="K157" t="s">
        <v>759</v>
      </c>
      <c r="L157" t="s">
        <v>58</v>
      </c>
      <c r="M157" t="s">
        <v>59</v>
      </c>
      <c r="N157" t="s">
        <v>756</v>
      </c>
      <c r="O157" t="s">
        <v>401</v>
      </c>
      <c r="P157" t="s">
        <v>758</v>
      </c>
      <c r="Q157" t="s">
        <v>2374</v>
      </c>
    </row>
    <row r="158" spans="1:17" x14ac:dyDescent="0.25">
      <c r="A158" t="str">
        <f t="shared" si="2"/>
        <v>Ukraine_UKRUGROFO01_FO Uzhgorod 01</v>
      </c>
      <c r="B158" t="s">
        <v>760</v>
      </c>
      <c r="C158" t="s">
        <v>49</v>
      </c>
      <c r="D158" t="s">
        <v>47</v>
      </c>
      <c r="E158" t="s">
        <v>51</v>
      </c>
      <c r="F158">
        <v>51</v>
      </c>
      <c r="G158" t="s">
        <v>54</v>
      </c>
      <c r="H158" s="1">
        <v>17611</v>
      </c>
      <c r="I158" t="s">
        <v>66</v>
      </c>
      <c r="J158" t="s">
        <v>762</v>
      </c>
      <c r="K158" t="s">
        <v>763</v>
      </c>
      <c r="L158" t="s">
        <v>189</v>
      </c>
      <c r="M158" t="s">
        <v>59</v>
      </c>
      <c r="N158" t="s">
        <v>762</v>
      </c>
      <c r="O158" t="s">
        <v>191</v>
      </c>
      <c r="P158" t="s">
        <v>764</v>
      </c>
      <c r="Q158" t="s">
        <v>2374</v>
      </c>
    </row>
    <row r="159" spans="1:17" x14ac:dyDescent="0.25">
      <c r="A159" t="str">
        <f t="shared" si="2"/>
        <v>Angola_AGODUNOFO01_FO Dundo 01</v>
      </c>
      <c r="B159" t="s">
        <v>765</v>
      </c>
      <c r="C159" t="s">
        <v>49</v>
      </c>
      <c r="D159" t="s">
        <v>47</v>
      </c>
      <c r="E159" t="s">
        <v>51</v>
      </c>
      <c r="F159">
        <v>27</v>
      </c>
      <c r="G159" t="s">
        <v>54</v>
      </c>
      <c r="H159" s="1">
        <v>30381</v>
      </c>
      <c r="I159" t="s">
        <v>66</v>
      </c>
      <c r="J159" t="s">
        <v>248</v>
      </c>
      <c r="K159" t="s">
        <v>767</v>
      </c>
      <c r="L159" t="s">
        <v>58</v>
      </c>
      <c r="M159" t="s">
        <v>59</v>
      </c>
      <c r="N159" t="s">
        <v>248</v>
      </c>
      <c r="O159" t="s">
        <v>768</v>
      </c>
      <c r="P159" t="s">
        <v>769</v>
      </c>
      <c r="Q159" t="s">
        <v>2374</v>
      </c>
    </row>
    <row r="160" spans="1:17" x14ac:dyDescent="0.25">
      <c r="A160" t="str">
        <f t="shared" si="2"/>
        <v>Angola_AGOLUAOCO01_CO Luanda 01</v>
      </c>
      <c r="B160" t="s">
        <v>770</v>
      </c>
      <c r="C160" t="s">
        <v>49</v>
      </c>
      <c r="D160" t="s">
        <v>47</v>
      </c>
      <c r="E160" t="s">
        <v>51</v>
      </c>
      <c r="F160">
        <v>40</v>
      </c>
      <c r="G160" t="s">
        <v>54</v>
      </c>
      <c r="H160" s="1">
        <v>45811</v>
      </c>
      <c r="I160" t="s">
        <v>66</v>
      </c>
      <c r="J160" t="s">
        <v>772</v>
      </c>
      <c r="K160" t="s">
        <v>773</v>
      </c>
      <c r="L160" t="s">
        <v>58</v>
      </c>
      <c r="M160" t="s">
        <v>59</v>
      </c>
      <c r="N160" t="s">
        <v>772</v>
      </c>
      <c r="O160" t="s">
        <v>768</v>
      </c>
      <c r="P160" t="s">
        <v>774</v>
      </c>
      <c r="Q160" t="s">
        <v>2374</v>
      </c>
    </row>
    <row r="161" spans="1:17" x14ac:dyDescent="0.25">
      <c r="A161" t="str">
        <f t="shared" si="2"/>
        <v>Burkina Faso_BFAKAYOSO01_SO Kaya 01</v>
      </c>
      <c r="B161" t="s">
        <v>775</v>
      </c>
      <c r="C161" t="s">
        <v>49</v>
      </c>
      <c r="D161" t="s">
        <v>47</v>
      </c>
      <c r="E161" t="s">
        <v>51</v>
      </c>
      <c r="F161">
        <v>214</v>
      </c>
      <c r="G161" t="s">
        <v>54</v>
      </c>
      <c r="H161" s="1">
        <v>19478</v>
      </c>
      <c r="I161" t="s">
        <v>66</v>
      </c>
      <c r="J161" t="s">
        <v>777</v>
      </c>
      <c r="K161" t="s">
        <v>778</v>
      </c>
      <c r="L161" t="s">
        <v>189</v>
      </c>
      <c r="M161" t="s">
        <v>59</v>
      </c>
      <c r="N161" t="s">
        <v>777</v>
      </c>
      <c r="O161" t="s">
        <v>519</v>
      </c>
      <c r="P161" t="s">
        <v>779</v>
      </c>
      <c r="Q161" t="s">
        <v>2374</v>
      </c>
    </row>
    <row r="162" spans="1:17" x14ac:dyDescent="0.25">
      <c r="A162" t="str">
        <f t="shared" si="2"/>
        <v>Burkina Faso_BFADOROSO01_SO Dori 01</v>
      </c>
      <c r="B162" t="s">
        <v>780</v>
      </c>
      <c r="C162" t="s">
        <v>49</v>
      </c>
      <c r="D162" t="s">
        <v>47</v>
      </c>
      <c r="E162" t="s">
        <v>51</v>
      </c>
      <c r="F162">
        <v>207</v>
      </c>
      <c r="G162" t="s">
        <v>54</v>
      </c>
      <c r="H162" s="1">
        <v>21313</v>
      </c>
      <c r="I162" t="s">
        <v>66</v>
      </c>
      <c r="J162" t="s">
        <v>782</v>
      </c>
      <c r="K162" t="s">
        <v>783</v>
      </c>
      <c r="L162" t="s">
        <v>189</v>
      </c>
      <c r="M162" t="s">
        <v>59</v>
      </c>
      <c r="N162" t="s">
        <v>782</v>
      </c>
      <c r="O162" t="s">
        <v>519</v>
      </c>
      <c r="P162" t="s">
        <v>784</v>
      </c>
      <c r="Q162" t="s">
        <v>2374</v>
      </c>
    </row>
    <row r="163" spans="1:17" x14ac:dyDescent="0.25">
      <c r="A163" t="str">
        <f t="shared" si="2"/>
        <v>Somalia_SOMDOLOFU01_FU Dollow 01</v>
      </c>
      <c r="B163" t="s">
        <v>785</v>
      </c>
      <c r="C163" t="s">
        <v>49</v>
      </c>
      <c r="D163" t="s">
        <v>47</v>
      </c>
      <c r="E163" t="s">
        <v>51</v>
      </c>
      <c r="F163">
        <v>6</v>
      </c>
      <c r="G163" t="s">
        <v>54</v>
      </c>
      <c r="H163" s="1">
        <v>5939</v>
      </c>
      <c r="I163" t="s">
        <v>66</v>
      </c>
      <c r="J163" t="s">
        <v>406</v>
      </c>
      <c r="K163" t="s">
        <v>787</v>
      </c>
      <c r="L163" t="s">
        <v>58</v>
      </c>
      <c r="M163" t="s">
        <v>59</v>
      </c>
      <c r="N163" t="s">
        <v>406</v>
      </c>
      <c r="O163" t="s">
        <v>788</v>
      </c>
      <c r="P163" t="s">
        <v>789</v>
      </c>
      <c r="Q163" t="s">
        <v>2374</v>
      </c>
    </row>
    <row r="164" spans="1:17" x14ac:dyDescent="0.25">
      <c r="A164" t="str">
        <f t="shared" si="2"/>
        <v>Mali_MLITOMOFO01_FO Tombouctou 01</v>
      </c>
      <c r="B164" t="s">
        <v>790</v>
      </c>
      <c r="C164" t="s">
        <v>49</v>
      </c>
      <c r="D164" t="s">
        <v>47</v>
      </c>
      <c r="E164" t="s">
        <v>51</v>
      </c>
      <c r="F164">
        <v>13</v>
      </c>
      <c r="G164" t="s">
        <v>54</v>
      </c>
      <c r="H164" s="1">
        <v>14785</v>
      </c>
      <c r="I164" t="s">
        <v>66</v>
      </c>
      <c r="J164" t="s">
        <v>248</v>
      </c>
      <c r="K164" t="s">
        <v>792</v>
      </c>
      <c r="L164" t="s">
        <v>58</v>
      </c>
      <c r="M164" t="s">
        <v>59</v>
      </c>
      <c r="N164" t="s">
        <v>248</v>
      </c>
      <c r="O164" t="s">
        <v>793</v>
      </c>
      <c r="P164" t="s">
        <v>794</v>
      </c>
      <c r="Q164" t="s">
        <v>2374</v>
      </c>
    </row>
    <row r="165" spans="1:17" x14ac:dyDescent="0.25">
      <c r="A165" t="str">
        <f t="shared" si="2"/>
        <v>Mali_MLIMOPOFO01_FO Mopti 01</v>
      </c>
      <c r="B165" t="s">
        <v>795</v>
      </c>
      <c r="C165" t="s">
        <v>49</v>
      </c>
      <c r="D165" t="s">
        <v>47</v>
      </c>
      <c r="E165" t="s">
        <v>51</v>
      </c>
      <c r="F165">
        <v>37</v>
      </c>
      <c r="G165" t="s">
        <v>54</v>
      </c>
      <c r="H165" s="1">
        <v>42559</v>
      </c>
      <c r="I165" t="s">
        <v>66</v>
      </c>
      <c r="J165" t="s">
        <v>797</v>
      </c>
      <c r="K165" t="s">
        <v>798</v>
      </c>
      <c r="L165" t="s">
        <v>58</v>
      </c>
      <c r="M165" t="s">
        <v>59</v>
      </c>
      <c r="N165" t="s">
        <v>797</v>
      </c>
      <c r="O165" t="s">
        <v>793</v>
      </c>
      <c r="P165" t="s">
        <v>799</v>
      </c>
      <c r="Q165" t="s">
        <v>2374</v>
      </c>
    </row>
    <row r="166" spans="1:17" x14ac:dyDescent="0.25">
      <c r="A166" t="str">
        <f t="shared" si="2"/>
        <v>Yemen_YEMMRBOFO01_FO Marib  01</v>
      </c>
      <c r="B166" t="s">
        <v>800</v>
      </c>
      <c r="C166" t="s">
        <v>49</v>
      </c>
      <c r="D166" t="s">
        <v>47</v>
      </c>
      <c r="E166" t="s">
        <v>51</v>
      </c>
      <c r="F166">
        <v>20</v>
      </c>
      <c r="G166" t="s">
        <v>54</v>
      </c>
      <c r="H166" s="1">
        <v>12079</v>
      </c>
      <c r="I166" t="s">
        <v>66</v>
      </c>
      <c r="J166" t="s">
        <v>802</v>
      </c>
      <c r="K166" t="s">
        <v>803</v>
      </c>
      <c r="L166" t="s">
        <v>58</v>
      </c>
      <c r="M166" t="s">
        <v>59</v>
      </c>
      <c r="N166" t="s">
        <v>802</v>
      </c>
      <c r="O166" t="s">
        <v>719</v>
      </c>
      <c r="P166" t="s">
        <v>804</v>
      </c>
      <c r="Q166" t="s">
        <v>2374</v>
      </c>
    </row>
    <row r="167" spans="1:17" x14ac:dyDescent="0.25">
      <c r="A167" t="str">
        <f t="shared" si="2"/>
        <v>Yemen_YEMSANRRC01_RC Sanaa 01</v>
      </c>
      <c r="B167" t="s">
        <v>805</v>
      </c>
      <c r="C167" t="s">
        <v>49</v>
      </c>
      <c r="D167" t="s">
        <v>47</v>
      </c>
      <c r="E167" t="s">
        <v>51</v>
      </c>
      <c r="F167">
        <v>60</v>
      </c>
      <c r="G167" t="s">
        <v>54</v>
      </c>
      <c r="H167" s="1">
        <v>40140</v>
      </c>
      <c r="I167" t="s">
        <v>66</v>
      </c>
      <c r="J167" t="s">
        <v>806</v>
      </c>
      <c r="K167" t="s">
        <v>807</v>
      </c>
      <c r="L167" t="s">
        <v>189</v>
      </c>
      <c r="M167" t="s">
        <v>59</v>
      </c>
      <c r="N167" t="s">
        <v>806</v>
      </c>
      <c r="O167" t="s">
        <v>719</v>
      </c>
      <c r="P167" t="s">
        <v>808</v>
      </c>
      <c r="Q167" t="s">
        <v>2374</v>
      </c>
    </row>
    <row r="168" spans="1:17" x14ac:dyDescent="0.25">
      <c r="A168" t="str">
        <f t="shared" si="2"/>
        <v>Yemen_YEMADEOSO01_SO Aden 01</v>
      </c>
      <c r="B168" t="s">
        <v>809</v>
      </c>
      <c r="C168" t="s">
        <v>49</v>
      </c>
      <c r="D168" t="s">
        <v>47</v>
      </c>
      <c r="E168" t="s">
        <v>51</v>
      </c>
      <c r="F168">
        <v>613</v>
      </c>
      <c r="G168" t="s">
        <v>54</v>
      </c>
      <c r="H168" s="1">
        <v>479328</v>
      </c>
      <c r="I168" t="s">
        <v>66</v>
      </c>
      <c r="J168" t="s">
        <v>811</v>
      </c>
      <c r="K168" t="s">
        <v>812</v>
      </c>
      <c r="L168" t="s">
        <v>58</v>
      </c>
      <c r="M168" t="s">
        <v>59</v>
      </c>
      <c r="N168" t="s">
        <v>811</v>
      </c>
      <c r="O168" t="s">
        <v>719</v>
      </c>
      <c r="P168" t="s">
        <v>813</v>
      </c>
      <c r="Q168" t="s">
        <v>2374</v>
      </c>
    </row>
    <row r="169" spans="1:17" x14ac:dyDescent="0.25">
      <c r="A169" t="str">
        <f t="shared" si="2"/>
        <v>Ecuador_ECUCUEOFU01_FU Cuenca 01</v>
      </c>
      <c r="B169" t="s">
        <v>814</v>
      </c>
      <c r="C169" t="s">
        <v>49</v>
      </c>
      <c r="D169" t="s">
        <v>47</v>
      </c>
      <c r="E169" t="s">
        <v>51</v>
      </c>
      <c r="F169">
        <v>4</v>
      </c>
      <c r="G169" t="s">
        <v>54</v>
      </c>
      <c r="H169" s="1">
        <v>4395</v>
      </c>
      <c r="I169" t="s">
        <v>66</v>
      </c>
      <c r="J169" t="s">
        <v>816</v>
      </c>
      <c r="K169" t="s">
        <v>817</v>
      </c>
      <c r="L169" t="s">
        <v>58</v>
      </c>
      <c r="M169" t="s">
        <v>59</v>
      </c>
      <c r="N169" t="s">
        <v>816</v>
      </c>
      <c r="O169" t="s">
        <v>246</v>
      </c>
      <c r="P169" t="s">
        <v>818</v>
      </c>
      <c r="Q169" t="s">
        <v>2374</v>
      </c>
    </row>
    <row r="170" spans="1:17" x14ac:dyDescent="0.25">
      <c r="A170" t="str">
        <f t="shared" si="2"/>
        <v>Ecuador_ECUCUEOFU01_FU Cuenca 01</v>
      </c>
      <c r="B170" t="s">
        <v>814</v>
      </c>
      <c r="C170" t="s">
        <v>49</v>
      </c>
      <c r="D170" t="s">
        <v>47</v>
      </c>
      <c r="E170" t="s">
        <v>51</v>
      </c>
      <c r="F170">
        <v>19</v>
      </c>
      <c r="G170" t="s">
        <v>54</v>
      </c>
      <c r="H170" s="1">
        <v>21781</v>
      </c>
      <c r="I170" t="s">
        <v>66</v>
      </c>
      <c r="J170" t="s">
        <v>816</v>
      </c>
      <c r="K170" t="s">
        <v>819</v>
      </c>
      <c r="L170" t="s">
        <v>58</v>
      </c>
      <c r="M170" t="s">
        <v>59</v>
      </c>
      <c r="N170" t="s">
        <v>816</v>
      </c>
      <c r="O170" t="s">
        <v>246</v>
      </c>
      <c r="P170" t="s">
        <v>818</v>
      </c>
      <c r="Q170" t="s">
        <v>2374</v>
      </c>
    </row>
    <row r="171" spans="1:17" x14ac:dyDescent="0.25">
      <c r="A171" t="str">
        <f t="shared" si="2"/>
        <v>Niger_NERTAHOFO01_FO Tahoua 01</v>
      </c>
      <c r="B171" t="s">
        <v>820</v>
      </c>
      <c r="C171" t="s">
        <v>49</v>
      </c>
      <c r="D171" t="s">
        <v>47</v>
      </c>
      <c r="E171" t="s">
        <v>51</v>
      </c>
      <c r="F171">
        <v>78</v>
      </c>
      <c r="G171" t="s">
        <v>54</v>
      </c>
      <c r="H171" s="1">
        <v>88864</v>
      </c>
      <c r="I171" t="s">
        <v>66</v>
      </c>
      <c r="J171" t="s">
        <v>822</v>
      </c>
      <c r="K171" t="s">
        <v>823</v>
      </c>
      <c r="L171" t="s">
        <v>58</v>
      </c>
      <c r="M171" t="s">
        <v>59</v>
      </c>
      <c r="N171" t="s">
        <v>822</v>
      </c>
      <c r="O171" t="s">
        <v>824</v>
      </c>
      <c r="P171" t="s">
        <v>825</v>
      </c>
      <c r="Q171" t="s">
        <v>2374</v>
      </c>
    </row>
    <row r="172" spans="1:17" x14ac:dyDescent="0.25">
      <c r="A172" t="str">
        <f t="shared" si="2"/>
        <v>Mexico_MEXTAPOFO01_FO Tapachula 01</v>
      </c>
      <c r="B172" t="s">
        <v>826</v>
      </c>
      <c r="C172" t="s">
        <v>49</v>
      </c>
      <c r="D172" t="s">
        <v>47</v>
      </c>
      <c r="E172" t="s">
        <v>51</v>
      </c>
      <c r="F172">
        <v>32</v>
      </c>
      <c r="G172" t="s">
        <v>54</v>
      </c>
      <c r="H172" s="1">
        <v>37440</v>
      </c>
      <c r="I172" t="s">
        <v>66</v>
      </c>
      <c r="J172" t="s">
        <v>828</v>
      </c>
      <c r="K172" t="s">
        <v>829</v>
      </c>
      <c r="L172" t="s">
        <v>58</v>
      </c>
      <c r="M172" t="s">
        <v>59</v>
      </c>
      <c r="N172" t="s">
        <v>828</v>
      </c>
      <c r="O172" t="s">
        <v>567</v>
      </c>
      <c r="P172" t="s">
        <v>830</v>
      </c>
      <c r="Q172" t="s">
        <v>2374</v>
      </c>
    </row>
    <row r="173" spans="1:17" x14ac:dyDescent="0.25">
      <c r="A173" t="str">
        <f t="shared" si="2"/>
        <v>Ethiopia_ETHDIROFO01_FO Dire Dawa 01</v>
      </c>
      <c r="B173" t="s">
        <v>831</v>
      </c>
      <c r="C173" t="s">
        <v>49</v>
      </c>
      <c r="D173" t="s">
        <v>47</v>
      </c>
      <c r="E173" t="s">
        <v>51</v>
      </c>
      <c r="F173">
        <v>12</v>
      </c>
      <c r="G173" t="s">
        <v>54</v>
      </c>
      <c r="H173" s="1">
        <v>9535</v>
      </c>
      <c r="I173" t="s">
        <v>55</v>
      </c>
      <c r="J173" t="s">
        <v>833</v>
      </c>
      <c r="K173" t="s">
        <v>834</v>
      </c>
      <c r="L173" t="s">
        <v>58</v>
      </c>
      <c r="M173" t="s">
        <v>59</v>
      </c>
      <c r="N173" t="s">
        <v>833</v>
      </c>
      <c r="O173" t="s">
        <v>203</v>
      </c>
      <c r="P173" t="s">
        <v>835</v>
      </c>
      <c r="Q173" t="s">
        <v>2374</v>
      </c>
    </row>
    <row r="174" spans="1:17" x14ac:dyDescent="0.25">
      <c r="A174" t="str">
        <f t="shared" si="2"/>
        <v>Ethiopia_ETHJIJGGH01_GH Jijiga 01</v>
      </c>
      <c r="B174" t="s">
        <v>836</v>
      </c>
      <c r="C174" t="s">
        <v>49</v>
      </c>
      <c r="D174" t="s">
        <v>47</v>
      </c>
      <c r="E174" t="s">
        <v>51</v>
      </c>
      <c r="F174">
        <v>21</v>
      </c>
      <c r="G174" t="s">
        <v>54</v>
      </c>
      <c r="H174" s="1">
        <v>16413</v>
      </c>
      <c r="I174" t="s">
        <v>55</v>
      </c>
      <c r="J174" t="s">
        <v>837</v>
      </c>
      <c r="K174" t="s">
        <v>838</v>
      </c>
      <c r="L174" t="s">
        <v>58</v>
      </c>
      <c r="M174" t="s">
        <v>59</v>
      </c>
      <c r="N174" t="s">
        <v>837</v>
      </c>
      <c r="O174" t="s">
        <v>203</v>
      </c>
      <c r="P174" t="s">
        <v>839</v>
      </c>
      <c r="Q174" t="s">
        <v>2374</v>
      </c>
    </row>
    <row r="175" spans="1:17" x14ac:dyDescent="0.25">
      <c r="A175" t="str">
        <f t="shared" si="2"/>
        <v>Ethiopia_ETHABROFU01_FU Aw barre 01</v>
      </c>
      <c r="B175" t="s">
        <v>840</v>
      </c>
      <c r="C175" t="s">
        <v>49</v>
      </c>
      <c r="D175" t="s">
        <v>47</v>
      </c>
      <c r="E175" t="s">
        <v>51</v>
      </c>
      <c r="F175">
        <v>4</v>
      </c>
      <c r="G175" t="s">
        <v>54</v>
      </c>
      <c r="H175" s="1">
        <v>3082</v>
      </c>
      <c r="I175" t="s">
        <v>66</v>
      </c>
      <c r="J175" t="s">
        <v>842</v>
      </c>
      <c r="K175" t="s">
        <v>843</v>
      </c>
      <c r="L175" t="s">
        <v>58</v>
      </c>
      <c r="M175" t="s">
        <v>59</v>
      </c>
      <c r="N175" t="s">
        <v>842</v>
      </c>
      <c r="O175" t="s">
        <v>203</v>
      </c>
      <c r="P175" t="s">
        <v>844</v>
      </c>
      <c r="Q175" t="s">
        <v>2374</v>
      </c>
    </row>
    <row r="176" spans="1:17" x14ac:dyDescent="0.25">
      <c r="A176" t="str">
        <f t="shared" si="2"/>
        <v>Ethiopia_ETHSHEOFU01_FU Sheder 01</v>
      </c>
      <c r="B176" t="s">
        <v>845</v>
      </c>
      <c r="C176" t="s">
        <v>49</v>
      </c>
      <c r="D176" t="s">
        <v>47</v>
      </c>
      <c r="E176" t="s">
        <v>51</v>
      </c>
      <c r="F176">
        <v>2</v>
      </c>
      <c r="G176" t="s">
        <v>54</v>
      </c>
      <c r="H176" s="1">
        <v>1269</v>
      </c>
      <c r="I176" t="s">
        <v>55</v>
      </c>
      <c r="J176" t="s">
        <v>842</v>
      </c>
      <c r="K176" t="s">
        <v>847</v>
      </c>
      <c r="L176" t="s">
        <v>58</v>
      </c>
      <c r="M176" t="s">
        <v>59</v>
      </c>
      <c r="N176" t="s">
        <v>842</v>
      </c>
      <c r="O176" t="s">
        <v>203</v>
      </c>
      <c r="P176" t="s">
        <v>848</v>
      </c>
      <c r="Q176" t="s">
        <v>2374</v>
      </c>
    </row>
    <row r="177" spans="1:17" x14ac:dyDescent="0.25">
      <c r="A177" t="str">
        <f t="shared" si="2"/>
        <v>Niger_NERNIAOCO01_CO Niamey 01</v>
      </c>
      <c r="B177" t="s">
        <v>849</v>
      </c>
      <c r="C177" t="s">
        <v>49</v>
      </c>
      <c r="D177" t="s">
        <v>47</v>
      </c>
      <c r="E177" t="s">
        <v>51</v>
      </c>
      <c r="F177">
        <v>757</v>
      </c>
      <c r="G177" t="s">
        <v>54</v>
      </c>
      <c r="H177" s="1">
        <v>958774</v>
      </c>
      <c r="I177" t="s">
        <v>55</v>
      </c>
      <c r="J177" t="s">
        <v>851</v>
      </c>
      <c r="K177" t="s">
        <v>852</v>
      </c>
      <c r="L177" t="s">
        <v>58</v>
      </c>
      <c r="M177" t="s">
        <v>59</v>
      </c>
      <c r="N177" t="s">
        <v>851</v>
      </c>
      <c r="O177" t="s">
        <v>824</v>
      </c>
      <c r="P177" t="s">
        <v>853</v>
      </c>
      <c r="Q177" t="s">
        <v>2374</v>
      </c>
    </row>
    <row r="178" spans="1:17" x14ac:dyDescent="0.25">
      <c r="A178" t="str">
        <f t="shared" si="2"/>
        <v>Burkina Faso_BFAOUAONO01_NO Ouagadougou 01</v>
      </c>
      <c r="B178" t="s">
        <v>854</v>
      </c>
      <c r="C178" t="s">
        <v>49</v>
      </c>
      <c r="D178" t="s">
        <v>47</v>
      </c>
      <c r="E178" t="s">
        <v>51</v>
      </c>
      <c r="F178">
        <v>117</v>
      </c>
      <c r="G178" t="s">
        <v>54</v>
      </c>
      <c r="H178" s="1">
        <v>121078</v>
      </c>
      <c r="I178" t="s">
        <v>66</v>
      </c>
      <c r="J178" t="s">
        <v>857</v>
      </c>
      <c r="K178" t="s">
        <v>858</v>
      </c>
      <c r="L178" t="s">
        <v>58</v>
      </c>
      <c r="M178" t="s">
        <v>59</v>
      </c>
      <c r="N178" t="s">
        <v>857</v>
      </c>
      <c r="O178" t="s">
        <v>519</v>
      </c>
      <c r="P178" t="s">
        <v>859</v>
      </c>
      <c r="Q178" t="s">
        <v>2374</v>
      </c>
    </row>
    <row r="179" spans="1:17" x14ac:dyDescent="0.25">
      <c r="A179" t="str">
        <f t="shared" si="2"/>
        <v>Ethiopia_ETHJIJOSO01_SO Jijiga 01</v>
      </c>
      <c r="B179" t="s">
        <v>860</v>
      </c>
      <c r="C179" t="s">
        <v>49</v>
      </c>
      <c r="D179" t="s">
        <v>47</v>
      </c>
      <c r="E179" t="s">
        <v>51</v>
      </c>
      <c r="F179">
        <v>74</v>
      </c>
      <c r="G179" t="s">
        <v>54</v>
      </c>
      <c r="H179" s="1">
        <v>59097</v>
      </c>
      <c r="I179" t="s">
        <v>862</v>
      </c>
      <c r="J179" t="s">
        <v>863</v>
      </c>
      <c r="K179" t="s">
        <v>864</v>
      </c>
      <c r="L179" t="s">
        <v>58</v>
      </c>
      <c r="M179" t="s">
        <v>59</v>
      </c>
      <c r="N179" t="s">
        <v>863</v>
      </c>
      <c r="O179" t="s">
        <v>203</v>
      </c>
      <c r="P179" t="s">
        <v>865</v>
      </c>
      <c r="Q179" t="s">
        <v>2374</v>
      </c>
    </row>
    <row r="180" spans="1:17" x14ac:dyDescent="0.25">
      <c r="A180" t="str">
        <f t="shared" si="2"/>
        <v>United States of America_USAWASOMC01_MC Washington 01</v>
      </c>
      <c r="B180" t="s">
        <v>866</v>
      </c>
      <c r="C180" t="s">
        <v>49</v>
      </c>
      <c r="D180" t="s">
        <v>47</v>
      </c>
      <c r="E180" t="s">
        <v>51</v>
      </c>
      <c r="F180">
        <v>4</v>
      </c>
      <c r="G180" t="s">
        <v>54</v>
      </c>
      <c r="H180" s="1">
        <v>4194</v>
      </c>
      <c r="I180" t="s">
        <v>66</v>
      </c>
      <c r="J180" t="s">
        <v>868</v>
      </c>
      <c r="K180" t="s">
        <v>869</v>
      </c>
      <c r="L180" t="s">
        <v>58</v>
      </c>
      <c r="M180" t="s">
        <v>59</v>
      </c>
      <c r="N180" t="s">
        <v>868</v>
      </c>
      <c r="O180" t="s">
        <v>870</v>
      </c>
      <c r="P180" t="s">
        <v>871</v>
      </c>
      <c r="Q180" t="s">
        <v>2374</v>
      </c>
    </row>
    <row r="181" spans="1:17" x14ac:dyDescent="0.25">
      <c r="A181" t="str">
        <f t="shared" si="2"/>
        <v>Somalia_SOMMOGOCO01_CO Mogadishu 01</v>
      </c>
      <c r="B181" t="s">
        <v>872</v>
      </c>
      <c r="C181" t="s">
        <v>49</v>
      </c>
      <c r="D181" t="s">
        <v>47</v>
      </c>
      <c r="E181" t="s">
        <v>51</v>
      </c>
      <c r="F181">
        <v>295</v>
      </c>
      <c r="G181" t="s">
        <v>54</v>
      </c>
      <c r="H181" s="1">
        <v>216582</v>
      </c>
      <c r="I181" t="s">
        <v>66</v>
      </c>
      <c r="J181" t="s">
        <v>874</v>
      </c>
      <c r="K181" t="s">
        <v>875</v>
      </c>
      <c r="L181" t="s">
        <v>58</v>
      </c>
      <c r="M181" t="s">
        <v>59</v>
      </c>
      <c r="N181" t="s">
        <v>874</v>
      </c>
      <c r="O181" t="s">
        <v>788</v>
      </c>
      <c r="P181" t="s">
        <v>876</v>
      </c>
      <c r="Q181" t="s">
        <v>2374</v>
      </c>
    </row>
    <row r="182" spans="1:17" x14ac:dyDescent="0.25">
      <c r="A182" t="str">
        <f t="shared" si="2"/>
        <v>Nigeria_NGAMIDOSO01_SO Maiduguri 01</v>
      </c>
      <c r="B182" t="s">
        <v>877</v>
      </c>
      <c r="C182" t="s">
        <v>49</v>
      </c>
      <c r="D182" t="s">
        <v>47</v>
      </c>
      <c r="E182" t="s">
        <v>51</v>
      </c>
      <c r="F182">
        <v>133</v>
      </c>
      <c r="G182" t="s">
        <v>54</v>
      </c>
      <c r="H182" s="1">
        <v>113209</v>
      </c>
      <c r="I182" t="s">
        <v>66</v>
      </c>
      <c r="J182" t="s">
        <v>479</v>
      </c>
      <c r="K182" t="s">
        <v>879</v>
      </c>
      <c r="L182" t="s">
        <v>58</v>
      </c>
      <c r="M182" t="s">
        <v>59</v>
      </c>
      <c r="N182" t="s">
        <v>479</v>
      </c>
      <c r="O182" t="s">
        <v>446</v>
      </c>
      <c r="P182" t="s">
        <v>880</v>
      </c>
      <c r="Q182" t="s">
        <v>2374</v>
      </c>
    </row>
    <row r="183" spans="1:17" x14ac:dyDescent="0.25">
      <c r="A183" t="str">
        <f t="shared" si="2"/>
        <v>Somalia_SOMBAIOFU01_FU Baidoa 01</v>
      </c>
      <c r="B183" t="s">
        <v>881</v>
      </c>
      <c r="C183" t="s">
        <v>49</v>
      </c>
      <c r="D183" t="s">
        <v>47</v>
      </c>
      <c r="E183" t="s">
        <v>51</v>
      </c>
      <c r="F183">
        <v>36</v>
      </c>
      <c r="G183" t="s">
        <v>54</v>
      </c>
      <c r="H183" s="1">
        <v>35976</v>
      </c>
      <c r="I183" t="s">
        <v>66</v>
      </c>
      <c r="J183" t="s">
        <v>883</v>
      </c>
      <c r="K183" t="s">
        <v>884</v>
      </c>
      <c r="L183" t="s">
        <v>58</v>
      </c>
      <c r="M183" t="s">
        <v>59</v>
      </c>
      <c r="N183" t="s">
        <v>883</v>
      </c>
      <c r="O183" t="s">
        <v>788</v>
      </c>
      <c r="P183" t="s">
        <v>885</v>
      </c>
      <c r="Q183" t="s">
        <v>2374</v>
      </c>
    </row>
    <row r="184" spans="1:17" x14ac:dyDescent="0.25">
      <c r="A184" t="str">
        <f t="shared" si="2"/>
        <v>Rwanda_RWANYMOFO01_FO Nyamata 01</v>
      </c>
      <c r="B184" t="s">
        <v>886</v>
      </c>
      <c r="C184" t="s">
        <v>227</v>
      </c>
      <c r="D184" t="s">
        <v>47</v>
      </c>
      <c r="E184" t="s">
        <v>51</v>
      </c>
      <c r="F184">
        <v>2</v>
      </c>
      <c r="G184" t="s">
        <v>54</v>
      </c>
      <c r="H184" s="1">
        <v>1716</v>
      </c>
      <c r="I184" t="s">
        <v>66</v>
      </c>
      <c r="J184" t="s">
        <v>888</v>
      </c>
      <c r="K184" t="s">
        <v>889</v>
      </c>
      <c r="L184" t="s">
        <v>58</v>
      </c>
      <c r="M184" t="s">
        <v>59</v>
      </c>
      <c r="N184" t="s">
        <v>888</v>
      </c>
      <c r="O184" t="s">
        <v>468</v>
      </c>
      <c r="P184" t="s">
        <v>890</v>
      </c>
      <c r="Q184" t="s">
        <v>2374</v>
      </c>
    </row>
    <row r="185" spans="1:17" x14ac:dyDescent="0.25">
      <c r="A185" t="str">
        <f t="shared" si="2"/>
        <v>Rwanda_RWANYMOFO01_FO Nyamata 01</v>
      </c>
      <c r="B185" t="s">
        <v>886</v>
      </c>
      <c r="C185" t="s">
        <v>227</v>
      </c>
      <c r="D185" t="s">
        <v>47</v>
      </c>
      <c r="E185" t="s">
        <v>51</v>
      </c>
      <c r="F185">
        <v>92</v>
      </c>
      <c r="G185" t="s">
        <v>54</v>
      </c>
      <c r="H185" s="1">
        <v>71169</v>
      </c>
      <c r="I185" t="s">
        <v>66</v>
      </c>
      <c r="J185" t="s">
        <v>842</v>
      </c>
      <c r="K185" t="s">
        <v>891</v>
      </c>
      <c r="L185" t="s">
        <v>58</v>
      </c>
      <c r="M185" t="s">
        <v>59</v>
      </c>
      <c r="N185" t="s">
        <v>842</v>
      </c>
      <c r="O185" t="s">
        <v>468</v>
      </c>
      <c r="P185" t="s">
        <v>890</v>
      </c>
      <c r="Q185" t="s">
        <v>2374</v>
      </c>
    </row>
    <row r="186" spans="1:17" x14ac:dyDescent="0.25">
      <c r="A186" t="str">
        <f t="shared" si="2"/>
        <v>Kenya_KENDAGOFU01_FU Dagahaley 01</v>
      </c>
      <c r="B186" t="s">
        <v>892</v>
      </c>
      <c r="C186" t="s">
        <v>49</v>
      </c>
      <c r="D186" t="s">
        <v>47</v>
      </c>
      <c r="E186" t="s">
        <v>51</v>
      </c>
      <c r="F186">
        <v>46</v>
      </c>
      <c r="G186" t="s">
        <v>54</v>
      </c>
      <c r="H186" s="1">
        <v>38134</v>
      </c>
      <c r="I186" t="s">
        <v>66</v>
      </c>
      <c r="J186" t="s">
        <v>712</v>
      </c>
      <c r="K186" t="s">
        <v>894</v>
      </c>
      <c r="L186" t="s">
        <v>58</v>
      </c>
      <c r="M186" t="s">
        <v>59</v>
      </c>
      <c r="N186" t="s">
        <v>712</v>
      </c>
      <c r="O186" t="s">
        <v>408</v>
      </c>
      <c r="P186" t="s">
        <v>895</v>
      </c>
      <c r="Q186" t="s">
        <v>2374</v>
      </c>
    </row>
    <row r="187" spans="1:17" x14ac:dyDescent="0.25">
      <c r="A187" t="str">
        <f t="shared" si="2"/>
        <v>Niger_NERABAOFO01_FO Abala 01</v>
      </c>
      <c r="B187" t="s">
        <v>896</v>
      </c>
      <c r="C187" t="s">
        <v>49</v>
      </c>
      <c r="D187" t="s">
        <v>47</v>
      </c>
      <c r="E187" t="s">
        <v>51</v>
      </c>
      <c r="F187">
        <v>118</v>
      </c>
      <c r="G187" t="s">
        <v>54</v>
      </c>
      <c r="H187" s="1">
        <v>117517</v>
      </c>
      <c r="I187" t="s">
        <v>66</v>
      </c>
      <c r="J187" t="s">
        <v>898</v>
      </c>
      <c r="K187" t="s">
        <v>899</v>
      </c>
      <c r="L187" t="s">
        <v>58</v>
      </c>
      <c r="M187" t="s">
        <v>59</v>
      </c>
      <c r="N187" t="s">
        <v>898</v>
      </c>
      <c r="O187" t="s">
        <v>824</v>
      </c>
      <c r="P187" t="s">
        <v>900</v>
      </c>
      <c r="Q187" t="s">
        <v>2374</v>
      </c>
    </row>
    <row r="188" spans="1:17" x14ac:dyDescent="0.25">
      <c r="A188" t="str">
        <f t="shared" si="2"/>
        <v>Niger_NERMRDOSO01_SO Maradi 01</v>
      </c>
      <c r="B188" t="s">
        <v>901</v>
      </c>
      <c r="C188" t="s">
        <v>49</v>
      </c>
      <c r="D188" t="s">
        <v>47</v>
      </c>
      <c r="E188" t="s">
        <v>51</v>
      </c>
      <c r="F188">
        <v>99</v>
      </c>
      <c r="G188" t="s">
        <v>54</v>
      </c>
      <c r="H188" s="1">
        <v>118924</v>
      </c>
      <c r="I188" t="s">
        <v>55</v>
      </c>
      <c r="J188" t="s">
        <v>903</v>
      </c>
      <c r="K188" t="s">
        <v>904</v>
      </c>
      <c r="L188" t="s">
        <v>58</v>
      </c>
      <c r="M188" t="s">
        <v>59</v>
      </c>
      <c r="N188" t="s">
        <v>903</v>
      </c>
      <c r="O188" t="s">
        <v>824</v>
      </c>
      <c r="P188" t="s">
        <v>905</v>
      </c>
      <c r="Q188" t="s">
        <v>2374</v>
      </c>
    </row>
    <row r="189" spans="1:17" x14ac:dyDescent="0.25">
      <c r="A189" t="str">
        <f t="shared" si="2"/>
        <v>Somalia_SOMHRGOSO01_SO Hargeysa 01</v>
      </c>
      <c r="B189" t="s">
        <v>906</v>
      </c>
      <c r="C189" t="s">
        <v>49</v>
      </c>
      <c r="D189" t="s">
        <v>47</v>
      </c>
      <c r="E189" t="s">
        <v>51</v>
      </c>
      <c r="F189">
        <v>77</v>
      </c>
      <c r="G189" t="s">
        <v>54</v>
      </c>
      <c r="H189" s="1">
        <v>68150</v>
      </c>
      <c r="I189" t="s">
        <v>66</v>
      </c>
      <c r="J189" t="s">
        <v>908</v>
      </c>
      <c r="K189" t="s">
        <v>909</v>
      </c>
      <c r="L189" t="s">
        <v>58</v>
      </c>
      <c r="M189" t="s">
        <v>59</v>
      </c>
      <c r="N189" t="s">
        <v>908</v>
      </c>
      <c r="O189" t="s">
        <v>788</v>
      </c>
      <c r="P189" t="s">
        <v>910</v>
      </c>
      <c r="Q189" t="s">
        <v>2374</v>
      </c>
    </row>
    <row r="190" spans="1:17" x14ac:dyDescent="0.25">
      <c r="A190" t="str">
        <f t="shared" si="2"/>
        <v>Niger_NEROULOFU01_FU Ouallam 01</v>
      </c>
      <c r="B190" t="s">
        <v>911</v>
      </c>
      <c r="C190" t="s">
        <v>49</v>
      </c>
      <c r="D190" t="s">
        <v>47</v>
      </c>
      <c r="E190" t="s">
        <v>51</v>
      </c>
      <c r="F190">
        <v>574</v>
      </c>
      <c r="G190" t="s">
        <v>54</v>
      </c>
      <c r="H190" s="1">
        <v>687062</v>
      </c>
      <c r="I190" t="s">
        <v>66</v>
      </c>
      <c r="J190" t="s">
        <v>913</v>
      </c>
      <c r="K190" t="s">
        <v>914</v>
      </c>
      <c r="L190" t="s">
        <v>58</v>
      </c>
      <c r="M190" t="s">
        <v>59</v>
      </c>
      <c r="N190" t="s">
        <v>913</v>
      </c>
      <c r="O190" t="s">
        <v>824</v>
      </c>
      <c r="P190" t="s">
        <v>915</v>
      </c>
      <c r="Q190" t="s">
        <v>2374</v>
      </c>
    </row>
    <row r="191" spans="1:17" x14ac:dyDescent="0.25">
      <c r="A191" t="str">
        <f t="shared" si="2"/>
        <v>Bosnia and Herzegovina_BIHSAROCO01_CO Sarajevo 01</v>
      </c>
      <c r="B191" t="s">
        <v>916</v>
      </c>
      <c r="C191" t="s">
        <v>49</v>
      </c>
      <c r="D191" t="s">
        <v>47</v>
      </c>
      <c r="E191" t="s">
        <v>51</v>
      </c>
      <c r="F191">
        <v>65</v>
      </c>
      <c r="G191" t="s">
        <v>54</v>
      </c>
      <c r="H191" s="1">
        <v>60347</v>
      </c>
      <c r="I191" t="s">
        <v>136</v>
      </c>
      <c r="J191" t="s">
        <v>662</v>
      </c>
      <c r="K191" t="s">
        <v>918</v>
      </c>
      <c r="L191" t="s">
        <v>58</v>
      </c>
      <c r="M191" t="s">
        <v>59</v>
      </c>
      <c r="N191" t="s">
        <v>662</v>
      </c>
      <c r="O191" t="s">
        <v>919</v>
      </c>
      <c r="P191" t="s">
        <v>920</v>
      </c>
      <c r="Q191" t="s">
        <v>2374</v>
      </c>
    </row>
    <row r="192" spans="1:17" x14ac:dyDescent="0.25">
      <c r="A192" t="str">
        <f t="shared" si="2"/>
        <v>Bosnia and Herzegovina_BIHSAROCO01_CO Sarajevo 01</v>
      </c>
      <c r="B192" t="s">
        <v>916</v>
      </c>
      <c r="C192" t="s">
        <v>49</v>
      </c>
      <c r="D192" t="s">
        <v>47</v>
      </c>
      <c r="E192" t="s">
        <v>51</v>
      </c>
      <c r="F192">
        <v>51</v>
      </c>
      <c r="G192" t="s">
        <v>54</v>
      </c>
      <c r="H192" s="1">
        <v>47447</v>
      </c>
      <c r="I192" t="s">
        <v>55</v>
      </c>
      <c r="J192" t="s">
        <v>662</v>
      </c>
      <c r="K192" t="s">
        <v>921</v>
      </c>
      <c r="L192" t="s">
        <v>58</v>
      </c>
      <c r="M192" t="s">
        <v>59</v>
      </c>
      <c r="N192" t="s">
        <v>662</v>
      </c>
      <c r="O192" t="s">
        <v>919</v>
      </c>
      <c r="P192" t="s">
        <v>920</v>
      </c>
      <c r="Q192" t="s">
        <v>2374</v>
      </c>
    </row>
    <row r="193" spans="1:17" x14ac:dyDescent="0.25">
      <c r="A193" t="str">
        <f t="shared" si="2"/>
        <v>Iran_IRNSHROSO01_SO Shiraz 01</v>
      </c>
      <c r="B193" t="s">
        <v>922</v>
      </c>
      <c r="C193" t="s">
        <v>49</v>
      </c>
      <c r="D193" t="s">
        <v>47</v>
      </c>
      <c r="E193" t="s">
        <v>51</v>
      </c>
      <c r="F193">
        <v>140</v>
      </c>
      <c r="G193" t="s">
        <v>54</v>
      </c>
      <c r="H193" s="1">
        <v>115916</v>
      </c>
      <c r="I193" t="s">
        <v>66</v>
      </c>
      <c r="J193" t="s">
        <v>924</v>
      </c>
      <c r="K193" t="s">
        <v>925</v>
      </c>
      <c r="L193" t="s">
        <v>58</v>
      </c>
      <c r="M193" t="s">
        <v>59</v>
      </c>
      <c r="N193" t="s">
        <v>924</v>
      </c>
      <c r="O193" t="s">
        <v>287</v>
      </c>
      <c r="P193" t="s">
        <v>926</v>
      </c>
      <c r="Q193" t="s">
        <v>2374</v>
      </c>
    </row>
    <row r="194" spans="1:17" x14ac:dyDescent="0.25">
      <c r="A194" t="str">
        <f t="shared" ref="A194:A256" si="3">_xlfn.CONCAT(O194,"_",B194,"_",P194)</f>
        <v>Kenya_KENNAIOCO01_CO Nairobi 01</v>
      </c>
      <c r="B194" t="s">
        <v>927</v>
      </c>
      <c r="C194" t="s">
        <v>49</v>
      </c>
      <c r="D194" t="s">
        <v>47</v>
      </c>
      <c r="E194" t="s">
        <v>51</v>
      </c>
      <c r="F194">
        <v>166</v>
      </c>
      <c r="G194" t="s">
        <v>54</v>
      </c>
      <c r="H194" s="1">
        <v>135881</v>
      </c>
      <c r="I194" t="s">
        <v>66</v>
      </c>
      <c r="J194" t="s">
        <v>929</v>
      </c>
      <c r="K194" t="s">
        <v>930</v>
      </c>
      <c r="L194" t="s">
        <v>58</v>
      </c>
      <c r="M194" t="s">
        <v>59</v>
      </c>
      <c r="N194" t="s">
        <v>929</v>
      </c>
      <c r="O194" t="s">
        <v>408</v>
      </c>
      <c r="P194" t="s">
        <v>931</v>
      </c>
      <c r="Q194" t="s">
        <v>2374</v>
      </c>
    </row>
    <row r="195" spans="1:17" x14ac:dyDescent="0.25">
      <c r="A195" t="str">
        <f t="shared" si="3"/>
        <v>Panama_PANPCTORB01_RB Panama City 01</v>
      </c>
      <c r="B195" t="s">
        <v>932</v>
      </c>
      <c r="C195" t="s">
        <v>49</v>
      </c>
      <c r="D195" t="s">
        <v>47</v>
      </c>
      <c r="E195" t="s">
        <v>51</v>
      </c>
      <c r="F195">
        <v>54</v>
      </c>
      <c r="G195" t="s">
        <v>54</v>
      </c>
      <c r="H195" s="1">
        <v>40159</v>
      </c>
      <c r="I195" t="s">
        <v>66</v>
      </c>
      <c r="J195" t="s">
        <v>681</v>
      </c>
      <c r="K195" t="s">
        <v>934</v>
      </c>
      <c r="L195" t="s">
        <v>58</v>
      </c>
      <c r="M195" t="s">
        <v>59</v>
      </c>
      <c r="N195" t="s">
        <v>681</v>
      </c>
      <c r="O195" t="s">
        <v>670</v>
      </c>
      <c r="P195" t="s">
        <v>935</v>
      </c>
      <c r="Q195" t="s">
        <v>2374</v>
      </c>
    </row>
    <row r="196" spans="1:17" x14ac:dyDescent="0.25">
      <c r="A196" t="str">
        <f t="shared" si="3"/>
        <v>Liberia_LBRMNROCO01_CO Monrovia 01</v>
      </c>
      <c r="B196" t="s">
        <v>936</v>
      </c>
      <c r="C196" t="s">
        <v>49</v>
      </c>
      <c r="D196" t="s">
        <v>47</v>
      </c>
      <c r="E196" t="s">
        <v>51</v>
      </c>
      <c r="F196">
        <v>100</v>
      </c>
      <c r="G196" t="s">
        <v>54</v>
      </c>
      <c r="H196" s="1">
        <v>104880</v>
      </c>
      <c r="I196" t="s">
        <v>938</v>
      </c>
      <c r="J196" t="s">
        <v>939</v>
      </c>
      <c r="K196" t="s">
        <v>940</v>
      </c>
      <c r="L196" t="s">
        <v>58</v>
      </c>
      <c r="M196" t="s">
        <v>59</v>
      </c>
      <c r="N196" t="s">
        <v>939</v>
      </c>
      <c r="O196" t="s">
        <v>941</v>
      </c>
      <c r="P196" t="s">
        <v>942</v>
      </c>
      <c r="Q196" t="s">
        <v>2374</v>
      </c>
    </row>
    <row r="197" spans="1:17" x14ac:dyDescent="0.25">
      <c r="A197" t="str">
        <f t="shared" si="3"/>
        <v>Panama_PANPCTOMC01_MC Panama City 01</v>
      </c>
      <c r="B197" t="s">
        <v>943</v>
      </c>
      <c r="C197" t="s">
        <v>49</v>
      </c>
      <c r="D197" t="s">
        <v>47</v>
      </c>
      <c r="E197" t="s">
        <v>51</v>
      </c>
      <c r="F197">
        <v>157</v>
      </c>
      <c r="G197" t="s">
        <v>54</v>
      </c>
      <c r="H197" s="1">
        <v>117321</v>
      </c>
      <c r="I197" t="s">
        <v>66</v>
      </c>
      <c r="J197" t="s">
        <v>681</v>
      </c>
      <c r="K197" t="s">
        <v>945</v>
      </c>
      <c r="L197" t="s">
        <v>58</v>
      </c>
      <c r="M197" t="s">
        <v>59</v>
      </c>
      <c r="N197" t="s">
        <v>681</v>
      </c>
      <c r="O197" t="s">
        <v>670</v>
      </c>
      <c r="P197" t="s">
        <v>946</v>
      </c>
      <c r="Q197" t="s">
        <v>2374</v>
      </c>
    </row>
    <row r="198" spans="1:17" x14ac:dyDescent="0.25">
      <c r="A198" t="str">
        <f t="shared" si="3"/>
        <v>Western Sahara_ESHLAAOLO01_LO Laayoune 01</v>
      </c>
      <c r="B198" t="s">
        <v>947</v>
      </c>
      <c r="C198" t="s">
        <v>49</v>
      </c>
      <c r="D198" t="s">
        <v>47</v>
      </c>
      <c r="E198" t="s">
        <v>51</v>
      </c>
      <c r="F198">
        <v>45</v>
      </c>
      <c r="G198" t="s">
        <v>54</v>
      </c>
      <c r="H198" s="1">
        <v>55737</v>
      </c>
      <c r="I198" t="s">
        <v>66</v>
      </c>
      <c r="J198" t="s">
        <v>949</v>
      </c>
      <c r="K198" t="s">
        <v>950</v>
      </c>
      <c r="L198" t="s">
        <v>58</v>
      </c>
      <c r="M198" t="s">
        <v>59</v>
      </c>
      <c r="N198" t="s">
        <v>949</v>
      </c>
      <c r="O198" t="s">
        <v>952</v>
      </c>
      <c r="P198" t="s">
        <v>953</v>
      </c>
      <c r="Q198" t="s">
        <v>2374</v>
      </c>
    </row>
    <row r="199" spans="1:17" x14ac:dyDescent="0.25">
      <c r="A199" t="str">
        <f t="shared" si="3"/>
        <v>Brazil_BRAMANOFU01_FO Manaus 01</v>
      </c>
      <c r="B199" t="s">
        <v>954</v>
      </c>
      <c r="C199" t="s">
        <v>49</v>
      </c>
      <c r="D199" t="s">
        <v>47</v>
      </c>
      <c r="E199" t="s">
        <v>51</v>
      </c>
      <c r="F199">
        <v>77</v>
      </c>
      <c r="G199" t="s">
        <v>54</v>
      </c>
      <c r="H199" s="1">
        <v>72395</v>
      </c>
      <c r="I199" t="s">
        <v>66</v>
      </c>
      <c r="J199" t="s">
        <v>956</v>
      </c>
      <c r="K199" t="s">
        <v>957</v>
      </c>
      <c r="L199" t="s">
        <v>58</v>
      </c>
      <c r="M199" t="s">
        <v>59</v>
      </c>
      <c r="N199" t="s">
        <v>956</v>
      </c>
      <c r="O199" t="s">
        <v>573</v>
      </c>
      <c r="P199" t="s">
        <v>959</v>
      </c>
      <c r="Q199" t="s">
        <v>2374</v>
      </c>
    </row>
    <row r="200" spans="1:17" x14ac:dyDescent="0.25">
      <c r="A200" t="str">
        <f t="shared" si="3"/>
        <v>Cameroon_CMRTOUOFU01_FU Touboro 01</v>
      </c>
      <c r="B200" t="s">
        <v>960</v>
      </c>
      <c r="C200" t="s">
        <v>227</v>
      </c>
      <c r="D200" t="s">
        <v>47</v>
      </c>
      <c r="E200" t="s">
        <v>51</v>
      </c>
      <c r="F200">
        <v>75</v>
      </c>
      <c r="G200" t="s">
        <v>54</v>
      </c>
      <c r="H200" s="1">
        <v>76639</v>
      </c>
      <c r="I200" t="s">
        <v>66</v>
      </c>
      <c r="J200" t="s">
        <v>389</v>
      </c>
      <c r="K200" t="s">
        <v>962</v>
      </c>
      <c r="L200" t="s">
        <v>58</v>
      </c>
      <c r="M200" t="s">
        <v>59</v>
      </c>
      <c r="N200" t="s">
        <v>389</v>
      </c>
      <c r="O200" t="s">
        <v>963</v>
      </c>
      <c r="P200" t="s">
        <v>964</v>
      </c>
      <c r="Q200" t="s">
        <v>2374</v>
      </c>
    </row>
    <row r="201" spans="1:17" x14ac:dyDescent="0.25">
      <c r="A201" t="str">
        <f t="shared" si="3"/>
        <v>Brazil_BRAPACOFU01_FU Pacaraima 01</v>
      </c>
      <c r="B201" t="s">
        <v>965</v>
      </c>
      <c r="C201" t="s">
        <v>49</v>
      </c>
      <c r="D201" t="s">
        <v>47</v>
      </c>
      <c r="E201" t="s">
        <v>51</v>
      </c>
      <c r="F201">
        <v>11</v>
      </c>
      <c r="G201" t="s">
        <v>54</v>
      </c>
      <c r="H201" s="1">
        <v>12153</v>
      </c>
      <c r="I201" t="s">
        <v>66</v>
      </c>
      <c r="J201" t="s">
        <v>967</v>
      </c>
      <c r="K201" t="s">
        <v>968</v>
      </c>
      <c r="L201" t="s">
        <v>58</v>
      </c>
      <c r="M201" t="s">
        <v>59</v>
      </c>
      <c r="N201" t="s">
        <v>967</v>
      </c>
      <c r="O201" t="s">
        <v>573</v>
      </c>
      <c r="P201" t="s">
        <v>969</v>
      </c>
      <c r="Q201" t="s">
        <v>2374</v>
      </c>
    </row>
    <row r="202" spans="1:17" x14ac:dyDescent="0.25">
      <c r="A202" t="str">
        <f t="shared" si="3"/>
        <v>Somalia_SOMKSMOFO01_FO Kismaayo 01</v>
      </c>
      <c r="B202" t="s">
        <v>970</v>
      </c>
      <c r="C202" t="s">
        <v>49</v>
      </c>
      <c r="D202" t="s">
        <v>47</v>
      </c>
      <c r="E202" t="s">
        <v>51</v>
      </c>
      <c r="F202">
        <v>10</v>
      </c>
      <c r="G202" t="s">
        <v>54</v>
      </c>
      <c r="H202" s="1">
        <v>9972</v>
      </c>
      <c r="I202" t="s">
        <v>66</v>
      </c>
      <c r="J202" t="s">
        <v>151</v>
      </c>
      <c r="K202" t="s">
        <v>972</v>
      </c>
      <c r="L202" t="s">
        <v>58</v>
      </c>
      <c r="M202" t="s">
        <v>59</v>
      </c>
      <c r="N202" t="s">
        <v>151</v>
      </c>
      <c r="O202" t="s">
        <v>788</v>
      </c>
      <c r="P202" t="s">
        <v>973</v>
      </c>
      <c r="Q202" t="s">
        <v>2374</v>
      </c>
    </row>
    <row r="203" spans="1:17" x14ac:dyDescent="0.25">
      <c r="A203" t="str">
        <f t="shared" si="3"/>
        <v>Venezuela_VENCAROCO01_CO Caracas 01</v>
      </c>
      <c r="B203" t="s">
        <v>974</v>
      </c>
      <c r="C203" t="s">
        <v>49</v>
      </c>
      <c r="D203" t="s">
        <v>47</v>
      </c>
      <c r="E203" t="s">
        <v>51</v>
      </c>
      <c r="F203">
        <v>217</v>
      </c>
      <c r="G203" t="s">
        <v>54</v>
      </c>
      <c r="H203" s="1">
        <v>277464</v>
      </c>
      <c r="I203" t="s">
        <v>55</v>
      </c>
      <c r="J203" t="s">
        <v>976</v>
      </c>
      <c r="K203" t="s">
        <v>977</v>
      </c>
      <c r="L203" t="s">
        <v>58</v>
      </c>
      <c r="M203" t="s">
        <v>59</v>
      </c>
      <c r="N203" t="s">
        <v>976</v>
      </c>
      <c r="O203" t="s">
        <v>310</v>
      </c>
      <c r="P203" t="s">
        <v>978</v>
      </c>
      <c r="Q203" t="s">
        <v>2374</v>
      </c>
    </row>
    <row r="204" spans="1:17" x14ac:dyDescent="0.25">
      <c r="A204" t="str">
        <f t="shared" si="3"/>
        <v>Venezuela_VENCAROCO01_CO Caracas 01</v>
      </c>
      <c r="B204" t="s">
        <v>974</v>
      </c>
      <c r="C204" t="s">
        <v>49</v>
      </c>
      <c r="D204" t="s">
        <v>47</v>
      </c>
      <c r="E204" t="s">
        <v>51</v>
      </c>
      <c r="F204">
        <v>17</v>
      </c>
      <c r="G204" t="s">
        <v>54</v>
      </c>
      <c r="H204" s="1">
        <v>6670</v>
      </c>
      <c r="I204" t="s">
        <v>66</v>
      </c>
      <c r="J204" t="s">
        <v>979</v>
      </c>
      <c r="K204" t="s">
        <v>980</v>
      </c>
      <c r="L204" t="s">
        <v>189</v>
      </c>
      <c r="M204" t="s">
        <v>59</v>
      </c>
      <c r="N204" t="s">
        <v>979</v>
      </c>
      <c r="O204" t="s">
        <v>310</v>
      </c>
      <c r="P204" t="s">
        <v>978</v>
      </c>
      <c r="Q204" t="s">
        <v>2374</v>
      </c>
    </row>
    <row r="205" spans="1:17" x14ac:dyDescent="0.25">
      <c r="A205" t="str">
        <f t="shared" si="3"/>
        <v>Uganda_UGAYUMOSO01_SO Yumbe 01</v>
      </c>
      <c r="B205" t="s">
        <v>981</v>
      </c>
      <c r="C205" t="s">
        <v>49</v>
      </c>
      <c r="D205" t="s">
        <v>47</v>
      </c>
      <c r="E205" t="s">
        <v>51</v>
      </c>
      <c r="F205">
        <v>253</v>
      </c>
      <c r="G205" t="s">
        <v>54</v>
      </c>
      <c r="H205" s="1">
        <v>288667</v>
      </c>
      <c r="I205" t="s">
        <v>66</v>
      </c>
      <c r="J205" t="s">
        <v>983</v>
      </c>
      <c r="K205" t="s">
        <v>984</v>
      </c>
      <c r="L205" t="s">
        <v>58</v>
      </c>
      <c r="M205" t="s">
        <v>59</v>
      </c>
      <c r="N205" t="s">
        <v>983</v>
      </c>
      <c r="O205" t="s">
        <v>262</v>
      </c>
      <c r="P205" t="s">
        <v>985</v>
      </c>
      <c r="Q205" t="s">
        <v>2374</v>
      </c>
    </row>
    <row r="206" spans="1:17" x14ac:dyDescent="0.25">
      <c r="A206" t="str">
        <f t="shared" si="3"/>
        <v>Malaysia_MYSKUAOCO01_CO Kuala Lumpur 01</v>
      </c>
      <c r="B206" t="s">
        <v>986</v>
      </c>
      <c r="C206" t="s">
        <v>49</v>
      </c>
      <c r="D206" t="s">
        <v>47</v>
      </c>
      <c r="E206" t="s">
        <v>51</v>
      </c>
      <c r="F206">
        <v>839</v>
      </c>
      <c r="G206" t="s">
        <v>54</v>
      </c>
      <c r="H206" s="1">
        <v>691885</v>
      </c>
      <c r="I206" t="s">
        <v>701</v>
      </c>
      <c r="J206" t="s">
        <v>988</v>
      </c>
      <c r="K206" t="s">
        <v>989</v>
      </c>
      <c r="L206" t="s">
        <v>58</v>
      </c>
      <c r="M206" t="s">
        <v>59</v>
      </c>
      <c r="N206" t="s">
        <v>988</v>
      </c>
      <c r="O206" t="s">
        <v>990</v>
      </c>
      <c r="P206" t="s">
        <v>991</v>
      </c>
      <c r="Q206" t="s">
        <v>2374</v>
      </c>
    </row>
    <row r="207" spans="1:17" x14ac:dyDescent="0.25">
      <c r="A207" t="str">
        <f t="shared" si="3"/>
        <v>Iraq_IRQERBOCO01_CO Erbil 01</v>
      </c>
      <c r="B207" t="s">
        <v>992</v>
      </c>
      <c r="C207" t="s">
        <v>49</v>
      </c>
      <c r="D207" t="s">
        <v>47</v>
      </c>
      <c r="E207" t="s">
        <v>51</v>
      </c>
      <c r="F207">
        <v>243</v>
      </c>
      <c r="G207" t="s">
        <v>54</v>
      </c>
      <c r="H207" s="1">
        <v>244107</v>
      </c>
      <c r="I207" t="s">
        <v>136</v>
      </c>
      <c r="J207" t="s">
        <v>279</v>
      </c>
      <c r="K207" t="s">
        <v>994</v>
      </c>
      <c r="L207" t="s">
        <v>58</v>
      </c>
      <c r="M207" t="s">
        <v>59</v>
      </c>
      <c r="N207" t="s">
        <v>279</v>
      </c>
      <c r="O207" t="s">
        <v>154</v>
      </c>
      <c r="P207" t="s">
        <v>995</v>
      </c>
      <c r="Q207" t="s">
        <v>2374</v>
      </c>
    </row>
    <row r="208" spans="1:17" x14ac:dyDescent="0.25">
      <c r="A208" t="str">
        <f t="shared" si="3"/>
        <v>Uganda_UGAKISOFU01_FU Kisoro 01</v>
      </c>
      <c r="B208" t="s">
        <v>996</v>
      </c>
      <c r="C208" t="s">
        <v>49</v>
      </c>
      <c r="D208" t="s">
        <v>47</v>
      </c>
      <c r="E208" t="s">
        <v>51</v>
      </c>
      <c r="F208">
        <v>24</v>
      </c>
      <c r="G208" t="s">
        <v>54</v>
      </c>
      <c r="H208" s="1">
        <v>21412</v>
      </c>
      <c r="I208" t="s">
        <v>66</v>
      </c>
      <c r="J208" t="s">
        <v>998</v>
      </c>
      <c r="K208" t="s">
        <v>999</v>
      </c>
      <c r="L208" t="s">
        <v>58</v>
      </c>
      <c r="M208" t="s">
        <v>59</v>
      </c>
      <c r="N208" t="s">
        <v>998</v>
      </c>
      <c r="O208" t="s">
        <v>262</v>
      </c>
      <c r="P208" t="s">
        <v>1000</v>
      </c>
      <c r="Q208" t="s">
        <v>2374</v>
      </c>
    </row>
    <row r="209" spans="1:17" x14ac:dyDescent="0.25">
      <c r="A209" t="str">
        <f t="shared" si="3"/>
        <v>Chad_TCDHAROFO01_FO Haraze 01</v>
      </c>
      <c r="B209" t="s">
        <v>1001</v>
      </c>
      <c r="C209" t="s">
        <v>49</v>
      </c>
      <c r="D209" t="s">
        <v>47</v>
      </c>
      <c r="E209" t="s">
        <v>51</v>
      </c>
      <c r="F209">
        <v>191</v>
      </c>
      <c r="G209" t="s">
        <v>54</v>
      </c>
      <c r="H209" s="1">
        <v>102334</v>
      </c>
      <c r="I209" t="s">
        <v>55</v>
      </c>
      <c r="J209" t="s">
        <v>1003</v>
      </c>
      <c r="K209" t="s">
        <v>1004</v>
      </c>
      <c r="L209" t="s">
        <v>58</v>
      </c>
      <c r="M209" t="s">
        <v>59</v>
      </c>
      <c r="N209" t="s">
        <v>1003</v>
      </c>
      <c r="O209" t="s">
        <v>1006</v>
      </c>
      <c r="P209" t="s">
        <v>1007</v>
      </c>
      <c r="Q209" t="s">
        <v>2374</v>
      </c>
    </row>
    <row r="210" spans="1:17" x14ac:dyDescent="0.25">
      <c r="A210" t="str">
        <f t="shared" si="3"/>
        <v>Chad_TCDMOIOFO01_FO Moissala 01</v>
      </c>
      <c r="B210" t="s">
        <v>1008</v>
      </c>
      <c r="C210" t="s">
        <v>49</v>
      </c>
      <c r="D210" t="s">
        <v>47</v>
      </c>
      <c r="E210" t="s">
        <v>51</v>
      </c>
      <c r="F210">
        <v>225</v>
      </c>
      <c r="G210" t="s">
        <v>54</v>
      </c>
      <c r="H210" s="1">
        <v>117225</v>
      </c>
      <c r="I210" t="s">
        <v>55</v>
      </c>
      <c r="J210" t="s">
        <v>1010</v>
      </c>
      <c r="K210" t="s">
        <v>1011</v>
      </c>
      <c r="L210" t="s">
        <v>58</v>
      </c>
      <c r="M210" t="s">
        <v>59</v>
      </c>
      <c r="N210" t="s">
        <v>1010</v>
      </c>
      <c r="O210" t="s">
        <v>1006</v>
      </c>
      <c r="P210" t="s">
        <v>1012</v>
      </c>
      <c r="Q210" t="s">
        <v>2374</v>
      </c>
    </row>
    <row r="211" spans="1:17" x14ac:dyDescent="0.25">
      <c r="A211" t="str">
        <f t="shared" si="3"/>
        <v>Mozambique_MOZNMPOFO01_FO Nampula 01</v>
      </c>
      <c r="B211" t="s">
        <v>1013</v>
      </c>
      <c r="C211" t="s">
        <v>49</v>
      </c>
      <c r="D211" t="s">
        <v>47</v>
      </c>
      <c r="E211" t="s">
        <v>51</v>
      </c>
      <c r="F211">
        <v>50</v>
      </c>
      <c r="G211" t="s">
        <v>54</v>
      </c>
      <c r="H211" s="1">
        <v>49289</v>
      </c>
      <c r="I211" t="s">
        <v>136</v>
      </c>
      <c r="J211" t="s">
        <v>1015</v>
      </c>
      <c r="K211" t="s">
        <v>1016</v>
      </c>
      <c r="L211" t="s">
        <v>58</v>
      </c>
      <c r="M211" t="s">
        <v>59</v>
      </c>
      <c r="N211" t="s">
        <v>1015</v>
      </c>
      <c r="O211" t="s">
        <v>1017</v>
      </c>
      <c r="P211" t="s">
        <v>1018</v>
      </c>
      <c r="Q211" t="s">
        <v>2374</v>
      </c>
    </row>
    <row r="212" spans="1:17" x14ac:dyDescent="0.25">
      <c r="A212" t="str">
        <f t="shared" si="3"/>
        <v>Ethiopia_ETHGAMOSO01_SO Gambella 01</v>
      </c>
      <c r="B212" t="s">
        <v>1019</v>
      </c>
      <c r="C212" t="s">
        <v>49</v>
      </c>
      <c r="D212" t="s">
        <v>47</v>
      </c>
      <c r="E212" t="s">
        <v>51</v>
      </c>
      <c r="F212">
        <v>504</v>
      </c>
      <c r="G212" t="s">
        <v>54</v>
      </c>
      <c r="H212" s="1">
        <v>528793</v>
      </c>
      <c r="I212" t="s">
        <v>66</v>
      </c>
      <c r="J212" t="s">
        <v>1021</v>
      </c>
      <c r="K212" t="s">
        <v>1022</v>
      </c>
      <c r="L212" t="s">
        <v>58</v>
      </c>
      <c r="M212" t="s">
        <v>59</v>
      </c>
      <c r="N212" t="s">
        <v>1021</v>
      </c>
      <c r="O212" t="s">
        <v>203</v>
      </c>
      <c r="P212" t="s">
        <v>1023</v>
      </c>
      <c r="Q212" t="s">
        <v>2374</v>
      </c>
    </row>
    <row r="213" spans="1:17" x14ac:dyDescent="0.25">
      <c r="A213" t="str">
        <f t="shared" si="3"/>
        <v>Honduras_HNDSPSOFO01_FO San Pedro Sula 01</v>
      </c>
      <c r="B213" t="s">
        <v>1024</v>
      </c>
      <c r="C213" t="s">
        <v>49</v>
      </c>
      <c r="D213" t="s">
        <v>47</v>
      </c>
      <c r="E213" t="s">
        <v>51</v>
      </c>
      <c r="F213">
        <v>52</v>
      </c>
      <c r="G213" t="s">
        <v>54</v>
      </c>
      <c r="H213" s="1">
        <v>48386</v>
      </c>
      <c r="I213" t="s">
        <v>66</v>
      </c>
      <c r="J213" t="s">
        <v>1026</v>
      </c>
      <c r="K213" t="s">
        <v>1027</v>
      </c>
      <c r="L213" t="s">
        <v>58</v>
      </c>
      <c r="M213" t="s">
        <v>59</v>
      </c>
      <c r="N213" t="s">
        <v>1026</v>
      </c>
      <c r="O213" t="s">
        <v>1028</v>
      </c>
      <c r="P213" t="s">
        <v>1029</v>
      </c>
      <c r="Q213" t="s">
        <v>2374</v>
      </c>
    </row>
    <row r="214" spans="1:17" x14ac:dyDescent="0.25">
      <c r="A214" t="str">
        <f t="shared" si="3"/>
        <v>Australia_AUSCNBOMC01_MC Canberra 01</v>
      </c>
      <c r="B214" t="s">
        <v>1030</v>
      </c>
      <c r="C214" t="s">
        <v>49</v>
      </c>
      <c r="D214" t="s">
        <v>47</v>
      </c>
      <c r="E214" t="s">
        <v>51</v>
      </c>
      <c r="F214">
        <v>4</v>
      </c>
      <c r="G214" t="s">
        <v>54</v>
      </c>
      <c r="H214" s="1">
        <v>2051</v>
      </c>
      <c r="I214" t="s">
        <v>66</v>
      </c>
      <c r="J214" t="s">
        <v>1032</v>
      </c>
      <c r="K214" t="s">
        <v>1033</v>
      </c>
      <c r="L214" t="s">
        <v>58</v>
      </c>
      <c r="M214" t="s">
        <v>59</v>
      </c>
      <c r="N214" t="s">
        <v>1032</v>
      </c>
      <c r="O214" t="s">
        <v>1034</v>
      </c>
      <c r="P214" t="s">
        <v>1035</v>
      </c>
      <c r="Q214" t="s">
        <v>2374</v>
      </c>
    </row>
    <row r="215" spans="1:17" x14ac:dyDescent="0.25">
      <c r="A215" t="str">
        <f t="shared" si="3"/>
        <v>Venezuela_VENSCROFO01_FO San Cristobal 01</v>
      </c>
      <c r="B215" t="s">
        <v>1036</v>
      </c>
      <c r="C215" t="s">
        <v>49</v>
      </c>
      <c r="D215" t="s">
        <v>47</v>
      </c>
      <c r="E215" t="s">
        <v>51</v>
      </c>
      <c r="F215">
        <v>67</v>
      </c>
      <c r="G215" t="s">
        <v>54</v>
      </c>
      <c r="H215" s="1">
        <v>72973</v>
      </c>
      <c r="I215" t="s">
        <v>55</v>
      </c>
      <c r="J215" t="s">
        <v>1038</v>
      </c>
      <c r="K215" t="s">
        <v>1039</v>
      </c>
      <c r="L215" t="s">
        <v>58</v>
      </c>
      <c r="M215" t="s">
        <v>59</v>
      </c>
      <c r="N215" t="s">
        <v>1038</v>
      </c>
      <c r="O215" t="s">
        <v>310</v>
      </c>
      <c r="P215" t="s">
        <v>1040</v>
      </c>
      <c r="Q215" t="s">
        <v>2374</v>
      </c>
    </row>
    <row r="216" spans="1:17" x14ac:dyDescent="0.25">
      <c r="A216" t="str">
        <f t="shared" si="3"/>
        <v>Niger_NERDIFOSO01_SO Diffa 01</v>
      </c>
      <c r="B216" t="s">
        <v>1041</v>
      </c>
      <c r="C216" t="s">
        <v>49</v>
      </c>
      <c r="D216" t="s">
        <v>47</v>
      </c>
      <c r="E216" t="s">
        <v>51</v>
      </c>
      <c r="F216">
        <v>146</v>
      </c>
      <c r="G216" t="s">
        <v>54</v>
      </c>
      <c r="H216" s="1">
        <v>70178</v>
      </c>
      <c r="I216" t="s">
        <v>66</v>
      </c>
      <c r="J216" t="s">
        <v>669</v>
      </c>
      <c r="K216" t="s">
        <v>1043</v>
      </c>
      <c r="L216" t="s">
        <v>58</v>
      </c>
      <c r="M216" t="s">
        <v>59</v>
      </c>
      <c r="N216" t="s">
        <v>669</v>
      </c>
      <c r="O216" t="s">
        <v>824</v>
      </c>
      <c r="P216" t="s">
        <v>1044</v>
      </c>
      <c r="Q216" t="s">
        <v>2374</v>
      </c>
    </row>
    <row r="217" spans="1:17" x14ac:dyDescent="0.25">
      <c r="A217" t="str">
        <f t="shared" si="3"/>
        <v>Niger_NERDIFOSO01_SO Diffa 01</v>
      </c>
      <c r="B217" t="s">
        <v>1041</v>
      </c>
      <c r="C217" t="s">
        <v>49</v>
      </c>
      <c r="D217" t="s">
        <v>47</v>
      </c>
      <c r="E217" t="s">
        <v>51</v>
      </c>
      <c r="F217">
        <v>199</v>
      </c>
      <c r="G217" t="s">
        <v>54</v>
      </c>
      <c r="H217" s="1">
        <v>63551</v>
      </c>
      <c r="I217" t="s">
        <v>66</v>
      </c>
      <c r="J217" t="s">
        <v>1045</v>
      </c>
      <c r="K217" t="s">
        <v>1046</v>
      </c>
      <c r="L217" t="s">
        <v>189</v>
      </c>
      <c r="M217" t="s">
        <v>59</v>
      </c>
      <c r="N217" t="s">
        <v>1045</v>
      </c>
      <c r="O217" t="s">
        <v>824</v>
      </c>
      <c r="P217" t="s">
        <v>1044</v>
      </c>
      <c r="Q217" t="s">
        <v>2374</v>
      </c>
    </row>
    <row r="218" spans="1:17" x14ac:dyDescent="0.25">
      <c r="A218" t="str">
        <f t="shared" si="3"/>
        <v>Rwanda_RWAKIBOFO01_FO Kibuye 01</v>
      </c>
      <c r="B218" t="s">
        <v>1048</v>
      </c>
      <c r="C218" t="s">
        <v>49</v>
      </c>
      <c r="D218" t="s">
        <v>47</v>
      </c>
      <c r="E218" t="s">
        <v>51</v>
      </c>
      <c r="F218">
        <v>126</v>
      </c>
      <c r="G218" t="s">
        <v>54</v>
      </c>
      <c r="H218" s="1">
        <v>128445</v>
      </c>
      <c r="I218" t="s">
        <v>55</v>
      </c>
      <c r="J218" t="s">
        <v>476</v>
      </c>
      <c r="K218" t="s">
        <v>1050</v>
      </c>
      <c r="L218" t="s">
        <v>58</v>
      </c>
      <c r="M218" t="s">
        <v>59</v>
      </c>
      <c r="N218" t="s">
        <v>476</v>
      </c>
      <c r="O218" t="s">
        <v>468</v>
      </c>
      <c r="P218" t="s">
        <v>1051</v>
      </c>
      <c r="Q218" t="s">
        <v>2374</v>
      </c>
    </row>
    <row r="219" spans="1:17" x14ac:dyDescent="0.25">
      <c r="A219" t="str">
        <f t="shared" si="3"/>
        <v>Rwanda_RWAKIBOFO01_FO Kibuye 01</v>
      </c>
      <c r="B219" t="s">
        <v>1048</v>
      </c>
      <c r="C219" t="s">
        <v>49</v>
      </c>
      <c r="D219" t="s">
        <v>47</v>
      </c>
      <c r="E219" t="s">
        <v>51</v>
      </c>
      <c r="F219">
        <v>2</v>
      </c>
      <c r="G219" t="s">
        <v>54</v>
      </c>
      <c r="H219" s="1">
        <v>1404</v>
      </c>
      <c r="I219" t="s">
        <v>66</v>
      </c>
      <c r="J219" t="s">
        <v>1052</v>
      </c>
      <c r="K219" t="s">
        <v>1053</v>
      </c>
      <c r="L219" t="s">
        <v>58</v>
      </c>
      <c r="M219" t="s">
        <v>59</v>
      </c>
      <c r="N219" t="s">
        <v>1052</v>
      </c>
      <c r="O219" t="s">
        <v>468</v>
      </c>
      <c r="P219" t="s">
        <v>1051</v>
      </c>
      <c r="Q219" t="s">
        <v>2374</v>
      </c>
    </row>
    <row r="220" spans="1:17" x14ac:dyDescent="0.25">
      <c r="A220" t="str">
        <f t="shared" si="3"/>
        <v>Somalia_SOMGAAOSO01_SO Gaalkacyo 01</v>
      </c>
      <c r="B220" t="s">
        <v>1054</v>
      </c>
      <c r="C220" t="s">
        <v>49</v>
      </c>
      <c r="D220" t="s">
        <v>47</v>
      </c>
      <c r="E220" t="s">
        <v>51</v>
      </c>
      <c r="F220">
        <v>224</v>
      </c>
      <c r="G220" t="s">
        <v>54</v>
      </c>
      <c r="H220" s="1">
        <v>181145</v>
      </c>
      <c r="I220" t="s">
        <v>66</v>
      </c>
      <c r="J220" t="s">
        <v>207</v>
      </c>
      <c r="K220" t="s">
        <v>1056</v>
      </c>
      <c r="L220" t="s">
        <v>58</v>
      </c>
      <c r="M220" t="s">
        <v>59</v>
      </c>
      <c r="N220" t="s">
        <v>207</v>
      </c>
      <c r="O220" t="s">
        <v>788</v>
      </c>
      <c r="P220" t="s">
        <v>1057</v>
      </c>
      <c r="Q220" t="s">
        <v>2374</v>
      </c>
    </row>
    <row r="221" spans="1:17" x14ac:dyDescent="0.25">
      <c r="A221" t="str">
        <f t="shared" si="3"/>
        <v>Sudan_SDNKEGOFO01_FO Khashm El Girba 01</v>
      </c>
      <c r="B221" t="s">
        <v>1058</v>
      </c>
      <c r="C221" t="s">
        <v>49</v>
      </c>
      <c r="D221" t="s">
        <v>47</v>
      </c>
      <c r="E221" t="s">
        <v>51</v>
      </c>
      <c r="F221">
        <v>131</v>
      </c>
      <c r="G221" t="s">
        <v>54</v>
      </c>
      <c r="H221" s="1">
        <v>105474</v>
      </c>
      <c r="I221" t="s">
        <v>66</v>
      </c>
      <c r="J221" t="s">
        <v>205</v>
      </c>
      <c r="K221" t="s">
        <v>1060</v>
      </c>
      <c r="L221" t="s">
        <v>58</v>
      </c>
      <c r="M221" t="s">
        <v>59</v>
      </c>
      <c r="N221" t="s">
        <v>205</v>
      </c>
      <c r="O221" t="s">
        <v>1061</v>
      </c>
      <c r="P221" t="s">
        <v>1062</v>
      </c>
      <c r="Q221" t="s">
        <v>2374</v>
      </c>
    </row>
    <row r="222" spans="1:17" x14ac:dyDescent="0.25">
      <c r="A222" t="str">
        <f t="shared" si="3"/>
        <v>United Arab Emirates_AREABDOCO01_CO Abu Dhabi 01</v>
      </c>
      <c r="B222" t="s">
        <v>1063</v>
      </c>
      <c r="C222" t="s">
        <v>49</v>
      </c>
      <c r="D222" t="s">
        <v>47</v>
      </c>
      <c r="E222" t="s">
        <v>51</v>
      </c>
      <c r="F222">
        <v>146</v>
      </c>
      <c r="G222" t="s">
        <v>54</v>
      </c>
      <c r="H222" s="1">
        <v>178969</v>
      </c>
      <c r="I222" t="s">
        <v>66</v>
      </c>
      <c r="J222" t="s">
        <v>1065</v>
      </c>
      <c r="K222" t="s">
        <v>1066</v>
      </c>
      <c r="L222" t="s">
        <v>58</v>
      </c>
      <c r="M222" t="s">
        <v>59</v>
      </c>
      <c r="N222" t="s">
        <v>1065</v>
      </c>
      <c r="O222" t="s">
        <v>1067</v>
      </c>
      <c r="P222" t="s">
        <v>1068</v>
      </c>
      <c r="Q222" t="s">
        <v>2374</v>
      </c>
    </row>
    <row r="223" spans="1:17" x14ac:dyDescent="0.25">
      <c r="A223" t="str">
        <f t="shared" si="3"/>
        <v>Somalia_SOMDHOOFU01_FU Dhobley 01</v>
      </c>
      <c r="B223" t="s">
        <v>1069</v>
      </c>
      <c r="C223" t="s">
        <v>49</v>
      </c>
      <c r="D223" t="s">
        <v>47</v>
      </c>
      <c r="E223" t="s">
        <v>51</v>
      </c>
      <c r="F223">
        <v>17</v>
      </c>
      <c r="G223" t="s">
        <v>54</v>
      </c>
      <c r="H223" s="1">
        <v>15332</v>
      </c>
      <c r="I223" t="s">
        <v>66</v>
      </c>
      <c r="J223" t="s">
        <v>1071</v>
      </c>
      <c r="K223" t="s">
        <v>1072</v>
      </c>
      <c r="L223" t="s">
        <v>58</v>
      </c>
      <c r="M223" t="s">
        <v>59</v>
      </c>
      <c r="N223" t="s">
        <v>1071</v>
      </c>
      <c r="O223" t="s">
        <v>788</v>
      </c>
      <c r="P223" t="s">
        <v>1073</v>
      </c>
      <c r="Q223" t="s">
        <v>2374</v>
      </c>
    </row>
    <row r="224" spans="1:17" x14ac:dyDescent="0.25">
      <c r="A224" t="str">
        <f t="shared" si="3"/>
        <v>Uganda_UGARMNOFO01_FO Rwamwanja 01</v>
      </c>
      <c r="B224" t="s">
        <v>1074</v>
      </c>
      <c r="C224" t="s">
        <v>49</v>
      </c>
      <c r="D224" t="s">
        <v>47</v>
      </c>
      <c r="E224" t="s">
        <v>51</v>
      </c>
      <c r="F224">
        <v>86</v>
      </c>
      <c r="G224" t="s">
        <v>54</v>
      </c>
      <c r="H224" s="1">
        <v>78026</v>
      </c>
      <c r="I224" t="s">
        <v>66</v>
      </c>
      <c r="J224" t="s">
        <v>1076</v>
      </c>
      <c r="K224" t="s">
        <v>1077</v>
      </c>
      <c r="L224" t="s">
        <v>58</v>
      </c>
      <c r="M224" t="s">
        <v>59</v>
      </c>
      <c r="N224" t="s">
        <v>1076</v>
      </c>
      <c r="O224" t="s">
        <v>262</v>
      </c>
      <c r="P224" t="s">
        <v>1078</v>
      </c>
      <c r="Q224" t="s">
        <v>2374</v>
      </c>
    </row>
    <row r="225" spans="1:17" x14ac:dyDescent="0.25">
      <c r="A225" t="str">
        <f t="shared" si="3"/>
        <v>Democratic Republic of the Congo_CODKALOSO01_SO Kalemie 01</v>
      </c>
      <c r="B225" t="s">
        <v>1079</v>
      </c>
      <c r="C225" t="s">
        <v>49</v>
      </c>
      <c r="D225" t="s">
        <v>47</v>
      </c>
      <c r="E225" t="s">
        <v>51</v>
      </c>
      <c r="F225">
        <v>58</v>
      </c>
      <c r="G225" t="s">
        <v>54</v>
      </c>
      <c r="H225" s="1">
        <v>53616</v>
      </c>
      <c r="I225" t="s">
        <v>66</v>
      </c>
      <c r="J225" t="s">
        <v>1081</v>
      </c>
      <c r="K225" t="s">
        <v>1082</v>
      </c>
      <c r="L225" t="s">
        <v>58</v>
      </c>
      <c r="M225" t="s">
        <v>59</v>
      </c>
      <c r="N225" t="s">
        <v>1081</v>
      </c>
      <c r="O225" t="s">
        <v>1083</v>
      </c>
      <c r="P225" t="s">
        <v>1084</v>
      </c>
      <c r="Q225" t="s">
        <v>2374</v>
      </c>
    </row>
    <row r="226" spans="1:17" x14ac:dyDescent="0.25">
      <c r="A226" t="str">
        <f t="shared" si="3"/>
        <v>Democratic Republic of the Congo_CODKALOSO01_SO Kalemie 01</v>
      </c>
      <c r="B226" t="s">
        <v>1079</v>
      </c>
      <c r="C226" t="s">
        <v>49</v>
      </c>
      <c r="D226" t="s">
        <v>47</v>
      </c>
      <c r="E226" t="s">
        <v>51</v>
      </c>
      <c r="F226">
        <v>29</v>
      </c>
      <c r="G226" t="s">
        <v>54</v>
      </c>
      <c r="H226" s="1">
        <v>8519</v>
      </c>
      <c r="I226" t="s">
        <v>66</v>
      </c>
      <c r="J226" t="s">
        <v>1085</v>
      </c>
      <c r="K226" t="s">
        <v>1086</v>
      </c>
      <c r="L226" t="s">
        <v>189</v>
      </c>
      <c r="M226" t="s">
        <v>59</v>
      </c>
      <c r="N226" t="s">
        <v>1085</v>
      </c>
      <c r="O226" t="s">
        <v>1083</v>
      </c>
      <c r="P226" t="s">
        <v>1084</v>
      </c>
      <c r="Q226" t="s">
        <v>2374</v>
      </c>
    </row>
    <row r="227" spans="1:17" x14ac:dyDescent="0.25">
      <c r="A227" t="str">
        <f t="shared" si="3"/>
        <v>Democratic Republic of the Congo_CODGBAOSO01_SO Gbadolite 01</v>
      </c>
      <c r="B227" t="s">
        <v>1087</v>
      </c>
      <c r="C227" t="s">
        <v>49</v>
      </c>
      <c r="D227" t="s">
        <v>47</v>
      </c>
      <c r="E227" t="s">
        <v>51</v>
      </c>
      <c r="F227">
        <v>209</v>
      </c>
      <c r="G227" t="s">
        <v>54</v>
      </c>
      <c r="H227" s="1">
        <v>85239</v>
      </c>
      <c r="I227" t="s">
        <v>136</v>
      </c>
      <c r="J227" t="s">
        <v>1089</v>
      </c>
      <c r="K227" t="s">
        <v>1090</v>
      </c>
      <c r="L227" t="s">
        <v>189</v>
      </c>
      <c r="M227" t="s">
        <v>59</v>
      </c>
      <c r="N227" t="s">
        <v>1089</v>
      </c>
      <c r="O227" t="s">
        <v>1083</v>
      </c>
      <c r="P227" t="s">
        <v>1091</v>
      </c>
      <c r="Q227" t="s">
        <v>2374</v>
      </c>
    </row>
    <row r="228" spans="1:17" x14ac:dyDescent="0.25">
      <c r="A228" t="str">
        <f t="shared" si="3"/>
        <v>Turkiye_TURGAZOSO01_SO Gaziantep 01</v>
      </c>
      <c r="B228" t="s">
        <v>1092</v>
      </c>
      <c r="C228" t="s">
        <v>49</v>
      </c>
      <c r="D228" t="s">
        <v>47</v>
      </c>
      <c r="E228" t="s">
        <v>51</v>
      </c>
      <c r="F228">
        <v>214</v>
      </c>
      <c r="G228" t="s">
        <v>54</v>
      </c>
      <c r="H228" s="1">
        <v>252774</v>
      </c>
      <c r="I228" t="s">
        <v>66</v>
      </c>
      <c r="J228" t="s">
        <v>609</v>
      </c>
      <c r="K228" t="s">
        <v>1094</v>
      </c>
      <c r="L228" t="s">
        <v>58</v>
      </c>
      <c r="M228" t="s">
        <v>59</v>
      </c>
      <c r="N228" t="s">
        <v>609</v>
      </c>
      <c r="O228" t="s">
        <v>1095</v>
      </c>
      <c r="P228" t="s">
        <v>1096</v>
      </c>
      <c r="Q228" t="s">
        <v>2374</v>
      </c>
    </row>
    <row r="229" spans="1:17" x14ac:dyDescent="0.25">
      <c r="A229" t="str">
        <f t="shared" si="3"/>
        <v>Turkiye_TURISTOFO01_FO Istanbul 01</v>
      </c>
      <c r="B229" t="s">
        <v>1097</v>
      </c>
      <c r="C229" t="s">
        <v>49</v>
      </c>
      <c r="D229" t="s">
        <v>47</v>
      </c>
      <c r="E229" t="s">
        <v>51</v>
      </c>
      <c r="F229">
        <v>76</v>
      </c>
      <c r="G229" t="s">
        <v>54</v>
      </c>
      <c r="H229" s="1">
        <v>91635</v>
      </c>
      <c r="I229" t="s">
        <v>66</v>
      </c>
      <c r="J229" t="s">
        <v>903</v>
      </c>
      <c r="K229" t="s">
        <v>1099</v>
      </c>
      <c r="L229" t="s">
        <v>58</v>
      </c>
      <c r="M229" t="s">
        <v>59</v>
      </c>
      <c r="N229" t="s">
        <v>903</v>
      </c>
      <c r="O229" t="s">
        <v>1095</v>
      </c>
      <c r="P229" t="s">
        <v>1100</v>
      </c>
      <c r="Q229" t="s">
        <v>2374</v>
      </c>
    </row>
    <row r="230" spans="1:17" x14ac:dyDescent="0.25">
      <c r="A230" t="str">
        <f t="shared" si="3"/>
        <v>Nigeria_NGALGSOFO01_FO Lagos 01</v>
      </c>
      <c r="B230" t="s">
        <v>1101</v>
      </c>
      <c r="C230" t="s">
        <v>49</v>
      </c>
      <c r="D230" t="s">
        <v>47</v>
      </c>
      <c r="E230" t="s">
        <v>51</v>
      </c>
      <c r="F230">
        <v>650</v>
      </c>
      <c r="G230" t="s">
        <v>54</v>
      </c>
      <c r="H230" s="1">
        <v>557875</v>
      </c>
      <c r="I230" t="s">
        <v>66</v>
      </c>
      <c r="J230" t="s">
        <v>510</v>
      </c>
      <c r="K230" t="s">
        <v>1103</v>
      </c>
      <c r="L230" t="s">
        <v>58</v>
      </c>
      <c r="M230" t="s">
        <v>59</v>
      </c>
      <c r="N230" t="s">
        <v>510</v>
      </c>
      <c r="O230" t="s">
        <v>446</v>
      </c>
      <c r="P230" t="s">
        <v>1104</v>
      </c>
      <c r="Q230" t="s">
        <v>2374</v>
      </c>
    </row>
    <row r="231" spans="1:17" x14ac:dyDescent="0.25">
      <c r="A231" t="str">
        <f t="shared" si="3"/>
        <v>South Sudan_SSDBOROFO01_FO Bor 01</v>
      </c>
      <c r="B231" t="s">
        <v>1105</v>
      </c>
      <c r="C231" t="s">
        <v>49</v>
      </c>
      <c r="D231" t="s">
        <v>47</v>
      </c>
      <c r="E231" t="s">
        <v>51</v>
      </c>
      <c r="F231">
        <v>278</v>
      </c>
      <c r="G231" t="s">
        <v>54</v>
      </c>
      <c r="H231" s="1">
        <v>263671</v>
      </c>
      <c r="I231" t="s">
        <v>66</v>
      </c>
      <c r="J231" t="s">
        <v>1107</v>
      </c>
      <c r="K231" t="s">
        <v>1108</v>
      </c>
      <c r="L231" t="s">
        <v>58</v>
      </c>
      <c r="M231" t="s">
        <v>59</v>
      </c>
      <c r="N231" t="s">
        <v>1107</v>
      </c>
      <c r="O231" t="s">
        <v>414</v>
      </c>
      <c r="P231" t="s">
        <v>1109</v>
      </c>
      <c r="Q231" t="s">
        <v>2374</v>
      </c>
    </row>
    <row r="232" spans="1:17" x14ac:dyDescent="0.25">
      <c r="A232" t="str">
        <f t="shared" si="3"/>
        <v>South Sudan_SSDYEIOFO01_FO Yei 01</v>
      </c>
      <c r="B232" t="s">
        <v>1110</v>
      </c>
      <c r="C232" t="s">
        <v>49</v>
      </c>
      <c r="D232" t="s">
        <v>47</v>
      </c>
      <c r="E232" t="s">
        <v>51</v>
      </c>
      <c r="F232">
        <v>97</v>
      </c>
      <c r="G232" t="s">
        <v>54</v>
      </c>
      <c r="H232" s="1">
        <v>91015</v>
      </c>
      <c r="I232" t="s">
        <v>66</v>
      </c>
      <c r="J232" t="s">
        <v>1112</v>
      </c>
      <c r="K232" t="s">
        <v>1113</v>
      </c>
      <c r="L232" t="s">
        <v>58</v>
      </c>
      <c r="M232" t="s">
        <v>59</v>
      </c>
      <c r="N232" t="s">
        <v>1112</v>
      </c>
      <c r="O232" t="s">
        <v>414</v>
      </c>
      <c r="P232" t="s">
        <v>1114</v>
      </c>
      <c r="Q232" t="s">
        <v>2374</v>
      </c>
    </row>
    <row r="233" spans="1:17" x14ac:dyDescent="0.25">
      <c r="A233" t="str">
        <f t="shared" si="3"/>
        <v>Democratic Republic of the Congo_CODBILOFO01_FO Bili 01</v>
      </c>
      <c r="B233" t="s">
        <v>1115</v>
      </c>
      <c r="C233" t="s">
        <v>49</v>
      </c>
      <c r="D233" t="s">
        <v>47</v>
      </c>
      <c r="E233" t="s">
        <v>51</v>
      </c>
      <c r="F233">
        <v>20</v>
      </c>
      <c r="G233" t="s">
        <v>54</v>
      </c>
      <c r="H233" s="1">
        <v>18179</v>
      </c>
      <c r="I233" t="s">
        <v>66</v>
      </c>
      <c r="J233" t="s">
        <v>1117</v>
      </c>
      <c r="K233" t="s">
        <v>1118</v>
      </c>
      <c r="L233" t="s">
        <v>58</v>
      </c>
      <c r="M233" t="s">
        <v>59</v>
      </c>
      <c r="N233" t="s">
        <v>1117</v>
      </c>
      <c r="O233" t="s">
        <v>1083</v>
      </c>
      <c r="P233" t="s">
        <v>1119</v>
      </c>
      <c r="Q233" t="s">
        <v>2374</v>
      </c>
    </row>
    <row r="234" spans="1:17" x14ac:dyDescent="0.25">
      <c r="A234" t="str">
        <f t="shared" si="3"/>
        <v>Iran_IRNKEROSO01_SO Kerman 01</v>
      </c>
      <c r="B234" t="s">
        <v>1120</v>
      </c>
      <c r="C234" t="s">
        <v>49</v>
      </c>
      <c r="D234" t="s">
        <v>47</v>
      </c>
      <c r="E234" t="s">
        <v>51</v>
      </c>
      <c r="F234">
        <v>121</v>
      </c>
      <c r="G234" t="s">
        <v>54</v>
      </c>
      <c r="H234" s="1">
        <v>104454</v>
      </c>
      <c r="I234" t="s">
        <v>66</v>
      </c>
      <c r="J234" t="s">
        <v>1122</v>
      </c>
      <c r="K234" t="s">
        <v>1123</v>
      </c>
      <c r="L234" t="s">
        <v>58</v>
      </c>
      <c r="M234" t="s">
        <v>59</v>
      </c>
      <c r="N234" t="s">
        <v>1122</v>
      </c>
      <c r="O234" t="s">
        <v>287</v>
      </c>
      <c r="P234" t="s">
        <v>1124</v>
      </c>
      <c r="Q234" t="s">
        <v>2374</v>
      </c>
    </row>
    <row r="235" spans="1:17" x14ac:dyDescent="0.25">
      <c r="A235" t="str">
        <f t="shared" si="3"/>
        <v>Cameroon_CMRKOUOFO01_FO Kousseri 01</v>
      </c>
      <c r="B235" t="s">
        <v>1125</v>
      </c>
      <c r="C235" t="s">
        <v>49</v>
      </c>
      <c r="D235" t="s">
        <v>47</v>
      </c>
      <c r="E235" t="s">
        <v>51</v>
      </c>
      <c r="F235">
        <v>77</v>
      </c>
      <c r="G235" t="s">
        <v>54</v>
      </c>
      <c r="H235" s="1">
        <v>76572</v>
      </c>
      <c r="I235" t="s">
        <v>66</v>
      </c>
      <c r="J235" t="s">
        <v>1127</v>
      </c>
      <c r="K235" t="s">
        <v>1128</v>
      </c>
      <c r="L235" t="s">
        <v>58</v>
      </c>
      <c r="M235" t="s">
        <v>59</v>
      </c>
      <c r="N235" t="s">
        <v>1127</v>
      </c>
      <c r="O235" t="s">
        <v>963</v>
      </c>
      <c r="P235" t="s">
        <v>1130</v>
      </c>
      <c r="Q235" t="s">
        <v>2374</v>
      </c>
    </row>
    <row r="236" spans="1:17" x14ac:dyDescent="0.25">
      <c r="A236" t="str">
        <f t="shared" si="3"/>
        <v>Ethiopia_ETHDIMOFU01_FU Dimma 01</v>
      </c>
      <c r="B236" t="s">
        <v>1131</v>
      </c>
      <c r="C236" t="s">
        <v>49</v>
      </c>
      <c r="D236" t="s">
        <v>47</v>
      </c>
      <c r="E236" t="s">
        <v>51</v>
      </c>
      <c r="F236">
        <v>231</v>
      </c>
      <c r="G236" t="s">
        <v>54</v>
      </c>
      <c r="H236" s="1">
        <v>231874</v>
      </c>
      <c r="I236" t="s">
        <v>66</v>
      </c>
      <c r="J236" t="s">
        <v>734</v>
      </c>
      <c r="K236" t="s">
        <v>1133</v>
      </c>
      <c r="L236" t="s">
        <v>58</v>
      </c>
      <c r="M236" t="s">
        <v>59</v>
      </c>
      <c r="N236" t="s">
        <v>734</v>
      </c>
      <c r="O236" t="s">
        <v>203</v>
      </c>
      <c r="P236" t="s">
        <v>1134</v>
      </c>
      <c r="Q236" t="s">
        <v>2374</v>
      </c>
    </row>
    <row r="237" spans="1:17" x14ac:dyDescent="0.25">
      <c r="A237" t="str">
        <f t="shared" si="3"/>
        <v>Cameroon_CMRBATOFU01_FU Batouri 01</v>
      </c>
      <c r="B237" t="s">
        <v>1135</v>
      </c>
      <c r="C237" t="s">
        <v>49</v>
      </c>
      <c r="D237" t="s">
        <v>47</v>
      </c>
      <c r="E237" t="s">
        <v>51</v>
      </c>
      <c r="F237">
        <v>46</v>
      </c>
      <c r="G237" t="s">
        <v>54</v>
      </c>
      <c r="H237" s="1">
        <v>43269</v>
      </c>
      <c r="I237" t="s">
        <v>66</v>
      </c>
      <c r="J237" t="s">
        <v>1026</v>
      </c>
      <c r="K237" t="s">
        <v>1137</v>
      </c>
      <c r="L237" t="s">
        <v>58</v>
      </c>
      <c r="M237" t="s">
        <v>59</v>
      </c>
      <c r="N237" t="s">
        <v>1026</v>
      </c>
      <c r="O237" t="s">
        <v>963</v>
      </c>
      <c r="P237" t="s">
        <v>1138</v>
      </c>
      <c r="Q237" t="s">
        <v>2374</v>
      </c>
    </row>
    <row r="238" spans="1:17" x14ac:dyDescent="0.25">
      <c r="A238" t="str">
        <f t="shared" si="3"/>
        <v>Mexico_MEXSALOFU01_FU Saltillo 01</v>
      </c>
      <c r="B238" t="s">
        <v>1139</v>
      </c>
      <c r="C238" t="s">
        <v>49</v>
      </c>
      <c r="D238" t="s">
        <v>47</v>
      </c>
      <c r="E238" t="s">
        <v>51</v>
      </c>
      <c r="F238">
        <v>47</v>
      </c>
      <c r="G238" t="s">
        <v>54</v>
      </c>
      <c r="H238" s="1">
        <v>34302</v>
      </c>
      <c r="I238" t="s">
        <v>66</v>
      </c>
      <c r="J238" t="s">
        <v>1141</v>
      </c>
      <c r="K238" t="s">
        <v>1142</v>
      </c>
      <c r="L238" t="s">
        <v>58</v>
      </c>
      <c r="M238" t="s">
        <v>59</v>
      </c>
      <c r="N238" t="s">
        <v>1141</v>
      </c>
      <c r="O238" t="s">
        <v>567</v>
      </c>
      <c r="P238" t="s">
        <v>1143</v>
      </c>
      <c r="Q238" t="s">
        <v>2374</v>
      </c>
    </row>
    <row r="239" spans="1:17" x14ac:dyDescent="0.25">
      <c r="A239" t="str">
        <f t="shared" si="3"/>
        <v>Costa Rica_CRIJOSOCO01_CO San Jose 01</v>
      </c>
      <c r="B239" t="s">
        <v>1144</v>
      </c>
      <c r="C239" t="s">
        <v>49</v>
      </c>
      <c r="D239" t="s">
        <v>47</v>
      </c>
      <c r="E239" t="s">
        <v>51</v>
      </c>
      <c r="F239">
        <v>90</v>
      </c>
      <c r="G239" t="s">
        <v>54</v>
      </c>
      <c r="H239" s="1">
        <v>118996</v>
      </c>
      <c r="I239" t="s">
        <v>66</v>
      </c>
      <c r="J239" t="s">
        <v>329</v>
      </c>
      <c r="K239" t="s">
        <v>1146</v>
      </c>
      <c r="L239" t="s">
        <v>58</v>
      </c>
      <c r="M239" t="s">
        <v>59</v>
      </c>
      <c r="N239" t="s">
        <v>329</v>
      </c>
      <c r="O239" t="s">
        <v>331</v>
      </c>
      <c r="P239" t="s">
        <v>1147</v>
      </c>
      <c r="Q239" t="s">
        <v>2374</v>
      </c>
    </row>
    <row r="240" spans="1:17" x14ac:dyDescent="0.25">
      <c r="A240" t="str">
        <f t="shared" si="3"/>
        <v>Lebanon_LBNTRIOSO01_SO Tripoli 01</v>
      </c>
      <c r="B240" t="s">
        <v>1148</v>
      </c>
      <c r="C240" t="s">
        <v>49</v>
      </c>
      <c r="D240" t="s">
        <v>47</v>
      </c>
      <c r="E240" t="s">
        <v>51</v>
      </c>
      <c r="F240">
        <v>152</v>
      </c>
      <c r="G240" t="s">
        <v>54</v>
      </c>
      <c r="H240" s="1">
        <v>155181</v>
      </c>
      <c r="I240" t="s">
        <v>66</v>
      </c>
      <c r="J240" t="s">
        <v>657</v>
      </c>
      <c r="K240" t="s">
        <v>1150</v>
      </c>
      <c r="L240" t="s">
        <v>58</v>
      </c>
      <c r="M240" t="s">
        <v>59</v>
      </c>
      <c r="N240" t="s">
        <v>657</v>
      </c>
      <c r="O240" t="s">
        <v>401</v>
      </c>
      <c r="P240" t="s">
        <v>1151</v>
      </c>
      <c r="Q240" t="s">
        <v>2374</v>
      </c>
    </row>
    <row r="241" spans="1:17" x14ac:dyDescent="0.25">
      <c r="A241" t="str">
        <f t="shared" si="3"/>
        <v>Lebanon_LBNTRIOSO01_SO Tripoli 01</v>
      </c>
      <c r="B241" t="s">
        <v>1148</v>
      </c>
      <c r="C241" t="s">
        <v>49</v>
      </c>
      <c r="D241" t="s">
        <v>47</v>
      </c>
      <c r="E241" t="s">
        <v>51</v>
      </c>
      <c r="F241">
        <v>173</v>
      </c>
      <c r="G241" t="s">
        <v>54</v>
      </c>
      <c r="H241" s="1">
        <v>207670</v>
      </c>
      <c r="I241" t="s">
        <v>55</v>
      </c>
      <c r="J241" t="s">
        <v>399</v>
      </c>
      <c r="K241" t="s">
        <v>1152</v>
      </c>
      <c r="L241" t="s">
        <v>58</v>
      </c>
      <c r="M241" t="s">
        <v>59</v>
      </c>
      <c r="N241" t="s">
        <v>399</v>
      </c>
      <c r="O241" t="s">
        <v>401</v>
      </c>
      <c r="P241" t="s">
        <v>1151</v>
      </c>
      <c r="Q241" t="s">
        <v>2374</v>
      </c>
    </row>
    <row r="242" spans="1:17" x14ac:dyDescent="0.25">
      <c r="A242" t="str">
        <f t="shared" si="3"/>
        <v>Lebanon_LBNTRIOSO01_SO Tripoli 01</v>
      </c>
      <c r="B242" t="s">
        <v>1148</v>
      </c>
      <c r="C242" t="s">
        <v>49</v>
      </c>
      <c r="D242" t="s">
        <v>47</v>
      </c>
      <c r="E242" t="s">
        <v>51</v>
      </c>
      <c r="F242">
        <v>238</v>
      </c>
      <c r="G242" t="s">
        <v>54</v>
      </c>
      <c r="H242" s="1">
        <v>285741</v>
      </c>
      <c r="I242" t="s">
        <v>701</v>
      </c>
      <c r="J242" t="s">
        <v>399</v>
      </c>
      <c r="K242" t="s">
        <v>1153</v>
      </c>
      <c r="L242" t="s">
        <v>58</v>
      </c>
      <c r="M242" t="s">
        <v>59</v>
      </c>
      <c r="N242" t="s">
        <v>399</v>
      </c>
      <c r="O242" t="s">
        <v>401</v>
      </c>
      <c r="P242" t="s">
        <v>1151</v>
      </c>
      <c r="Q242" t="s">
        <v>2374</v>
      </c>
    </row>
    <row r="243" spans="1:17" x14ac:dyDescent="0.25">
      <c r="A243" t="str">
        <f t="shared" si="3"/>
        <v>Lebanon_LBNTRIOSO01_SO Tripoli 01</v>
      </c>
      <c r="B243" t="s">
        <v>1148</v>
      </c>
      <c r="C243" t="s">
        <v>49</v>
      </c>
      <c r="D243" t="s">
        <v>47</v>
      </c>
      <c r="E243" t="s">
        <v>51</v>
      </c>
      <c r="F243">
        <v>18</v>
      </c>
      <c r="G243" t="s">
        <v>54</v>
      </c>
      <c r="H243" s="1">
        <v>21739</v>
      </c>
      <c r="I243" t="s">
        <v>136</v>
      </c>
      <c r="J243" t="s">
        <v>399</v>
      </c>
      <c r="K243" t="s">
        <v>1154</v>
      </c>
      <c r="L243" t="s">
        <v>58</v>
      </c>
      <c r="M243" t="s">
        <v>59</v>
      </c>
      <c r="N243" t="s">
        <v>399</v>
      </c>
      <c r="O243" t="s">
        <v>401</v>
      </c>
      <c r="P243" t="s">
        <v>1151</v>
      </c>
      <c r="Q243" t="s">
        <v>2374</v>
      </c>
    </row>
    <row r="244" spans="1:17" x14ac:dyDescent="0.25">
      <c r="A244" t="str">
        <f t="shared" si="3"/>
        <v>Lebanon_LBNTRIOSO01_SO Tripoli 01</v>
      </c>
      <c r="B244" t="s">
        <v>1148</v>
      </c>
      <c r="C244" t="s">
        <v>49</v>
      </c>
      <c r="D244" t="s">
        <v>47</v>
      </c>
      <c r="E244" t="s">
        <v>51</v>
      </c>
      <c r="F244">
        <v>232</v>
      </c>
      <c r="G244" t="s">
        <v>54</v>
      </c>
      <c r="H244" s="1">
        <v>38297</v>
      </c>
      <c r="I244" t="s">
        <v>1155</v>
      </c>
      <c r="J244" t="s">
        <v>485</v>
      </c>
      <c r="K244" t="s">
        <v>1156</v>
      </c>
      <c r="L244" t="s">
        <v>189</v>
      </c>
      <c r="M244" t="s">
        <v>59</v>
      </c>
      <c r="N244" t="s">
        <v>485</v>
      </c>
      <c r="O244" t="s">
        <v>401</v>
      </c>
      <c r="P244" t="s">
        <v>1151</v>
      </c>
      <c r="Q244" t="s">
        <v>2374</v>
      </c>
    </row>
    <row r="245" spans="1:17" x14ac:dyDescent="0.25">
      <c r="A245" t="str">
        <f t="shared" si="3"/>
        <v>Lebanon_LBNTRIOSO01_SO Tripoli 01</v>
      </c>
      <c r="B245" t="s">
        <v>1148</v>
      </c>
      <c r="C245" t="s">
        <v>49</v>
      </c>
      <c r="D245" t="s">
        <v>47</v>
      </c>
      <c r="E245" t="s">
        <v>51</v>
      </c>
      <c r="F245">
        <v>4</v>
      </c>
      <c r="G245" t="s">
        <v>54</v>
      </c>
      <c r="H245">
        <v>594</v>
      </c>
      <c r="I245" t="s">
        <v>66</v>
      </c>
      <c r="J245" t="s">
        <v>485</v>
      </c>
      <c r="K245" t="s">
        <v>1157</v>
      </c>
      <c r="L245" t="s">
        <v>189</v>
      </c>
      <c r="M245" t="s">
        <v>59</v>
      </c>
      <c r="N245" t="s">
        <v>485</v>
      </c>
      <c r="O245" t="s">
        <v>401</v>
      </c>
      <c r="P245" t="s">
        <v>1151</v>
      </c>
      <c r="Q245" t="s">
        <v>2374</v>
      </c>
    </row>
    <row r="246" spans="1:17" x14ac:dyDescent="0.25">
      <c r="A246" t="str">
        <f t="shared" si="3"/>
        <v>Lebanon_LBNTRIOSO01_SO Tripoli 01</v>
      </c>
      <c r="B246" t="s">
        <v>1148</v>
      </c>
      <c r="C246" t="s">
        <v>49</v>
      </c>
      <c r="D246" t="s">
        <v>47</v>
      </c>
      <c r="E246" t="s">
        <v>51</v>
      </c>
      <c r="F246">
        <v>678</v>
      </c>
      <c r="G246" t="s">
        <v>54</v>
      </c>
      <c r="H246" s="1">
        <v>113896</v>
      </c>
      <c r="I246" t="s">
        <v>1158</v>
      </c>
      <c r="J246" t="s">
        <v>485</v>
      </c>
      <c r="K246" t="s">
        <v>1159</v>
      </c>
      <c r="L246" t="s">
        <v>189</v>
      </c>
      <c r="M246" t="s">
        <v>59</v>
      </c>
      <c r="N246" t="s">
        <v>1160</v>
      </c>
      <c r="O246" t="s">
        <v>401</v>
      </c>
      <c r="P246" t="s">
        <v>1151</v>
      </c>
      <c r="Q246" t="s">
        <v>2374</v>
      </c>
    </row>
    <row r="247" spans="1:17" x14ac:dyDescent="0.25">
      <c r="A247" t="str">
        <f t="shared" si="3"/>
        <v>Lebanon_LBNTRIOSO01_SO Tripoli 01</v>
      </c>
      <c r="B247" t="s">
        <v>1148</v>
      </c>
      <c r="C247" t="s">
        <v>49</v>
      </c>
      <c r="D247" t="s">
        <v>47</v>
      </c>
      <c r="E247" t="s">
        <v>51</v>
      </c>
      <c r="F247">
        <v>60</v>
      </c>
      <c r="G247" t="s">
        <v>54</v>
      </c>
      <c r="H247" s="1">
        <v>9936</v>
      </c>
      <c r="I247" t="s">
        <v>66</v>
      </c>
      <c r="J247" t="s">
        <v>485</v>
      </c>
      <c r="K247" t="s">
        <v>1161</v>
      </c>
      <c r="L247" t="s">
        <v>189</v>
      </c>
      <c r="M247" t="s">
        <v>59</v>
      </c>
      <c r="N247" t="s">
        <v>485</v>
      </c>
      <c r="O247" t="s">
        <v>401</v>
      </c>
      <c r="P247" t="s">
        <v>1151</v>
      </c>
      <c r="Q247" t="s">
        <v>2374</v>
      </c>
    </row>
    <row r="248" spans="1:17" x14ac:dyDescent="0.25">
      <c r="A248" t="str">
        <f t="shared" si="3"/>
        <v>Democratic Republic of the Congo_CODKINOCO02_CO Kinshasa 02</v>
      </c>
      <c r="B248" t="s">
        <v>1162</v>
      </c>
      <c r="C248" t="s">
        <v>49</v>
      </c>
      <c r="D248" t="s">
        <v>47</v>
      </c>
      <c r="E248" t="s">
        <v>51</v>
      </c>
      <c r="F248">
        <v>182</v>
      </c>
      <c r="G248" t="s">
        <v>54</v>
      </c>
      <c r="H248" s="1">
        <v>75173</v>
      </c>
      <c r="I248" t="s">
        <v>130</v>
      </c>
      <c r="J248" t="s">
        <v>1165</v>
      </c>
      <c r="K248" t="s">
        <v>1166</v>
      </c>
      <c r="L248" t="s">
        <v>58</v>
      </c>
      <c r="M248" t="s">
        <v>59</v>
      </c>
      <c r="N248" t="s">
        <v>1165</v>
      </c>
      <c r="O248" t="s">
        <v>1083</v>
      </c>
      <c r="P248" t="s">
        <v>1168</v>
      </c>
      <c r="Q248" t="s">
        <v>2374</v>
      </c>
    </row>
    <row r="249" spans="1:17" x14ac:dyDescent="0.25">
      <c r="A249" t="str">
        <f t="shared" si="3"/>
        <v>Tajikistan_TJKDUSOCO01_CO Dushanbe 01</v>
      </c>
      <c r="B249" t="s">
        <v>1169</v>
      </c>
      <c r="C249" t="s">
        <v>49</v>
      </c>
      <c r="D249" t="s">
        <v>47</v>
      </c>
      <c r="E249" t="s">
        <v>51</v>
      </c>
      <c r="F249">
        <v>845</v>
      </c>
      <c r="G249" t="s">
        <v>54</v>
      </c>
      <c r="H249" s="1">
        <v>786312</v>
      </c>
      <c r="I249" t="s">
        <v>66</v>
      </c>
      <c r="J249" t="s">
        <v>1171</v>
      </c>
      <c r="K249" t="s">
        <v>1172</v>
      </c>
      <c r="L249" t="s">
        <v>58</v>
      </c>
      <c r="M249" t="s">
        <v>59</v>
      </c>
      <c r="N249" t="s">
        <v>1171</v>
      </c>
      <c r="O249" t="s">
        <v>1173</v>
      </c>
      <c r="P249" t="s">
        <v>1174</v>
      </c>
      <c r="Q249" t="s">
        <v>2374</v>
      </c>
    </row>
    <row r="250" spans="1:17" x14ac:dyDescent="0.25">
      <c r="A250" t="str">
        <f t="shared" si="3"/>
        <v>United Kingdom_GBRLONOCO01_CO London 01</v>
      </c>
      <c r="B250" t="s">
        <v>1175</v>
      </c>
      <c r="C250" t="s">
        <v>49</v>
      </c>
      <c r="D250" t="s">
        <v>47</v>
      </c>
      <c r="E250" t="s">
        <v>51</v>
      </c>
      <c r="F250">
        <v>100</v>
      </c>
      <c r="G250" t="s">
        <v>54</v>
      </c>
      <c r="H250" s="1">
        <v>63548</v>
      </c>
      <c r="I250" t="s">
        <v>66</v>
      </c>
      <c r="J250" t="s">
        <v>1177</v>
      </c>
      <c r="K250" t="s">
        <v>1178</v>
      </c>
      <c r="L250" t="s">
        <v>58</v>
      </c>
      <c r="M250" t="s">
        <v>59</v>
      </c>
      <c r="N250" t="s">
        <v>1177</v>
      </c>
      <c r="O250" t="s">
        <v>1179</v>
      </c>
      <c r="P250" t="s">
        <v>1180</v>
      </c>
      <c r="Q250" t="s">
        <v>2374</v>
      </c>
    </row>
    <row r="251" spans="1:17" x14ac:dyDescent="0.25">
      <c r="A251" t="str">
        <f t="shared" si="3"/>
        <v>Cameroon_CMRMRUOSO01_SO Maroua 01</v>
      </c>
      <c r="B251" t="s">
        <v>1181</v>
      </c>
      <c r="C251" t="s">
        <v>49</v>
      </c>
      <c r="D251" t="s">
        <v>47</v>
      </c>
      <c r="E251" t="s">
        <v>51</v>
      </c>
      <c r="F251">
        <v>85</v>
      </c>
      <c r="G251" t="s">
        <v>54</v>
      </c>
      <c r="H251" s="1">
        <v>82361</v>
      </c>
      <c r="I251" t="s">
        <v>66</v>
      </c>
      <c r="J251" t="s">
        <v>1184</v>
      </c>
      <c r="K251" t="s">
        <v>1185</v>
      </c>
      <c r="L251" t="s">
        <v>189</v>
      </c>
      <c r="M251" t="s">
        <v>59</v>
      </c>
      <c r="N251" t="s">
        <v>1184</v>
      </c>
      <c r="O251" t="s">
        <v>963</v>
      </c>
      <c r="P251" t="s">
        <v>1186</v>
      </c>
      <c r="Q251" t="s">
        <v>2374</v>
      </c>
    </row>
    <row r="252" spans="1:17" x14ac:dyDescent="0.25">
      <c r="A252" t="str">
        <f t="shared" si="3"/>
        <v>Pakistan_PAKKOHOFU01_FU Kohat 01</v>
      </c>
      <c r="B252" t="s">
        <v>1187</v>
      </c>
      <c r="C252" t="s">
        <v>49</v>
      </c>
      <c r="D252" t="s">
        <v>47</v>
      </c>
      <c r="E252" t="s">
        <v>51</v>
      </c>
      <c r="F252">
        <v>23</v>
      </c>
      <c r="G252" t="s">
        <v>54</v>
      </c>
      <c r="H252" s="1">
        <v>15280</v>
      </c>
      <c r="I252" t="s">
        <v>66</v>
      </c>
      <c r="J252" t="s">
        <v>1189</v>
      </c>
      <c r="K252" t="s">
        <v>1190</v>
      </c>
      <c r="L252" t="s">
        <v>58</v>
      </c>
      <c r="M252" t="s">
        <v>59</v>
      </c>
      <c r="N252" t="s">
        <v>1189</v>
      </c>
      <c r="O252" t="s">
        <v>599</v>
      </c>
      <c r="P252" t="s">
        <v>1191</v>
      </c>
      <c r="Q252" t="s">
        <v>2374</v>
      </c>
    </row>
    <row r="253" spans="1:17" x14ac:dyDescent="0.25">
      <c r="A253" t="str">
        <f t="shared" si="3"/>
        <v>Pakistan_PAKKOHOFU01_FU Kohat 01</v>
      </c>
      <c r="B253" t="s">
        <v>1187</v>
      </c>
      <c r="C253" t="s">
        <v>49</v>
      </c>
      <c r="D253" t="s">
        <v>47</v>
      </c>
      <c r="E253" t="s">
        <v>51</v>
      </c>
      <c r="F253">
        <v>3</v>
      </c>
      <c r="G253" t="s">
        <v>54</v>
      </c>
      <c r="H253" s="1">
        <v>1026</v>
      </c>
      <c r="I253" t="s">
        <v>66</v>
      </c>
      <c r="J253" t="s">
        <v>1192</v>
      </c>
      <c r="K253" t="s">
        <v>1193</v>
      </c>
      <c r="L253" t="s">
        <v>189</v>
      </c>
      <c r="M253" t="s">
        <v>59</v>
      </c>
      <c r="N253" t="s">
        <v>1192</v>
      </c>
      <c r="O253" t="s">
        <v>599</v>
      </c>
      <c r="P253" t="s">
        <v>1191</v>
      </c>
      <c r="Q253" t="s">
        <v>2374</v>
      </c>
    </row>
    <row r="254" spans="1:17" x14ac:dyDescent="0.25">
      <c r="A254" t="str">
        <f t="shared" si="3"/>
        <v>Jordan_JORAZROFO01_FO Azraq 01</v>
      </c>
      <c r="B254" t="s">
        <v>1195</v>
      </c>
      <c r="C254" t="s">
        <v>49</v>
      </c>
      <c r="D254" t="s">
        <v>47</v>
      </c>
      <c r="E254" t="s">
        <v>51</v>
      </c>
      <c r="F254">
        <v>500</v>
      </c>
      <c r="G254" t="s">
        <v>54</v>
      </c>
      <c r="H254" s="1">
        <v>440775</v>
      </c>
      <c r="I254" t="s">
        <v>55</v>
      </c>
      <c r="J254" t="s">
        <v>1197</v>
      </c>
      <c r="K254" t="s">
        <v>1198</v>
      </c>
      <c r="L254" t="s">
        <v>58</v>
      </c>
      <c r="M254" t="s">
        <v>59</v>
      </c>
      <c r="N254" t="s">
        <v>1197</v>
      </c>
      <c r="O254" t="s">
        <v>562</v>
      </c>
      <c r="P254" t="s">
        <v>1199</v>
      </c>
      <c r="Q254" t="s">
        <v>2374</v>
      </c>
    </row>
    <row r="255" spans="1:17" x14ac:dyDescent="0.25">
      <c r="A255" t="str">
        <f t="shared" si="3"/>
        <v>Belarus_BLRMINOCO01_CO Minsk 01</v>
      </c>
      <c r="B255" t="s">
        <v>1200</v>
      </c>
      <c r="C255" t="s">
        <v>49</v>
      </c>
      <c r="D255" t="s">
        <v>47</v>
      </c>
      <c r="E255" t="s">
        <v>51</v>
      </c>
      <c r="F255">
        <v>35</v>
      </c>
      <c r="G255" t="s">
        <v>54</v>
      </c>
      <c r="H255" s="1">
        <v>40121</v>
      </c>
      <c r="I255" t="s">
        <v>66</v>
      </c>
      <c r="J255" t="s">
        <v>273</v>
      </c>
      <c r="K255" t="s">
        <v>1202</v>
      </c>
      <c r="L255" t="s">
        <v>58</v>
      </c>
      <c r="M255" t="s">
        <v>59</v>
      </c>
      <c r="N255" t="s">
        <v>273</v>
      </c>
      <c r="O255" t="s">
        <v>1203</v>
      </c>
      <c r="P255" t="s">
        <v>1204</v>
      </c>
      <c r="Q255" t="s">
        <v>2374</v>
      </c>
    </row>
    <row r="256" spans="1:17" x14ac:dyDescent="0.25">
      <c r="A256" t="str">
        <f t="shared" si="3"/>
        <v>Democratic Republic of the Congo_CODBAROFO01_FO Baraka 01</v>
      </c>
      <c r="B256" t="s">
        <v>1205</v>
      </c>
      <c r="C256" t="s">
        <v>49</v>
      </c>
      <c r="D256" t="s">
        <v>47</v>
      </c>
      <c r="E256" t="s">
        <v>51</v>
      </c>
      <c r="F256">
        <v>189</v>
      </c>
      <c r="G256" t="s">
        <v>54</v>
      </c>
      <c r="H256" s="1">
        <v>60370</v>
      </c>
      <c r="I256" t="s">
        <v>66</v>
      </c>
      <c r="J256" t="s">
        <v>1045</v>
      </c>
      <c r="K256" t="s">
        <v>1207</v>
      </c>
      <c r="L256" t="s">
        <v>189</v>
      </c>
      <c r="M256" t="s">
        <v>59</v>
      </c>
      <c r="N256" t="s">
        <v>1045</v>
      </c>
      <c r="O256" t="s">
        <v>1083</v>
      </c>
      <c r="P256" t="s">
        <v>1208</v>
      </c>
      <c r="Q256" t="s">
        <v>2374</v>
      </c>
    </row>
    <row r="257" spans="1:17" x14ac:dyDescent="0.25">
      <c r="A257" t="str">
        <f t="shared" ref="A257:A320" si="4">_xlfn.CONCAT(O257,"_",B257,"_",P257)</f>
        <v>Democratic Republic of the Congo_CODBARGGH01_GH Baraka 01</v>
      </c>
      <c r="B257" t="s">
        <v>1209</v>
      </c>
      <c r="C257" t="s">
        <v>49</v>
      </c>
      <c r="D257" t="s">
        <v>47</v>
      </c>
      <c r="E257" t="s">
        <v>51</v>
      </c>
      <c r="F257">
        <v>70</v>
      </c>
      <c r="G257" t="s">
        <v>189</v>
      </c>
      <c r="H257" s="1">
        <v>3153</v>
      </c>
      <c r="I257" t="s">
        <v>66</v>
      </c>
      <c r="J257" t="s">
        <v>1210</v>
      </c>
      <c r="K257" t="s">
        <v>1211</v>
      </c>
      <c r="L257" t="s">
        <v>189</v>
      </c>
      <c r="M257" t="s">
        <v>59</v>
      </c>
      <c r="N257" t="s">
        <v>1210</v>
      </c>
      <c r="O257" t="s">
        <v>1083</v>
      </c>
      <c r="P257" t="s">
        <v>1212</v>
      </c>
      <c r="Q257" t="s">
        <v>2374</v>
      </c>
    </row>
    <row r="258" spans="1:17" x14ac:dyDescent="0.25">
      <c r="A258" t="str">
        <f t="shared" si="4"/>
        <v>Tanzania_TZADAROCO01_CO Dar Es Salam 01</v>
      </c>
      <c r="B258" t="s">
        <v>1213</v>
      </c>
      <c r="C258" t="s">
        <v>49</v>
      </c>
      <c r="D258" t="s">
        <v>47</v>
      </c>
      <c r="E258" t="s">
        <v>51</v>
      </c>
      <c r="F258">
        <v>231</v>
      </c>
      <c r="G258" t="s">
        <v>54</v>
      </c>
      <c r="H258" s="1">
        <v>248639</v>
      </c>
      <c r="I258" t="s">
        <v>66</v>
      </c>
      <c r="J258" t="s">
        <v>1215</v>
      </c>
      <c r="K258" t="s">
        <v>1216</v>
      </c>
      <c r="L258" t="s">
        <v>58</v>
      </c>
      <c r="M258" t="s">
        <v>59</v>
      </c>
      <c r="N258" t="s">
        <v>1215</v>
      </c>
      <c r="O258" t="s">
        <v>1217</v>
      </c>
      <c r="P258" t="s">
        <v>1218</v>
      </c>
      <c r="Q258" t="s">
        <v>2374</v>
      </c>
    </row>
    <row r="259" spans="1:17" x14ac:dyDescent="0.25">
      <c r="A259" t="str">
        <f t="shared" si="4"/>
        <v>Egypt_EGYCAIOCO02_CO Cairo 02</v>
      </c>
      <c r="B259" t="s">
        <v>1219</v>
      </c>
      <c r="C259" t="s">
        <v>49</v>
      </c>
      <c r="D259" t="s">
        <v>47</v>
      </c>
      <c r="E259" t="s">
        <v>51</v>
      </c>
      <c r="F259" s="1">
        <v>2309</v>
      </c>
      <c r="G259" t="s">
        <v>54</v>
      </c>
      <c r="H259" s="1">
        <v>1893004</v>
      </c>
      <c r="I259" t="s">
        <v>1221</v>
      </c>
      <c r="J259" t="s">
        <v>1222</v>
      </c>
      <c r="K259" t="s">
        <v>1223</v>
      </c>
      <c r="L259" t="s">
        <v>58</v>
      </c>
      <c r="M259" t="s">
        <v>59</v>
      </c>
      <c r="N259" t="s">
        <v>1222</v>
      </c>
      <c r="O259" t="s">
        <v>1224</v>
      </c>
      <c r="P259" t="s">
        <v>1225</v>
      </c>
      <c r="Q259" t="s">
        <v>2374</v>
      </c>
    </row>
    <row r="260" spans="1:17" x14ac:dyDescent="0.25">
      <c r="A260" t="str">
        <f t="shared" si="4"/>
        <v>Mozambique_MOZPEMOSO01_SO Pemba 01</v>
      </c>
      <c r="B260" t="s">
        <v>1226</v>
      </c>
      <c r="C260" t="s">
        <v>49</v>
      </c>
      <c r="D260" t="s">
        <v>47</v>
      </c>
      <c r="E260" t="s">
        <v>51</v>
      </c>
      <c r="F260">
        <v>73</v>
      </c>
      <c r="G260" t="s">
        <v>54</v>
      </c>
      <c r="H260" s="1">
        <v>73038</v>
      </c>
      <c r="I260" t="s">
        <v>136</v>
      </c>
      <c r="J260" t="s">
        <v>1127</v>
      </c>
      <c r="K260" t="s">
        <v>1228</v>
      </c>
      <c r="L260" t="s">
        <v>58</v>
      </c>
      <c r="M260" t="s">
        <v>59</v>
      </c>
      <c r="N260" t="s">
        <v>1127</v>
      </c>
      <c r="O260" t="s">
        <v>1017</v>
      </c>
      <c r="P260" t="s">
        <v>1229</v>
      </c>
      <c r="Q260" t="s">
        <v>2374</v>
      </c>
    </row>
    <row r="261" spans="1:17" x14ac:dyDescent="0.25">
      <c r="A261" t="str">
        <f t="shared" si="4"/>
        <v>Djibouti_DJIOBKOFO01_FO Obock 01</v>
      </c>
      <c r="B261" t="s">
        <v>1230</v>
      </c>
      <c r="C261" t="s">
        <v>49</v>
      </c>
      <c r="D261" t="s">
        <v>47</v>
      </c>
      <c r="E261" t="s">
        <v>51</v>
      </c>
      <c r="F261">
        <v>85</v>
      </c>
      <c r="G261" t="s">
        <v>54</v>
      </c>
      <c r="H261" s="1">
        <v>105104</v>
      </c>
      <c r="I261" t="s">
        <v>1232</v>
      </c>
      <c r="J261" t="s">
        <v>1233</v>
      </c>
      <c r="K261" t="s">
        <v>1234</v>
      </c>
      <c r="L261" t="s">
        <v>58</v>
      </c>
      <c r="M261" t="s">
        <v>59</v>
      </c>
      <c r="N261" t="s">
        <v>1233</v>
      </c>
      <c r="O261" t="s">
        <v>1235</v>
      </c>
      <c r="P261" t="s">
        <v>1236</v>
      </c>
      <c r="Q261" t="s">
        <v>2374</v>
      </c>
    </row>
    <row r="262" spans="1:17" x14ac:dyDescent="0.25">
      <c r="A262" t="str">
        <f t="shared" si="4"/>
        <v>Sudan_SDNNYAOFO01_FO Nyala 01</v>
      </c>
      <c r="B262" t="s">
        <v>1237</v>
      </c>
      <c r="C262" t="s">
        <v>49</v>
      </c>
      <c r="D262" t="s">
        <v>47</v>
      </c>
      <c r="E262" t="s">
        <v>51</v>
      </c>
      <c r="F262">
        <v>62</v>
      </c>
      <c r="G262" t="s">
        <v>54</v>
      </c>
      <c r="H262" s="1">
        <v>46069</v>
      </c>
      <c r="I262" t="s">
        <v>66</v>
      </c>
      <c r="J262" t="s">
        <v>1239</v>
      </c>
      <c r="K262" t="s">
        <v>1240</v>
      </c>
      <c r="L262" t="s">
        <v>58</v>
      </c>
      <c r="M262" t="s">
        <v>59</v>
      </c>
      <c r="N262" t="s">
        <v>1239</v>
      </c>
      <c r="O262" t="s">
        <v>1061</v>
      </c>
      <c r="P262" t="s">
        <v>1241</v>
      </c>
      <c r="Q262" t="s">
        <v>2374</v>
      </c>
    </row>
    <row r="263" spans="1:17" x14ac:dyDescent="0.25">
      <c r="A263" t="str">
        <f t="shared" si="4"/>
        <v>Sudan_SDNEFAOSO01_SO El Fasher 01</v>
      </c>
      <c r="B263" t="s">
        <v>1242</v>
      </c>
      <c r="C263" t="s">
        <v>49</v>
      </c>
      <c r="D263" t="s">
        <v>47</v>
      </c>
      <c r="E263" t="s">
        <v>51</v>
      </c>
      <c r="F263">
        <v>51</v>
      </c>
      <c r="G263" t="s">
        <v>54</v>
      </c>
      <c r="H263" s="1">
        <v>37950</v>
      </c>
      <c r="I263" t="s">
        <v>66</v>
      </c>
      <c r="J263" t="s">
        <v>1244</v>
      </c>
      <c r="K263" t="s">
        <v>1245</v>
      </c>
      <c r="L263" t="s">
        <v>58</v>
      </c>
      <c r="M263" t="s">
        <v>59</v>
      </c>
      <c r="N263" t="s">
        <v>1244</v>
      </c>
      <c r="O263" t="s">
        <v>1061</v>
      </c>
      <c r="P263" t="s">
        <v>1246</v>
      </c>
      <c r="Q263" t="s">
        <v>2374</v>
      </c>
    </row>
    <row r="264" spans="1:17" x14ac:dyDescent="0.25">
      <c r="A264" t="str">
        <f t="shared" si="4"/>
        <v>Sudan_SDNKASOSO01_SO Kassala 01</v>
      </c>
      <c r="B264" t="s">
        <v>1247</v>
      </c>
      <c r="C264" t="s">
        <v>49</v>
      </c>
      <c r="D264" t="s">
        <v>47</v>
      </c>
      <c r="E264" t="s">
        <v>51</v>
      </c>
      <c r="F264">
        <v>502</v>
      </c>
      <c r="G264" t="s">
        <v>54</v>
      </c>
      <c r="H264" s="1">
        <v>405291</v>
      </c>
      <c r="I264" t="s">
        <v>66</v>
      </c>
      <c r="J264" t="s">
        <v>205</v>
      </c>
      <c r="K264" t="s">
        <v>1249</v>
      </c>
      <c r="L264" t="s">
        <v>58</v>
      </c>
      <c r="M264" t="s">
        <v>59</v>
      </c>
      <c r="N264" t="s">
        <v>205</v>
      </c>
      <c r="O264" t="s">
        <v>1061</v>
      </c>
      <c r="P264" t="s">
        <v>1250</v>
      </c>
      <c r="Q264" t="s">
        <v>2374</v>
      </c>
    </row>
    <row r="265" spans="1:17" x14ac:dyDescent="0.25">
      <c r="A265" t="str">
        <f t="shared" si="4"/>
        <v>Ghana_GHATAKOFO01_FO Takoradi 01</v>
      </c>
      <c r="B265" t="s">
        <v>1251</v>
      </c>
      <c r="C265" t="s">
        <v>227</v>
      </c>
      <c r="D265" t="s">
        <v>47</v>
      </c>
      <c r="E265" t="s">
        <v>51</v>
      </c>
      <c r="F265">
        <v>2</v>
      </c>
      <c r="G265" t="s">
        <v>54</v>
      </c>
      <c r="H265" s="1">
        <v>1701</v>
      </c>
      <c r="I265" t="s">
        <v>66</v>
      </c>
      <c r="J265" t="s">
        <v>1253</v>
      </c>
      <c r="K265" t="s">
        <v>1254</v>
      </c>
      <c r="L265" t="s">
        <v>58</v>
      </c>
      <c r="M265" t="s">
        <v>59</v>
      </c>
      <c r="N265" t="s">
        <v>1253</v>
      </c>
      <c r="O265" t="s">
        <v>1255</v>
      </c>
      <c r="P265" t="s">
        <v>1256</v>
      </c>
      <c r="Q265" t="s">
        <v>2374</v>
      </c>
    </row>
    <row r="266" spans="1:17" x14ac:dyDescent="0.25">
      <c r="A266" t="str">
        <f t="shared" si="4"/>
        <v>Sudan_SDNEGNOFO01_FO El Geneina 01</v>
      </c>
      <c r="B266" t="s">
        <v>1257</v>
      </c>
      <c r="C266" t="s">
        <v>49</v>
      </c>
      <c r="D266" t="s">
        <v>47</v>
      </c>
      <c r="E266" t="s">
        <v>51</v>
      </c>
      <c r="F266">
        <v>21</v>
      </c>
      <c r="G266" t="s">
        <v>54</v>
      </c>
      <c r="H266" s="1">
        <v>15673</v>
      </c>
      <c r="I266" t="s">
        <v>66</v>
      </c>
      <c r="J266" t="s">
        <v>1259</v>
      </c>
      <c r="K266" t="s">
        <v>1260</v>
      </c>
      <c r="L266" t="s">
        <v>58</v>
      </c>
      <c r="M266" t="s">
        <v>59</v>
      </c>
      <c r="N266" t="s">
        <v>1259</v>
      </c>
      <c r="O266" t="s">
        <v>1061</v>
      </c>
      <c r="P266" t="s">
        <v>1261</v>
      </c>
      <c r="Q266" t="s">
        <v>2374</v>
      </c>
    </row>
    <row r="267" spans="1:17" x14ac:dyDescent="0.25">
      <c r="A267" t="str">
        <f t="shared" si="4"/>
        <v>Sudan_SDNZALOFU01_FU Zalingei 01</v>
      </c>
      <c r="B267" t="s">
        <v>1262</v>
      </c>
      <c r="C267" t="s">
        <v>49</v>
      </c>
      <c r="D267" t="s">
        <v>47</v>
      </c>
      <c r="E267" t="s">
        <v>51</v>
      </c>
      <c r="F267">
        <v>27</v>
      </c>
      <c r="G267" t="s">
        <v>54</v>
      </c>
      <c r="H267" s="1">
        <v>20705</v>
      </c>
      <c r="I267" t="s">
        <v>66</v>
      </c>
      <c r="J267" t="s">
        <v>1264</v>
      </c>
      <c r="K267" t="s">
        <v>1265</v>
      </c>
      <c r="L267" t="s">
        <v>58</v>
      </c>
      <c r="M267" t="s">
        <v>59</v>
      </c>
      <c r="N267" t="s">
        <v>1264</v>
      </c>
      <c r="O267" t="s">
        <v>1061</v>
      </c>
      <c r="P267" t="s">
        <v>1266</v>
      </c>
      <c r="Q267" t="s">
        <v>2374</v>
      </c>
    </row>
    <row r="268" spans="1:17" x14ac:dyDescent="0.25">
      <c r="A268" t="str">
        <f t="shared" si="4"/>
        <v>Burundi_BDIMUYOFO01_FO Muyinga 01</v>
      </c>
      <c r="B268" t="s">
        <v>1267</v>
      </c>
      <c r="C268" t="s">
        <v>49</v>
      </c>
      <c r="D268" t="s">
        <v>47</v>
      </c>
      <c r="E268" t="s">
        <v>51</v>
      </c>
      <c r="F268">
        <v>92</v>
      </c>
      <c r="G268" t="s">
        <v>54</v>
      </c>
      <c r="H268" s="1">
        <v>41140</v>
      </c>
      <c r="I268" t="s">
        <v>66</v>
      </c>
      <c r="J268" t="s">
        <v>1269</v>
      </c>
      <c r="K268" t="s">
        <v>1270</v>
      </c>
      <c r="L268" t="s">
        <v>58</v>
      </c>
      <c r="M268" t="s">
        <v>59</v>
      </c>
      <c r="N268" t="s">
        <v>1269</v>
      </c>
      <c r="O268" t="s">
        <v>304</v>
      </c>
      <c r="P268" t="s">
        <v>1272</v>
      </c>
      <c r="Q268" t="s">
        <v>2374</v>
      </c>
    </row>
    <row r="269" spans="1:17" x14ac:dyDescent="0.25">
      <c r="A269" t="str">
        <f t="shared" si="4"/>
        <v>Uganda_UGAKYAOSO01_SO Kyangwali 01</v>
      </c>
      <c r="B269" t="s">
        <v>1273</v>
      </c>
      <c r="C269" t="s">
        <v>49</v>
      </c>
      <c r="D269" t="s">
        <v>47</v>
      </c>
      <c r="E269" t="s">
        <v>51</v>
      </c>
      <c r="F269">
        <v>262</v>
      </c>
      <c r="G269" t="s">
        <v>54</v>
      </c>
      <c r="H269" s="1">
        <v>122384</v>
      </c>
      <c r="I269" t="s">
        <v>66</v>
      </c>
      <c r="J269" t="s">
        <v>60</v>
      </c>
      <c r="K269" t="s">
        <v>1275</v>
      </c>
      <c r="L269" t="s">
        <v>58</v>
      </c>
      <c r="M269" t="s">
        <v>59</v>
      </c>
      <c r="N269" t="s">
        <v>60</v>
      </c>
      <c r="O269" t="s">
        <v>262</v>
      </c>
      <c r="P269" t="s">
        <v>1276</v>
      </c>
      <c r="Q269" t="s">
        <v>2374</v>
      </c>
    </row>
    <row r="270" spans="1:17" x14ac:dyDescent="0.25">
      <c r="A270" t="str">
        <f t="shared" si="4"/>
        <v>Nigeria_NGAADKOFU01_FU Adikpo 01</v>
      </c>
      <c r="B270" t="s">
        <v>1277</v>
      </c>
      <c r="C270" t="s">
        <v>227</v>
      </c>
      <c r="D270" t="s">
        <v>47</v>
      </c>
      <c r="E270" t="s">
        <v>51</v>
      </c>
      <c r="F270">
        <v>62</v>
      </c>
      <c r="G270" t="s">
        <v>54</v>
      </c>
      <c r="H270" s="1">
        <v>57175</v>
      </c>
      <c r="I270" t="s">
        <v>66</v>
      </c>
      <c r="J270" t="s">
        <v>1112</v>
      </c>
      <c r="K270" t="s">
        <v>1279</v>
      </c>
      <c r="L270" t="s">
        <v>58</v>
      </c>
      <c r="M270" t="s">
        <v>59</v>
      </c>
      <c r="N270" t="s">
        <v>1112</v>
      </c>
      <c r="O270" t="s">
        <v>446</v>
      </c>
      <c r="P270" t="s">
        <v>1280</v>
      </c>
      <c r="Q270" t="s">
        <v>2374</v>
      </c>
    </row>
    <row r="271" spans="1:17" x14ac:dyDescent="0.25">
      <c r="A271" t="str">
        <f t="shared" si="4"/>
        <v>Sudan_SDNKSTOSO01_SO Kosti 01</v>
      </c>
      <c r="B271" t="s">
        <v>1281</v>
      </c>
      <c r="C271" t="s">
        <v>49</v>
      </c>
      <c r="D271" t="s">
        <v>47</v>
      </c>
      <c r="E271" t="s">
        <v>51</v>
      </c>
      <c r="F271">
        <v>150</v>
      </c>
      <c r="G271" t="s">
        <v>54</v>
      </c>
      <c r="H271" s="1">
        <v>118626</v>
      </c>
      <c r="I271" t="s">
        <v>66</v>
      </c>
      <c r="J271" t="s">
        <v>412</v>
      </c>
      <c r="K271" t="s">
        <v>1283</v>
      </c>
      <c r="L271" t="s">
        <v>58</v>
      </c>
      <c r="M271" t="s">
        <v>59</v>
      </c>
      <c r="N271" t="s">
        <v>412</v>
      </c>
      <c r="O271" t="s">
        <v>1061</v>
      </c>
      <c r="P271" t="s">
        <v>1284</v>
      </c>
      <c r="Q271" t="s">
        <v>2374</v>
      </c>
    </row>
    <row r="272" spans="1:17" x14ac:dyDescent="0.25">
      <c r="A272" t="str">
        <f t="shared" si="4"/>
        <v>Sudan_SDNKRTOCO01_CO Khartoum 01</v>
      </c>
      <c r="B272" t="s">
        <v>1285</v>
      </c>
      <c r="C272" t="s">
        <v>227</v>
      </c>
      <c r="D272" t="s">
        <v>47</v>
      </c>
      <c r="E272" t="s">
        <v>51</v>
      </c>
      <c r="F272">
        <v>432</v>
      </c>
      <c r="G272" t="s">
        <v>54</v>
      </c>
      <c r="H272" s="1">
        <v>529141</v>
      </c>
      <c r="I272" t="s">
        <v>130</v>
      </c>
      <c r="J272" t="s">
        <v>1287</v>
      </c>
      <c r="K272" t="s">
        <v>1288</v>
      </c>
      <c r="L272" t="s">
        <v>58</v>
      </c>
      <c r="M272" t="s">
        <v>59</v>
      </c>
      <c r="N272" t="s">
        <v>1287</v>
      </c>
      <c r="O272" t="s">
        <v>1061</v>
      </c>
      <c r="P272" t="s">
        <v>1289</v>
      </c>
      <c r="Q272" t="s">
        <v>2374</v>
      </c>
    </row>
    <row r="273" spans="1:17" x14ac:dyDescent="0.25">
      <c r="A273" t="str">
        <f t="shared" si="4"/>
        <v>Sudan_SDNGEDOSO01_SO Gedaref 01</v>
      </c>
      <c r="B273" t="s">
        <v>1290</v>
      </c>
      <c r="C273" t="s">
        <v>49</v>
      </c>
      <c r="D273" t="s">
        <v>47</v>
      </c>
      <c r="E273" t="s">
        <v>51</v>
      </c>
      <c r="F273">
        <v>20</v>
      </c>
      <c r="G273" t="s">
        <v>54</v>
      </c>
      <c r="H273" s="1">
        <v>9349</v>
      </c>
      <c r="I273" t="s">
        <v>66</v>
      </c>
      <c r="J273" t="s">
        <v>358</v>
      </c>
      <c r="K273" t="s">
        <v>1292</v>
      </c>
      <c r="L273" t="s">
        <v>58</v>
      </c>
      <c r="M273" t="s">
        <v>59</v>
      </c>
      <c r="N273" t="s">
        <v>358</v>
      </c>
      <c r="O273" t="s">
        <v>1061</v>
      </c>
      <c r="P273" t="s">
        <v>1293</v>
      </c>
      <c r="Q273" t="s">
        <v>2374</v>
      </c>
    </row>
    <row r="274" spans="1:17" x14ac:dyDescent="0.25">
      <c r="A274" t="str">
        <f t="shared" si="4"/>
        <v>Uganda_UGAADJOSO01_SO Adjumani Pakele 01</v>
      </c>
      <c r="B274" t="s">
        <v>1294</v>
      </c>
      <c r="C274" t="s">
        <v>49</v>
      </c>
      <c r="D274" t="s">
        <v>47</v>
      </c>
      <c r="E274" t="s">
        <v>51</v>
      </c>
      <c r="F274">
        <v>349</v>
      </c>
      <c r="G274" t="s">
        <v>54</v>
      </c>
      <c r="H274" s="1">
        <v>394645</v>
      </c>
      <c r="I274" t="s">
        <v>66</v>
      </c>
      <c r="J274" t="s">
        <v>1296</v>
      </c>
      <c r="K274" t="s">
        <v>1297</v>
      </c>
      <c r="L274" t="s">
        <v>58</v>
      </c>
      <c r="M274" t="s">
        <v>59</v>
      </c>
      <c r="N274" t="s">
        <v>1296</v>
      </c>
      <c r="O274" t="s">
        <v>262</v>
      </c>
      <c r="P274" t="s">
        <v>1298</v>
      </c>
      <c r="Q274" t="s">
        <v>2374</v>
      </c>
    </row>
    <row r="275" spans="1:17" x14ac:dyDescent="0.25">
      <c r="A275" t="str">
        <f t="shared" si="4"/>
        <v>Uganda_UGAADJOSO01_SO Adjumani Pakele 01</v>
      </c>
      <c r="B275" t="s">
        <v>1294</v>
      </c>
      <c r="C275" t="s">
        <v>49</v>
      </c>
      <c r="D275" t="s">
        <v>47</v>
      </c>
      <c r="E275" t="s">
        <v>51</v>
      </c>
      <c r="F275">
        <v>30</v>
      </c>
      <c r="G275" t="s">
        <v>54</v>
      </c>
      <c r="H275" s="1">
        <v>18429</v>
      </c>
      <c r="I275" t="s">
        <v>55</v>
      </c>
      <c r="J275" t="s">
        <v>1299</v>
      </c>
      <c r="K275" t="s">
        <v>1300</v>
      </c>
      <c r="L275" t="s">
        <v>58</v>
      </c>
      <c r="M275" t="s">
        <v>59</v>
      </c>
      <c r="N275" t="s">
        <v>1299</v>
      </c>
      <c r="O275" t="s">
        <v>262</v>
      </c>
      <c r="P275" t="s">
        <v>1298</v>
      </c>
      <c r="Q275" t="s">
        <v>2374</v>
      </c>
    </row>
    <row r="276" spans="1:17" x14ac:dyDescent="0.25">
      <c r="A276" t="str">
        <f t="shared" si="4"/>
        <v>Sudan_SDNED OFO01_FO Ed Daein 01</v>
      </c>
      <c r="B276" t="s">
        <v>1301</v>
      </c>
      <c r="C276" t="s">
        <v>49</v>
      </c>
      <c r="D276" t="s">
        <v>47</v>
      </c>
      <c r="E276" t="s">
        <v>51</v>
      </c>
      <c r="F276">
        <v>8</v>
      </c>
      <c r="G276" t="s">
        <v>54</v>
      </c>
      <c r="H276" s="1">
        <v>6397</v>
      </c>
      <c r="I276" t="s">
        <v>66</v>
      </c>
      <c r="J276" t="s">
        <v>717</v>
      </c>
      <c r="K276" t="s">
        <v>1303</v>
      </c>
      <c r="L276" t="s">
        <v>58</v>
      </c>
      <c r="M276" t="s">
        <v>59</v>
      </c>
      <c r="N276" t="s">
        <v>717</v>
      </c>
      <c r="O276" t="s">
        <v>1061</v>
      </c>
      <c r="P276" t="s">
        <v>1304</v>
      </c>
      <c r="Q276" t="s">
        <v>2374</v>
      </c>
    </row>
    <row r="277" spans="1:17" x14ac:dyDescent="0.25">
      <c r="A277" t="str">
        <f t="shared" si="4"/>
        <v>Mozambique_MOZMAPOCO01_CO Maputo 01</v>
      </c>
      <c r="B277" t="s">
        <v>1305</v>
      </c>
      <c r="C277" t="s">
        <v>49</v>
      </c>
      <c r="D277" t="s">
        <v>47</v>
      </c>
      <c r="E277" t="s">
        <v>51</v>
      </c>
      <c r="F277">
        <v>52</v>
      </c>
      <c r="G277" t="s">
        <v>54</v>
      </c>
      <c r="H277" s="1">
        <v>49138</v>
      </c>
      <c r="I277" t="s">
        <v>136</v>
      </c>
      <c r="J277" t="s">
        <v>1112</v>
      </c>
      <c r="K277" t="s">
        <v>1307</v>
      </c>
      <c r="L277" t="s">
        <v>58</v>
      </c>
      <c r="M277" t="s">
        <v>59</v>
      </c>
      <c r="N277" t="s">
        <v>1112</v>
      </c>
      <c r="O277" t="s">
        <v>1017</v>
      </c>
      <c r="P277" t="s">
        <v>1308</v>
      </c>
      <c r="Q277" t="s">
        <v>2374</v>
      </c>
    </row>
    <row r="278" spans="1:17" x14ac:dyDescent="0.25">
      <c r="A278" t="str">
        <f t="shared" si="4"/>
        <v>Kenya_KENIFFOFU01_FU IFO II 01</v>
      </c>
      <c r="B278" t="s">
        <v>1309</v>
      </c>
      <c r="C278" t="s">
        <v>49</v>
      </c>
      <c r="D278" t="s">
        <v>47</v>
      </c>
      <c r="E278" t="s">
        <v>51</v>
      </c>
      <c r="F278">
        <v>7</v>
      </c>
      <c r="G278" t="s">
        <v>54</v>
      </c>
      <c r="H278">
        <v>650</v>
      </c>
      <c r="I278" t="s">
        <v>66</v>
      </c>
      <c r="J278" t="s">
        <v>1311</v>
      </c>
      <c r="K278" t="s">
        <v>1312</v>
      </c>
      <c r="L278" t="s">
        <v>189</v>
      </c>
      <c r="M278" t="s">
        <v>59</v>
      </c>
      <c r="N278" t="s">
        <v>1311</v>
      </c>
      <c r="O278" t="s">
        <v>408</v>
      </c>
      <c r="P278" t="s">
        <v>1313</v>
      </c>
      <c r="Q278" t="s">
        <v>2374</v>
      </c>
    </row>
    <row r="279" spans="1:17" x14ac:dyDescent="0.25">
      <c r="A279" t="str">
        <f t="shared" si="4"/>
        <v>Poland_POLWAROFO01_FO Warsaw 01</v>
      </c>
      <c r="B279" t="s">
        <v>1314</v>
      </c>
      <c r="C279" t="s">
        <v>227</v>
      </c>
      <c r="D279" t="s">
        <v>47</v>
      </c>
      <c r="E279" t="s">
        <v>51</v>
      </c>
      <c r="F279">
        <v>14</v>
      </c>
      <c r="G279" t="s">
        <v>54</v>
      </c>
      <c r="H279" s="1">
        <v>14979</v>
      </c>
      <c r="I279" t="s">
        <v>66</v>
      </c>
      <c r="J279" t="s">
        <v>1316</v>
      </c>
      <c r="K279" t="s">
        <v>1317</v>
      </c>
      <c r="L279" t="s">
        <v>58</v>
      </c>
      <c r="M279" t="s">
        <v>59</v>
      </c>
      <c r="N279" t="s">
        <v>1316</v>
      </c>
      <c r="O279" t="s">
        <v>1318</v>
      </c>
      <c r="P279" t="s">
        <v>1319</v>
      </c>
      <c r="Q279" t="s">
        <v>2374</v>
      </c>
    </row>
    <row r="280" spans="1:17" x14ac:dyDescent="0.25">
      <c r="A280" t="str">
        <f t="shared" si="4"/>
        <v>Turkiye_TURANKOCO01_CO Ankara 01</v>
      </c>
      <c r="B280" t="s">
        <v>1320</v>
      </c>
      <c r="C280" t="s">
        <v>49</v>
      </c>
      <c r="D280" t="s">
        <v>47</v>
      </c>
      <c r="E280" t="s">
        <v>51</v>
      </c>
      <c r="F280">
        <v>17</v>
      </c>
      <c r="G280" t="s">
        <v>54</v>
      </c>
      <c r="H280" s="1">
        <v>20055</v>
      </c>
      <c r="I280" t="s">
        <v>136</v>
      </c>
      <c r="J280" t="s">
        <v>1322</v>
      </c>
      <c r="K280" t="s">
        <v>1323</v>
      </c>
      <c r="L280" t="s">
        <v>189</v>
      </c>
      <c r="M280" t="s">
        <v>59</v>
      </c>
      <c r="N280" t="s">
        <v>1322</v>
      </c>
      <c r="O280" t="s">
        <v>1095</v>
      </c>
      <c r="P280" t="s">
        <v>1325</v>
      </c>
      <c r="Q280" t="s">
        <v>2374</v>
      </c>
    </row>
    <row r="281" spans="1:17" x14ac:dyDescent="0.25">
      <c r="A281" t="str">
        <f t="shared" si="4"/>
        <v>Democratic Republic of the Congo_CODUVIOFO01_FO Uvira 01</v>
      </c>
      <c r="B281" t="s">
        <v>1326</v>
      </c>
      <c r="C281" t="s">
        <v>49</v>
      </c>
      <c r="D281" t="s">
        <v>47</v>
      </c>
      <c r="E281" t="s">
        <v>51</v>
      </c>
      <c r="F281">
        <v>36</v>
      </c>
      <c r="G281" t="s">
        <v>54</v>
      </c>
      <c r="H281" s="1">
        <v>10226</v>
      </c>
      <c r="I281" t="s">
        <v>66</v>
      </c>
      <c r="J281" t="s">
        <v>1328</v>
      </c>
      <c r="K281" t="s">
        <v>1329</v>
      </c>
      <c r="L281" t="s">
        <v>189</v>
      </c>
      <c r="M281" t="s">
        <v>59</v>
      </c>
      <c r="N281" t="s">
        <v>1328</v>
      </c>
      <c r="O281" t="s">
        <v>1083</v>
      </c>
      <c r="P281" t="s">
        <v>1331</v>
      </c>
      <c r="Q281" t="s">
        <v>2374</v>
      </c>
    </row>
    <row r="282" spans="1:17" x14ac:dyDescent="0.25">
      <c r="A282" t="str">
        <f t="shared" si="4"/>
        <v>Democratic Republic of the Congo_CODUVIOFO01_FO Uvira 01</v>
      </c>
      <c r="B282" t="s">
        <v>1326</v>
      </c>
      <c r="C282" t="s">
        <v>49</v>
      </c>
      <c r="D282" t="s">
        <v>47</v>
      </c>
      <c r="E282" t="s">
        <v>51</v>
      </c>
      <c r="F282">
        <v>17</v>
      </c>
      <c r="G282" t="s">
        <v>54</v>
      </c>
      <c r="H282">
        <v>874</v>
      </c>
      <c r="I282" t="s">
        <v>66</v>
      </c>
      <c r="J282" t="s">
        <v>1332</v>
      </c>
      <c r="K282" t="s">
        <v>1333</v>
      </c>
      <c r="L282" t="s">
        <v>189</v>
      </c>
      <c r="M282" t="s">
        <v>59</v>
      </c>
      <c r="N282" t="s">
        <v>1332</v>
      </c>
      <c r="O282" t="s">
        <v>1083</v>
      </c>
      <c r="P282" t="s">
        <v>1331</v>
      </c>
      <c r="Q282" t="s">
        <v>2374</v>
      </c>
    </row>
    <row r="283" spans="1:17" x14ac:dyDescent="0.25">
      <c r="A283" t="str">
        <f t="shared" si="4"/>
        <v>Guatemala_GTMESQOFU01_FU Esquipulas 01</v>
      </c>
      <c r="B283" t="s">
        <v>1334</v>
      </c>
      <c r="C283" t="s">
        <v>49</v>
      </c>
      <c r="D283" t="s">
        <v>47</v>
      </c>
      <c r="E283" t="s">
        <v>51</v>
      </c>
      <c r="F283">
        <v>19</v>
      </c>
      <c r="G283" t="s">
        <v>54</v>
      </c>
      <c r="H283" s="1">
        <v>14854</v>
      </c>
      <c r="I283" t="s">
        <v>66</v>
      </c>
      <c r="J283" t="s">
        <v>667</v>
      </c>
      <c r="K283" t="s">
        <v>1336</v>
      </c>
      <c r="L283" t="s">
        <v>58</v>
      </c>
      <c r="M283" t="s">
        <v>59</v>
      </c>
      <c r="N283" t="s">
        <v>667</v>
      </c>
      <c r="O283" t="s">
        <v>217</v>
      </c>
      <c r="P283" t="s">
        <v>1337</v>
      </c>
      <c r="Q283" t="s">
        <v>2374</v>
      </c>
    </row>
    <row r="284" spans="1:17" x14ac:dyDescent="0.25">
      <c r="A284" t="str">
        <f t="shared" si="4"/>
        <v>Cameroon_CMRMEIOFO01_FO Meiganga 01</v>
      </c>
      <c r="B284" t="s">
        <v>1338</v>
      </c>
      <c r="C284" t="s">
        <v>49</v>
      </c>
      <c r="D284" t="s">
        <v>47</v>
      </c>
      <c r="E284" t="s">
        <v>51</v>
      </c>
      <c r="F284">
        <v>54</v>
      </c>
      <c r="G284" t="s">
        <v>54</v>
      </c>
      <c r="H284" s="1">
        <v>56313</v>
      </c>
      <c r="I284" t="s">
        <v>66</v>
      </c>
      <c r="J284" t="s">
        <v>857</v>
      </c>
      <c r="K284" t="s">
        <v>1340</v>
      </c>
      <c r="L284" t="s">
        <v>58</v>
      </c>
      <c r="M284" t="s">
        <v>59</v>
      </c>
      <c r="N284" t="s">
        <v>857</v>
      </c>
      <c r="O284" t="s">
        <v>963</v>
      </c>
      <c r="P284" t="s">
        <v>1341</v>
      </c>
      <c r="Q284" t="s">
        <v>2374</v>
      </c>
    </row>
    <row r="285" spans="1:17" x14ac:dyDescent="0.25">
      <c r="A285" t="str">
        <f t="shared" si="4"/>
        <v>Cameroon_CMRDJOOFU01_FU Djohong 01</v>
      </c>
      <c r="B285" t="s">
        <v>1342</v>
      </c>
      <c r="C285" t="s">
        <v>49</v>
      </c>
      <c r="D285" t="s">
        <v>47</v>
      </c>
      <c r="E285" t="s">
        <v>51</v>
      </c>
      <c r="F285">
        <v>78</v>
      </c>
      <c r="G285" t="s">
        <v>54</v>
      </c>
      <c r="H285" s="1">
        <v>81371</v>
      </c>
      <c r="I285" t="s">
        <v>66</v>
      </c>
      <c r="J285" t="s">
        <v>1344</v>
      </c>
      <c r="K285" t="s">
        <v>1345</v>
      </c>
      <c r="L285" t="s">
        <v>58</v>
      </c>
      <c r="M285" t="s">
        <v>59</v>
      </c>
      <c r="N285" t="s">
        <v>1344</v>
      </c>
      <c r="O285" t="s">
        <v>963</v>
      </c>
      <c r="P285" t="s">
        <v>1346</v>
      </c>
      <c r="Q285" t="s">
        <v>2374</v>
      </c>
    </row>
    <row r="286" spans="1:17" x14ac:dyDescent="0.25">
      <c r="A286" t="str">
        <f t="shared" si="4"/>
        <v>Democratic Republic of the Congo_CODYAKOFO01_FO Yakoma 01</v>
      </c>
      <c r="B286" t="s">
        <v>1347</v>
      </c>
      <c r="C286" t="s">
        <v>49</v>
      </c>
      <c r="D286" t="s">
        <v>47</v>
      </c>
      <c r="E286" t="s">
        <v>51</v>
      </c>
      <c r="F286">
        <v>123</v>
      </c>
      <c r="G286" t="s">
        <v>54</v>
      </c>
      <c r="H286" s="1">
        <v>109292</v>
      </c>
      <c r="I286" t="s">
        <v>136</v>
      </c>
      <c r="J286" t="s">
        <v>908</v>
      </c>
      <c r="K286" t="s">
        <v>1349</v>
      </c>
      <c r="L286" t="s">
        <v>58</v>
      </c>
      <c r="M286" t="s">
        <v>59</v>
      </c>
      <c r="N286" t="s">
        <v>908</v>
      </c>
      <c r="O286" t="s">
        <v>1083</v>
      </c>
      <c r="P286" t="s">
        <v>1350</v>
      </c>
      <c r="Q286" t="s">
        <v>2374</v>
      </c>
    </row>
    <row r="287" spans="1:17" x14ac:dyDescent="0.25">
      <c r="A287" t="str">
        <f t="shared" si="4"/>
        <v>Peru_PERTUMOFO01_FO Tumbes 01</v>
      </c>
      <c r="B287" t="s">
        <v>1351</v>
      </c>
      <c r="C287" t="s">
        <v>49</v>
      </c>
      <c r="D287" t="s">
        <v>47</v>
      </c>
      <c r="E287" t="s">
        <v>51</v>
      </c>
      <c r="F287">
        <v>76</v>
      </c>
      <c r="G287" t="s">
        <v>54</v>
      </c>
      <c r="H287" s="1">
        <v>97161</v>
      </c>
      <c r="I287" t="s">
        <v>66</v>
      </c>
      <c r="J287" t="s">
        <v>1353</v>
      </c>
      <c r="K287" t="s">
        <v>1354</v>
      </c>
      <c r="L287" t="s">
        <v>58</v>
      </c>
      <c r="M287" t="s">
        <v>59</v>
      </c>
      <c r="N287" t="s">
        <v>1353</v>
      </c>
      <c r="O287" t="s">
        <v>490</v>
      </c>
      <c r="P287" t="s">
        <v>1355</v>
      </c>
      <c r="Q287" t="s">
        <v>2374</v>
      </c>
    </row>
    <row r="288" spans="1:17" x14ac:dyDescent="0.25">
      <c r="A288" t="str">
        <f t="shared" si="4"/>
        <v>Cameroon_CMRBTUOSO01_SO Bertoua 01</v>
      </c>
      <c r="B288" t="s">
        <v>1356</v>
      </c>
      <c r="C288" t="s">
        <v>49</v>
      </c>
      <c r="D288" t="s">
        <v>47</v>
      </c>
      <c r="E288" t="s">
        <v>51</v>
      </c>
      <c r="F288">
        <v>69</v>
      </c>
      <c r="G288" t="s">
        <v>54</v>
      </c>
      <c r="H288" s="1">
        <v>67872</v>
      </c>
      <c r="I288" t="s">
        <v>66</v>
      </c>
      <c r="J288" t="s">
        <v>1358</v>
      </c>
      <c r="K288" t="s">
        <v>1359</v>
      </c>
      <c r="L288" t="s">
        <v>58</v>
      </c>
      <c r="M288" t="s">
        <v>59</v>
      </c>
      <c r="N288" t="s">
        <v>1358</v>
      </c>
      <c r="O288" t="s">
        <v>963</v>
      </c>
      <c r="P288" t="s">
        <v>1360</v>
      </c>
      <c r="Q288" t="s">
        <v>2374</v>
      </c>
    </row>
    <row r="289" spans="1:17" x14ac:dyDescent="0.25">
      <c r="A289" t="str">
        <f t="shared" si="4"/>
        <v>Democratic Republic of the Congo_CODKNGOSO01_SO Kananga 01</v>
      </c>
      <c r="B289" t="s">
        <v>1361</v>
      </c>
      <c r="C289" t="s">
        <v>49</v>
      </c>
      <c r="D289" t="s">
        <v>47</v>
      </c>
      <c r="E289" t="s">
        <v>51</v>
      </c>
      <c r="F289">
        <v>13</v>
      </c>
      <c r="G289" t="s">
        <v>54</v>
      </c>
      <c r="H289">
        <v>252</v>
      </c>
      <c r="I289" t="s">
        <v>66</v>
      </c>
      <c r="J289" t="s">
        <v>1363</v>
      </c>
      <c r="K289" t="s">
        <v>1364</v>
      </c>
      <c r="L289" t="s">
        <v>58</v>
      </c>
      <c r="M289" t="s">
        <v>59</v>
      </c>
      <c r="N289" t="s">
        <v>1363</v>
      </c>
      <c r="O289" t="s">
        <v>1083</v>
      </c>
      <c r="P289" t="s">
        <v>1366</v>
      </c>
      <c r="Q289" t="s">
        <v>2374</v>
      </c>
    </row>
    <row r="290" spans="1:17" x14ac:dyDescent="0.25">
      <c r="A290" t="str">
        <f t="shared" si="4"/>
        <v>Democratic Republic of the Congo_CODKNGOSO01_SO Kananga 01</v>
      </c>
      <c r="B290" t="s">
        <v>1361</v>
      </c>
      <c r="C290" t="s">
        <v>49</v>
      </c>
      <c r="D290" t="s">
        <v>47</v>
      </c>
      <c r="E290" t="s">
        <v>51</v>
      </c>
      <c r="F290">
        <v>90</v>
      </c>
      <c r="G290" t="s">
        <v>54</v>
      </c>
      <c r="H290" s="1">
        <v>30197</v>
      </c>
      <c r="I290" t="s">
        <v>66</v>
      </c>
      <c r="J290" t="s">
        <v>1367</v>
      </c>
      <c r="K290" t="s">
        <v>1368</v>
      </c>
      <c r="L290" t="s">
        <v>189</v>
      </c>
      <c r="M290" t="s">
        <v>59</v>
      </c>
      <c r="N290" t="s">
        <v>1367</v>
      </c>
      <c r="O290" t="s">
        <v>1083</v>
      </c>
      <c r="P290" t="s">
        <v>1366</v>
      </c>
      <c r="Q290" t="s">
        <v>2374</v>
      </c>
    </row>
    <row r="291" spans="1:17" x14ac:dyDescent="0.25">
      <c r="A291" t="str">
        <f t="shared" si="4"/>
        <v>Central African Republic_CAFKAGOFO01_FO Kaga Bandoro 01</v>
      </c>
      <c r="B291" t="s">
        <v>1369</v>
      </c>
      <c r="C291" t="s">
        <v>49</v>
      </c>
      <c r="D291" t="s">
        <v>47</v>
      </c>
      <c r="E291" t="s">
        <v>51</v>
      </c>
      <c r="F291">
        <v>54</v>
      </c>
      <c r="G291" t="s">
        <v>54</v>
      </c>
      <c r="H291" s="1">
        <v>40252</v>
      </c>
      <c r="I291" t="s">
        <v>66</v>
      </c>
      <c r="J291" t="s">
        <v>1371</v>
      </c>
      <c r="K291" t="s">
        <v>1372</v>
      </c>
      <c r="L291" t="s">
        <v>58</v>
      </c>
      <c r="M291" t="s">
        <v>59</v>
      </c>
      <c r="N291" t="s">
        <v>1371</v>
      </c>
      <c r="O291" t="s">
        <v>1373</v>
      </c>
      <c r="P291" t="s">
        <v>1374</v>
      </c>
      <c r="Q291" t="s">
        <v>2374</v>
      </c>
    </row>
    <row r="292" spans="1:17" x14ac:dyDescent="0.25">
      <c r="A292" t="str">
        <f t="shared" si="4"/>
        <v>Central African Republic_CAFBEBOFO01_FO Berberati 01</v>
      </c>
      <c r="B292" t="s">
        <v>1375</v>
      </c>
      <c r="C292" t="s">
        <v>49</v>
      </c>
      <c r="D292" t="s">
        <v>47</v>
      </c>
      <c r="E292" t="s">
        <v>51</v>
      </c>
      <c r="F292">
        <v>36</v>
      </c>
      <c r="G292" t="s">
        <v>54</v>
      </c>
      <c r="H292" s="1">
        <v>26214</v>
      </c>
      <c r="I292" t="s">
        <v>66</v>
      </c>
      <c r="J292" t="s">
        <v>1377</v>
      </c>
      <c r="K292" t="s">
        <v>1378</v>
      </c>
      <c r="L292" t="s">
        <v>58</v>
      </c>
      <c r="M292" t="s">
        <v>59</v>
      </c>
      <c r="N292" t="s">
        <v>1377</v>
      </c>
      <c r="O292" t="s">
        <v>1373</v>
      </c>
      <c r="P292" t="s">
        <v>1379</v>
      </c>
      <c r="Q292" t="s">
        <v>2374</v>
      </c>
    </row>
    <row r="293" spans="1:17" x14ac:dyDescent="0.25">
      <c r="A293" t="str">
        <f t="shared" si="4"/>
        <v>Democratic Republic of the Congo_CODFRCOFO01_FO Faradje 01</v>
      </c>
      <c r="B293" t="s">
        <v>1380</v>
      </c>
      <c r="C293" t="s">
        <v>49</v>
      </c>
      <c r="D293" t="s">
        <v>47</v>
      </c>
      <c r="E293" t="s">
        <v>51</v>
      </c>
      <c r="F293">
        <v>84</v>
      </c>
      <c r="G293" t="s">
        <v>54</v>
      </c>
      <c r="H293" s="1">
        <v>27173</v>
      </c>
      <c r="I293" t="s">
        <v>66</v>
      </c>
      <c r="J293" t="s">
        <v>457</v>
      </c>
      <c r="K293" t="s">
        <v>1382</v>
      </c>
      <c r="L293" t="s">
        <v>189</v>
      </c>
      <c r="M293" t="s">
        <v>59</v>
      </c>
      <c r="N293" t="s">
        <v>457</v>
      </c>
      <c r="O293" t="s">
        <v>1083</v>
      </c>
      <c r="P293" t="s">
        <v>1383</v>
      </c>
      <c r="Q293" t="s">
        <v>2374</v>
      </c>
    </row>
    <row r="294" spans="1:17" x14ac:dyDescent="0.25">
      <c r="A294" t="str">
        <f t="shared" si="4"/>
        <v>Sudan_SDNEOBOFU01_FU El Obeid 01</v>
      </c>
      <c r="B294" t="s">
        <v>1384</v>
      </c>
      <c r="C294" t="s">
        <v>227</v>
      </c>
      <c r="D294" t="s">
        <v>47</v>
      </c>
      <c r="E294" t="s">
        <v>51</v>
      </c>
      <c r="F294">
        <v>16</v>
      </c>
      <c r="G294" t="s">
        <v>54</v>
      </c>
      <c r="H294" s="1">
        <v>11976</v>
      </c>
      <c r="I294" t="s">
        <v>66</v>
      </c>
      <c r="J294" t="s">
        <v>833</v>
      </c>
      <c r="K294" t="s">
        <v>1386</v>
      </c>
      <c r="L294" t="s">
        <v>58</v>
      </c>
      <c r="M294" t="s">
        <v>59</v>
      </c>
      <c r="N294" t="s">
        <v>833</v>
      </c>
      <c r="O294" t="s">
        <v>1061</v>
      </c>
      <c r="P294" t="s">
        <v>1387</v>
      </c>
      <c r="Q294" t="s">
        <v>2374</v>
      </c>
    </row>
    <row r="295" spans="1:17" x14ac:dyDescent="0.25">
      <c r="A295" t="str">
        <f t="shared" si="4"/>
        <v>Turkiye_TURIZMOFO01_FO Izmir 01</v>
      </c>
      <c r="B295" t="s">
        <v>1388</v>
      </c>
      <c r="C295" t="s">
        <v>49</v>
      </c>
      <c r="D295" t="s">
        <v>47</v>
      </c>
      <c r="E295" t="s">
        <v>51</v>
      </c>
      <c r="F295">
        <v>74</v>
      </c>
      <c r="G295" t="s">
        <v>54</v>
      </c>
      <c r="H295" s="1">
        <v>88739</v>
      </c>
      <c r="I295" t="s">
        <v>66</v>
      </c>
      <c r="J295" t="s">
        <v>903</v>
      </c>
      <c r="K295" t="s">
        <v>1390</v>
      </c>
      <c r="L295" t="s">
        <v>58</v>
      </c>
      <c r="M295" t="s">
        <v>59</v>
      </c>
      <c r="N295" t="s">
        <v>903</v>
      </c>
      <c r="O295" t="s">
        <v>1095</v>
      </c>
      <c r="P295" t="s">
        <v>1391</v>
      </c>
      <c r="Q295" t="s">
        <v>2374</v>
      </c>
    </row>
    <row r="296" spans="1:17" x14ac:dyDescent="0.25">
      <c r="A296" t="str">
        <f t="shared" si="4"/>
        <v>Honduras_HNDCHOOFU01_FU Choluteca 01</v>
      </c>
      <c r="B296" t="s">
        <v>1392</v>
      </c>
      <c r="C296" t="s">
        <v>49</v>
      </c>
      <c r="D296" t="s">
        <v>47</v>
      </c>
      <c r="E296" t="s">
        <v>51</v>
      </c>
      <c r="F296">
        <v>111</v>
      </c>
      <c r="G296" t="s">
        <v>54</v>
      </c>
      <c r="H296" s="1">
        <v>86575</v>
      </c>
      <c r="I296" t="s">
        <v>66</v>
      </c>
      <c r="J296" t="s">
        <v>1264</v>
      </c>
      <c r="K296" t="s">
        <v>1394</v>
      </c>
      <c r="L296" t="s">
        <v>58</v>
      </c>
      <c r="M296" t="s">
        <v>59</v>
      </c>
      <c r="N296" t="s">
        <v>1264</v>
      </c>
      <c r="O296" t="s">
        <v>1028</v>
      </c>
      <c r="P296" t="s">
        <v>1395</v>
      </c>
      <c r="Q296" t="s">
        <v>2374</v>
      </c>
    </row>
    <row r="297" spans="1:17" x14ac:dyDescent="0.25">
      <c r="A297" t="str">
        <f t="shared" si="4"/>
        <v>Trinidad and Tobago_TTOPSPOCO01_CO Port of Spain 01</v>
      </c>
      <c r="B297" t="s">
        <v>1396</v>
      </c>
      <c r="C297" t="s">
        <v>49</v>
      </c>
      <c r="D297" t="s">
        <v>47</v>
      </c>
      <c r="E297" t="s">
        <v>51</v>
      </c>
      <c r="F297">
        <v>24</v>
      </c>
      <c r="G297" t="s">
        <v>54</v>
      </c>
      <c r="H297" s="1">
        <v>20970</v>
      </c>
      <c r="I297" t="s">
        <v>66</v>
      </c>
      <c r="J297" t="s">
        <v>1398</v>
      </c>
      <c r="K297" t="s">
        <v>1399</v>
      </c>
      <c r="L297" t="s">
        <v>58</v>
      </c>
      <c r="M297" t="s">
        <v>59</v>
      </c>
      <c r="N297" t="s">
        <v>1398</v>
      </c>
      <c r="O297" t="s">
        <v>1400</v>
      </c>
      <c r="P297" t="s">
        <v>1401</v>
      </c>
      <c r="Q297" t="s">
        <v>2374</v>
      </c>
    </row>
    <row r="298" spans="1:17" x14ac:dyDescent="0.25">
      <c r="A298" t="str">
        <f t="shared" si="4"/>
        <v>Kazakhstan_KAZASTONO01_NO Astana 01</v>
      </c>
      <c r="B298" t="s">
        <v>1402</v>
      </c>
      <c r="C298" t="s">
        <v>49</v>
      </c>
      <c r="D298" t="s">
        <v>47</v>
      </c>
      <c r="E298" t="s">
        <v>51</v>
      </c>
      <c r="F298">
        <v>5</v>
      </c>
      <c r="G298" t="s">
        <v>54</v>
      </c>
      <c r="H298" s="1">
        <v>5515</v>
      </c>
      <c r="I298" t="s">
        <v>66</v>
      </c>
      <c r="J298" t="s">
        <v>1404</v>
      </c>
      <c r="K298" t="s">
        <v>1405</v>
      </c>
      <c r="L298" t="s">
        <v>58</v>
      </c>
      <c r="M298" t="s">
        <v>59</v>
      </c>
      <c r="N298" t="s">
        <v>1404</v>
      </c>
      <c r="O298" t="s">
        <v>1406</v>
      </c>
      <c r="P298" t="s">
        <v>1407</v>
      </c>
      <c r="Q298" t="s">
        <v>2374</v>
      </c>
    </row>
    <row r="299" spans="1:17" x14ac:dyDescent="0.25">
      <c r="A299" t="str">
        <f t="shared" si="4"/>
        <v>Cameroon_CMRBEAOFO01_FO Buea 01</v>
      </c>
      <c r="B299" t="s">
        <v>1408</v>
      </c>
      <c r="C299" t="s">
        <v>227</v>
      </c>
      <c r="D299" t="s">
        <v>47</v>
      </c>
      <c r="E299" t="s">
        <v>51</v>
      </c>
      <c r="F299">
        <v>56</v>
      </c>
      <c r="G299" t="s">
        <v>54</v>
      </c>
      <c r="H299" s="1">
        <v>53592</v>
      </c>
      <c r="I299" t="s">
        <v>66</v>
      </c>
      <c r="J299" t="s">
        <v>1410</v>
      </c>
      <c r="K299" t="s">
        <v>1411</v>
      </c>
      <c r="L299" t="s">
        <v>58</v>
      </c>
      <c r="M299" t="s">
        <v>59</v>
      </c>
      <c r="N299" t="s">
        <v>1410</v>
      </c>
      <c r="O299" t="s">
        <v>963</v>
      </c>
      <c r="P299" t="s">
        <v>1412</v>
      </c>
      <c r="Q299" t="s">
        <v>2374</v>
      </c>
    </row>
    <row r="300" spans="1:17" x14ac:dyDescent="0.25">
      <c r="A300" t="str">
        <f t="shared" si="4"/>
        <v>Chad_TCDIRIOFO01_FO Iriba 01</v>
      </c>
      <c r="B300" t="s">
        <v>1413</v>
      </c>
      <c r="C300" t="s">
        <v>49</v>
      </c>
      <c r="D300" t="s">
        <v>47</v>
      </c>
      <c r="E300" t="s">
        <v>51</v>
      </c>
      <c r="F300">
        <v>427</v>
      </c>
      <c r="G300" t="s">
        <v>54</v>
      </c>
      <c r="H300" s="1">
        <v>430983</v>
      </c>
      <c r="I300" t="s">
        <v>66</v>
      </c>
      <c r="J300" t="s">
        <v>1415</v>
      </c>
      <c r="K300" t="s">
        <v>1416</v>
      </c>
      <c r="L300" t="s">
        <v>58</v>
      </c>
      <c r="M300" t="s">
        <v>59</v>
      </c>
      <c r="N300" t="s">
        <v>1415</v>
      </c>
      <c r="O300" t="s">
        <v>1006</v>
      </c>
      <c r="P300" t="s">
        <v>1417</v>
      </c>
      <c r="Q300" t="s">
        <v>2374</v>
      </c>
    </row>
    <row r="301" spans="1:17" x14ac:dyDescent="0.25">
      <c r="A301" t="str">
        <f t="shared" si="4"/>
        <v>Uganda_UGALAMOFO01_FO Lamwo 01</v>
      </c>
      <c r="B301" t="s">
        <v>1418</v>
      </c>
      <c r="C301" t="s">
        <v>49</v>
      </c>
      <c r="D301" t="s">
        <v>47</v>
      </c>
      <c r="E301" t="s">
        <v>51</v>
      </c>
      <c r="F301">
        <v>78</v>
      </c>
      <c r="G301" t="s">
        <v>54</v>
      </c>
      <c r="H301" s="1">
        <v>88379</v>
      </c>
      <c r="I301" t="s">
        <v>66</v>
      </c>
      <c r="J301" t="s">
        <v>1420</v>
      </c>
      <c r="K301" t="s">
        <v>1421</v>
      </c>
      <c r="L301" t="s">
        <v>58</v>
      </c>
      <c r="M301" t="s">
        <v>59</v>
      </c>
      <c r="N301" t="s">
        <v>1420</v>
      </c>
      <c r="O301" t="s">
        <v>262</v>
      </c>
      <c r="P301" t="s">
        <v>1422</v>
      </c>
      <c r="Q301" t="s">
        <v>2374</v>
      </c>
    </row>
    <row r="302" spans="1:17" x14ac:dyDescent="0.25">
      <c r="A302" t="str">
        <f t="shared" si="4"/>
        <v>Cameroon_CMRBAEOSO01_SO Bamenda 01</v>
      </c>
      <c r="B302" t="s">
        <v>1423</v>
      </c>
      <c r="C302" t="s">
        <v>49</v>
      </c>
      <c r="D302" t="s">
        <v>47</v>
      </c>
      <c r="E302" t="s">
        <v>51</v>
      </c>
      <c r="F302">
        <v>71</v>
      </c>
      <c r="G302" t="s">
        <v>54</v>
      </c>
      <c r="H302" s="1">
        <v>69374</v>
      </c>
      <c r="I302" t="s">
        <v>66</v>
      </c>
      <c r="J302" t="s">
        <v>1425</v>
      </c>
      <c r="K302" t="s">
        <v>1426</v>
      </c>
      <c r="L302" t="s">
        <v>58</v>
      </c>
      <c r="M302" t="s">
        <v>59</v>
      </c>
      <c r="N302" t="s">
        <v>1425</v>
      </c>
      <c r="O302" t="s">
        <v>963</v>
      </c>
      <c r="P302" t="s">
        <v>1427</v>
      </c>
      <c r="Q302" t="s">
        <v>2374</v>
      </c>
    </row>
    <row r="303" spans="1:17" x14ac:dyDescent="0.25">
      <c r="A303" t="str">
        <f t="shared" si="4"/>
        <v>Chad_TCDGUEOFO01_FO Guereda 01</v>
      </c>
      <c r="B303" t="s">
        <v>1428</v>
      </c>
      <c r="C303" t="s">
        <v>49</v>
      </c>
      <c r="D303" t="s">
        <v>47</v>
      </c>
      <c r="E303" t="s">
        <v>51</v>
      </c>
      <c r="F303">
        <v>133</v>
      </c>
      <c r="G303" t="s">
        <v>54</v>
      </c>
      <c r="H303" s="1">
        <v>71037</v>
      </c>
      <c r="I303" t="s">
        <v>55</v>
      </c>
      <c r="J303" t="s">
        <v>1003</v>
      </c>
      <c r="K303" t="s">
        <v>1430</v>
      </c>
      <c r="L303" t="s">
        <v>189</v>
      </c>
      <c r="M303" t="s">
        <v>59</v>
      </c>
      <c r="N303" t="s">
        <v>1003</v>
      </c>
      <c r="O303" t="s">
        <v>1006</v>
      </c>
      <c r="P303" t="s">
        <v>1431</v>
      </c>
      <c r="Q303" t="s">
        <v>2374</v>
      </c>
    </row>
    <row r="304" spans="1:17" x14ac:dyDescent="0.25">
      <c r="A304" t="str">
        <f t="shared" si="4"/>
        <v>Chad_TCDAM OFO01_FO Am Djarass 01</v>
      </c>
      <c r="B304" t="s">
        <v>1432</v>
      </c>
      <c r="C304" t="s">
        <v>49</v>
      </c>
      <c r="D304" t="s">
        <v>47</v>
      </c>
      <c r="E304" t="s">
        <v>51</v>
      </c>
      <c r="F304">
        <v>211</v>
      </c>
      <c r="G304" t="s">
        <v>54</v>
      </c>
      <c r="H304" s="1">
        <v>119607</v>
      </c>
      <c r="I304" t="s">
        <v>66</v>
      </c>
      <c r="J304" t="s">
        <v>1434</v>
      </c>
      <c r="K304" t="s">
        <v>1435</v>
      </c>
      <c r="L304" t="s">
        <v>58</v>
      </c>
      <c r="M304" t="s">
        <v>59</v>
      </c>
      <c r="N304" t="s">
        <v>1434</v>
      </c>
      <c r="O304" t="s">
        <v>1006</v>
      </c>
      <c r="P304" t="s">
        <v>1436</v>
      </c>
      <c r="Q304" t="s">
        <v>2374</v>
      </c>
    </row>
    <row r="305" spans="1:17" x14ac:dyDescent="0.25">
      <c r="A305" t="str">
        <f t="shared" si="4"/>
        <v>Chad_TCDAM OFO01_FO Am Djarass 01</v>
      </c>
      <c r="B305" t="s">
        <v>1432</v>
      </c>
      <c r="C305" t="s">
        <v>49</v>
      </c>
      <c r="D305" t="s">
        <v>47</v>
      </c>
      <c r="E305" t="s">
        <v>51</v>
      </c>
      <c r="F305">
        <v>73</v>
      </c>
      <c r="G305" t="s">
        <v>54</v>
      </c>
      <c r="H305" s="1">
        <v>41122</v>
      </c>
      <c r="I305" t="s">
        <v>66</v>
      </c>
      <c r="J305" t="s">
        <v>1434</v>
      </c>
      <c r="K305" t="s">
        <v>1437</v>
      </c>
      <c r="L305" t="s">
        <v>189</v>
      </c>
      <c r="M305" t="s">
        <v>59</v>
      </c>
      <c r="N305" t="s">
        <v>1434</v>
      </c>
      <c r="O305" t="s">
        <v>1006</v>
      </c>
      <c r="P305" t="s">
        <v>1436</v>
      </c>
      <c r="Q305" t="s">
        <v>2374</v>
      </c>
    </row>
    <row r="306" spans="1:17" x14ac:dyDescent="0.25">
      <c r="A306" t="str">
        <f t="shared" si="4"/>
        <v>Chad_TCDFAROFO01_FO Farchana 01</v>
      </c>
      <c r="B306" t="s">
        <v>1438</v>
      </c>
      <c r="C306" t="s">
        <v>49</v>
      </c>
      <c r="D306" t="s">
        <v>47</v>
      </c>
      <c r="E306" t="s">
        <v>51</v>
      </c>
      <c r="F306">
        <v>285</v>
      </c>
      <c r="G306" t="s">
        <v>54</v>
      </c>
      <c r="H306" s="1">
        <v>151405</v>
      </c>
      <c r="I306" t="s">
        <v>55</v>
      </c>
      <c r="J306" t="s">
        <v>1440</v>
      </c>
      <c r="K306" t="s">
        <v>1441</v>
      </c>
      <c r="L306" t="s">
        <v>58</v>
      </c>
      <c r="M306" t="s">
        <v>59</v>
      </c>
      <c r="N306" t="s">
        <v>1440</v>
      </c>
      <c r="O306" t="s">
        <v>1006</v>
      </c>
      <c r="P306" t="s">
        <v>1442</v>
      </c>
      <c r="Q306" t="s">
        <v>2374</v>
      </c>
    </row>
    <row r="307" spans="1:17" x14ac:dyDescent="0.25">
      <c r="A307" t="str">
        <f t="shared" si="4"/>
        <v>Burundi_BDIBUJOCO01_CO Bujumbura 01</v>
      </c>
      <c r="B307" t="s">
        <v>1443</v>
      </c>
      <c r="C307" t="s">
        <v>49</v>
      </c>
      <c r="D307" t="s">
        <v>47</v>
      </c>
      <c r="E307" t="s">
        <v>51</v>
      </c>
      <c r="F307">
        <v>331</v>
      </c>
      <c r="G307" t="s">
        <v>54</v>
      </c>
      <c r="H307" s="1">
        <v>372580</v>
      </c>
      <c r="I307" t="s">
        <v>66</v>
      </c>
      <c r="J307" t="s">
        <v>1420</v>
      </c>
      <c r="K307" t="s">
        <v>1445</v>
      </c>
      <c r="L307" t="s">
        <v>58</v>
      </c>
      <c r="M307" t="s">
        <v>59</v>
      </c>
      <c r="N307" t="s">
        <v>1420</v>
      </c>
      <c r="O307" t="s">
        <v>304</v>
      </c>
      <c r="P307" t="s">
        <v>1446</v>
      </c>
      <c r="Q307" t="s">
        <v>2374</v>
      </c>
    </row>
    <row r="308" spans="1:17" x14ac:dyDescent="0.25">
      <c r="A308" t="str">
        <f t="shared" si="4"/>
        <v>Honduras_HNDTEGOCO01_CO Tegucigalpa 01</v>
      </c>
      <c r="B308" t="s">
        <v>1447</v>
      </c>
      <c r="C308" t="s">
        <v>49</v>
      </c>
      <c r="D308" t="s">
        <v>47</v>
      </c>
      <c r="E308" t="s">
        <v>51</v>
      </c>
      <c r="F308">
        <v>96</v>
      </c>
      <c r="G308" t="s">
        <v>54</v>
      </c>
      <c r="H308" s="1">
        <v>84504</v>
      </c>
      <c r="I308" t="s">
        <v>66</v>
      </c>
      <c r="J308" t="s">
        <v>1197</v>
      </c>
      <c r="K308" t="s">
        <v>1449</v>
      </c>
      <c r="L308" t="s">
        <v>58</v>
      </c>
      <c r="M308" t="s">
        <v>59</v>
      </c>
      <c r="N308" t="s">
        <v>1197</v>
      </c>
      <c r="O308" t="s">
        <v>1028</v>
      </c>
      <c r="P308" t="s">
        <v>1450</v>
      </c>
      <c r="Q308" t="s">
        <v>2374</v>
      </c>
    </row>
    <row r="309" spans="1:17" x14ac:dyDescent="0.25">
      <c r="A309" t="str">
        <f t="shared" si="4"/>
        <v>Honduras_HNDTEGOCO01_CO Tegucigalpa 01</v>
      </c>
      <c r="B309" t="s">
        <v>1447</v>
      </c>
      <c r="C309" t="s">
        <v>559</v>
      </c>
      <c r="D309" t="s">
        <v>47</v>
      </c>
      <c r="E309" t="s">
        <v>51</v>
      </c>
      <c r="F309">
        <v>2</v>
      </c>
      <c r="G309" t="s">
        <v>54</v>
      </c>
      <c r="H309" s="1">
        <v>1274</v>
      </c>
      <c r="I309" t="s">
        <v>66</v>
      </c>
      <c r="J309" t="s">
        <v>1451</v>
      </c>
      <c r="K309" t="s">
        <v>1452</v>
      </c>
      <c r="L309" t="s">
        <v>58</v>
      </c>
      <c r="M309" t="s">
        <v>59</v>
      </c>
      <c r="N309" t="s">
        <v>1451</v>
      </c>
      <c r="O309" t="s">
        <v>1028</v>
      </c>
      <c r="P309" t="s">
        <v>1450</v>
      </c>
      <c r="Q309" t="s">
        <v>2374</v>
      </c>
    </row>
    <row r="310" spans="1:17" x14ac:dyDescent="0.25">
      <c r="A310" t="str">
        <f t="shared" si="4"/>
        <v>Chad_TCDNDJOCO01_CO NDjamena 01</v>
      </c>
      <c r="B310" t="s">
        <v>1453</v>
      </c>
      <c r="C310" t="s">
        <v>49</v>
      </c>
      <c r="D310" t="s">
        <v>47</v>
      </c>
      <c r="E310" t="s">
        <v>51</v>
      </c>
      <c r="F310" s="1">
        <v>1061</v>
      </c>
      <c r="G310" t="s">
        <v>54</v>
      </c>
      <c r="H310" s="1">
        <v>1383045</v>
      </c>
      <c r="I310" t="s">
        <v>55</v>
      </c>
      <c r="J310" t="s">
        <v>1455</v>
      </c>
      <c r="K310" t="s">
        <v>1456</v>
      </c>
      <c r="L310" t="s">
        <v>58</v>
      </c>
      <c r="M310" t="s">
        <v>59</v>
      </c>
      <c r="N310" t="s">
        <v>1455</v>
      </c>
      <c r="O310" t="s">
        <v>1006</v>
      </c>
      <c r="P310" t="s">
        <v>1457</v>
      </c>
      <c r="Q310" t="s">
        <v>2374</v>
      </c>
    </row>
    <row r="311" spans="1:17" x14ac:dyDescent="0.25">
      <c r="A311" t="str">
        <f t="shared" si="4"/>
        <v>Chad_TCDNDJOCO01_CO NDjamena 01</v>
      </c>
      <c r="B311" t="s">
        <v>1453</v>
      </c>
      <c r="C311" t="s">
        <v>49</v>
      </c>
      <c r="D311" t="s">
        <v>47</v>
      </c>
      <c r="E311" t="s">
        <v>51</v>
      </c>
      <c r="F311" s="1">
        <v>1074</v>
      </c>
      <c r="G311" t="s">
        <v>54</v>
      </c>
      <c r="H311" s="1">
        <v>563592</v>
      </c>
      <c r="I311" t="s">
        <v>55</v>
      </c>
      <c r="J311" t="s">
        <v>1458</v>
      </c>
      <c r="K311" t="s">
        <v>1459</v>
      </c>
      <c r="L311" t="s">
        <v>58</v>
      </c>
      <c r="M311" t="s">
        <v>59</v>
      </c>
      <c r="N311" t="s">
        <v>1458</v>
      </c>
      <c r="O311" t="s">
        <v>1006</v>
      </c>
      <c r="P311" t="s">
        <v>1457</v>
      </c>
      <c r="Q311" t="s">
        <v>2374</v>
      </c>
    </row>
    <row r="312" spans="1:17" x14ac:dyDescent="0.25">
      <c r="A312" t="str">
        <f t="shared" si="4"/>
        <v>Chad_TCDNDJOCO01_CO NDjamena 01</v>
      </c>
      <c r="B312" t="s">
        <v>1453</v>
      </c>
      <c r="C312" t="s">
        <v>49</v>
      </c>
      <c r="D312" t="s">
        <v>47</v>
      </c>
      <c r="E312" t="s">
        <v>51</v>
      </c>
      <c r="F312">
        <v>184</v>
      </c>
      <c r="G312" t="s">
        <v>54</v>
      </c>
      <c r="H312" s="1">
        <v>94782</v>
      </c>
      <c r="I312" t="s">
        <v>55</v>
      </c>
      <c r="J312" t="s">
        <v>1460</v>
      </c>
      <c r="K312" t="s">
        <v>1461</v>
      </c>
      <c r="L312" t="s">
        <v>58</v>
      </c>
      <c r="M312" t="s">
        <v>59</v>
      </c>
      <c r="N312" t="s">
        <v>1460</v>
      </c>
      <c r="O312" t="s">
        <v>1006</v>
      </c>
      <c r="P312" t="s">
        <v>1457</v>
      </c>
      <c r="Q312" t="s">
        <v>2374</v>
      </c>
    </row>
    <row r="313" spans="1:17" x14ac:dyDescent="0.25">
      <c r="A313" t="str">
        <f t="shared" si="4"/>
        <v>Chad_TCDNDJOCO01_CO NDjamena 01</v>
      </c>
      <c r="B313" t="s">
        <v>1453</v>
      </c>
      <c r="C313" t="s">
        <v>49</v>
      </c>
      <c r="D313" t="s">
        <v>47</v>
      </c>
      <c r="E313" t="s">
        <v>51</v>
      </c>
      <c r="F313">
        <v>39</v>
      </c>
      <c r="G313" t="s">
        <v>54</v>
      </c>
      <c r="H313" s="1">
        <v>20288</v>
      </c>
      <c r="I313" t="s">
        <v>55</v>
      </c>
      <c r="J313" t="s">
        <v>1458</v>
      </c>
      <c r="K313" t="s">
        <v>1462</v>
      </c>
      <c r="L313" t="s">
        <v>58</v>
      </c>
      <c r="M313" t="s">
        <v>59</v>
      </c>
      <c r="N313" t="s">
        <v>1458</v>
      </c>
      <c r="O313" t="s">
        <v>1006</v>
      </c>
      <c r="P313" t="s">
        <v>1457</v>
      </c>
      <c r="Q313" t="s">
        <v>2374</v>
      </c>
    </row>
    <row r="314" spans="1:17" x14ac:dyDescent="0.25">
      <c r="A314" t="str">
        <f t="shared" si="4"/>
        <v>Egypt_EGYALEOFO01_FO Alexandria 01</v>
      </c>
      <c r="B314" t="s">
        <v>1463</v>
      </c>
      <c r="C314" t="s">
        <v>49</v>
      </c>
      <c r="D314" t="s">
        <v>47</v>
      </c>
      <c r="E314" t="s">
        <v>51</v>
      </c>
      <c r="F314">
        <v>300</v>
      </c>
      <c r="G314" t="s">
        <v>54</v>
      </c>
      <c r="H314" s="1">
        <v>247621</v>
      </c>
      <c r="I314" t="s">
        <v>55</v>
      </c>
      <c r="J314" t="s">
        <v>1465</v>
      </c>
      <c r="K314" t="s">
        <v>1466</v>
      </c>
      <c r="L314" t="s">
        <v>58</v>
      </c>
      <c r="M314" t="s">
        <v>59</v>
      </c>
      <c r="N314" t="s">
        <v>1465</v>
      </c>
      <c r="O314" t="s">
        <v>1224</v>
      </c>
      <c r="P314" t="s">
        <v>1467</v>
      </c>
      <c r="Q314" t="s">
        <v>2374</v>
      </c>
    </row>
    <row r="315" spans="1:17" x14ac:dyDescent="0.25">
      <c r="A315" t="str">
        <f t="shared" si="4"/>
        <v>Saudi Arabia_SAURIYOMC01_MC Riyadh 01</v>
      </c>
      <c r="B315" t="s">
        <v>1468</v>
      </c>
      <c r="C315" t="s">
        <v>49</v>
      </c>
      <c r="D315" t="s">
        <v>47</v>
      </c>
      <c r="E315" t="s">
        <v>51</v>
      </c>
      <c r="F315">
        <v>343</v>
      </c>
      <c r="G315" t="s">
        <v>54</v>
      </c>
      <c r="H315" s="1">
        <v>385670</v>
      </c>
      <c r="I315" t="s">
        <v>66</v>
      </c>
      <c r="J315" t="s">
        <v>587</v>
      </c>
      <c r="K315" t="s">
        <v>1470</v>
      </c>
      <c r="L315" t="s">
        <v>58</v>
      </c>
      <c r="M315" t="s">
        <v>59</v>
      </c>
      <c r="N315" t="s">
        <v>587</v>
      </c>
      <c r="O315" t="s">
        <v>1471</v>
      </c>
      <c r="P315" t="s">
        <v>1472</v>
      </c>
      <c r="Q315" t="s">
        <v>2374</v>
      </c>
    </row>
    <row r="316" spans="1:17" x14ac:dyDescent="0.25">
      <c r="A316" t="str">
        <f t="shared" si="4"/>
        <v>Ukraine_UKRKYVOCO01_CO Kyiv 01</v>
      </c>
      <c r="B316" t="s">
        <v>1473</v>
      </c>
      <c r="C316" t="s">
        <v>49</v>
      </c>
      <c r="D316" t="s">
        <v>47</v>
      </c>
      <c r="E316" t="s">
        <v>51</v>
      </c>
      <c r="F316">
        <v>135</v>
      </c>
      <c r="G316" t="s">
        <v>54</v>
      </c>
      <c r="H316" s="1">
        <v>171134</v>
      </c>
      <c r="I316" t="s">
        <v>66</v>
      </c>
      <c r="J316" t="s">
        <v>1475</v>
      </c>
      <c r="K316" t="s">
        <v>1476</v>
      </c>
      <c r="L316" t="s">
        <v>58</v>
      </c>
      <c r="M316" t="s">
        <v>59</v>
      </c>
      <c r="N316" t="s">
        <v>1475</v>
      </c>
      <c r="O316" t="s">
        <v>191</v>
      </c>
      <c r="P316" t="s">
        <v>1477</v>
      </c>
      <c r="Q316" t="s">
        <v>2374</v>
      </c>
    </row>
    <row r="317" spans="1:17" x14ac:dyDescent="0.25">
      <c r="A317" t="str">
        <f t="shared" si="4"/>
        <v>Ukraine_UKRKYVOCO01_CO Kyiv 01</v>
      </c>
      <c r="B317" t="s">
        <v>1473</v>
      </c>
      <c r="C317" t="s">
        <v>49</v>
      </c>
      <c r="D317" t="s">
        <v>47</v>
      </c>
      <c r="E317" t="s">
        <v>51</v>
      </c>
      <c r="F317">
        <v>29</v>
      </c>
      <c r="G317" t="s">
        <v>54</v>
      </c>
      <c r="H317" s="1">
        <v>8465</v>
      </c>
      <c r="I317" t="s">
        <v>66</v>
      </c>
      <c r="J317" t="s">
        <v>1478</v>
      </c>
      <c r="K317" t="s">
        <v>1479</v>
      </c>
      <c r="L317" t="s">
        <v>189</v>
      </c>
      <c r="M317" t="s">
        <v>59</v>
      </c>
      <c r="N317" t="s">
        <v>1478</v>
      </c>
      <c r="O317" t="s">
        <v>191</v>
      </c>
      <c r="P317" t="s">
        <v>1477</v>
      </c>
      <c r="Q317" t="s">
        <v>2374</v>
      </c>
    </row>
    <row r="318" spans="1:17" x14ac:dyDescent="0.25">
      <c r="A318" t="str">
        <f t="shared" si="4"/>
        <v>Ukraine_UKRKYVOCO01_CO Kyiv 01</v>
      </c>
      <c r="B318" t="s">
        <v>1473</v>
      </c>
      <c r="C318" t="s">
        <v>49</v>
      </c>
      <c r="D318" t="s">
        <v>47</v>
      </c>
      <c r="E318" t="s">
        <v>51</v>
      </c>
      <c r="F318">
        <v>78</v>
      </c>
      <c r="G318" t="s">
        <v>54</v>
      </c>
      <c r="H318" s="1">
        <v>22560</v>
      </c>
      <c r="I318" t="s">
        <v>66</v>
      </c>
      <c r="J318" t="s">
        <v>1478</v>
      </c>
      <c r="K318" t="s">
        <v>1481</v>
      </c>
      <c r="L318" t="s">
        <v>189</v>
      </c>
      <c r="M318" t="s">
        <v>59</v>
      </c>
      <c r="N318" t="s">
        <v>1478</v>
      </c>
      <c r="O318" t="s">
        <v>191</v>
      </c>
      <c r="P318" t="s">
        <v>1477</v>
      </c>
      <c r="Q318" t="s">
        <v>2374</v>
      </c>
    </row>
    <row r="319" spans="1:17" x14ac:dyDescent="0.25">
      <c r="A319" t="str">
        <f t="shared" si="4"/>
        <v>Ukraine_UKRKYVOCO01_CO Kyiv 01</v>
      </c>
      <c r="B319" t="s">
        <v>1473</v>
      </c>
      <c r="C319" t="s">
        <v>49</v>
      </c>
      <c r="D319" t="s">
        <v>47</v>
      </c>
      <c r="E319" t="s">
        <v>51</v>
      </c>
      <c r="F319">
        <v>58</v>
      </c>
      <c r="G319" t="s">
        <v>54</v>
      </c>
      <c r="H319" s="1">
        <v>16539</v>
      </c>
      <c r="I319" t="s">
        <v>66</v>
      </c>
      <c r="J319" t="s">
        <v>1482</v>
      </c>
      <c r="K319" t="s">
        <v>1483</v>
      </c>
      <c r="L319" t="s">
        <v>189</v>
      </c>
      <c r="M319" t="s">
        <v>1484</v>
      </c>
      <c r="N319" t="s">
        <v>1482</v>
      </c>
      <c r="O319" t="s">
        <v>191</v>
      </c>
      <c r="P319" t="s">
        <v>1477</v>
      </c>
      <c r="Q319" t="s">
        <v>2374</v>
      </c>
    </row>
    <row r="320" spans="1:17" x14ac:dyDescent="0.25">
      <c r="A320" t="str">
        <f t="shared" si="4"/>
        <v>Bulgaria_BGRSOFOCO01_CO Sofia 01</v>
      </c>
      <c r="B320" t="s">
        <v>1485</v>
      </c>
      <c r="C320" t="s">
        <v>49</v>
      </c>
      <c r="D320" t="s">
        <v>47</v>
      </c>
      <c r="E320" t="s">
        <v>51</v>
      </c>
      <c r="F320">
        <v>42</v>
      </c>
      <c r="G320" t="s">
        <v>54</v>
      </c>
      <c r="H320" s="1">
        <v>45576</v>
      </c>
      <c r="I320" t="s">
        <v>66</v>
      </c>
      <c r="J320" t="s">
        <v>1487</v>
      </c>
      <c r="K320" t="s">
        <v>1488</v>
      </c>
      <c r="L320" t="s">
        <v>58</v>
      </c>
      <c r="M320" t="s">
        <v>59</v>
      </c>
      <c r="N320" t="s">
        <v>1487</v>
      </c>
      <c r="O320" t="s">
        <v>1489</v>
      </c>
      <c r="P320" t="s">
        <v>1490</v>
      </c>
      <c r="Q320" t="s">
        <v>2374</v>
      </c>
    </row>
    <row r="321" spans="1:17" x14ac:dyDescent="0.25">
      <c r="A321" t="str">
        <f t="shared" ref="A321:A384" si="5">_xlfn.CONCAT(O321,"_",B321,"_",P321)</f>
        <v>Uganda_UGAKYKOFU01_FU Kyaka II 01</v>
      </c>
      <c r="B321" t="s">
        <v>1491</v>
      </c>
      <c r="C321" t="s">
        <v>49</v>
      </c>
      <c r="D321" t="s">
        <v>47</v>
      </c>
      <c r="E321" t="s">
        <v>51</v>
      </c>
      <c r="F321">
        <v>79</v>
      </c>
      <c r="G321" t="s">
        <v>54</v>
      </c>
      <c r="H321" s="1">
        <v>71667</v>
      </c>
      <c r="I321" t="s">
        <v>66</v>
      </c>
      <c r="J321" t="s">
        <v>1493</v>
      </c>
      <c r="K321" t="s">
        <v>1494</v>
      </c>
      <c r="L321" t="s">
        <v>58</v>
      </c>
      <c r="M321" t="s">
        <v>59</v>
      </c>
      <c r="N321" t="s">
        <v>1493</v>
      </c>
      <c r="O321" t="s">
        <v>262</v>
      </c>
      <c r="P321" t="s">
        <v>1495</v>
      </c>
      <c r="Q321" t="s">
        <v>2374</v>
      </c>
    </row>
    <row r="322" spans="1:17" x14ac:dyDescent="0.25">
      <c r="A322" t="str">
        <f t="shared" si="5"/>
        <v>Republic of the Congo_COGGMBOFO01_FO Gamboma 01</v>
      </c>
      <c r="B322" t="s">
        <v>1496</v>
      </c>
      <c r="C322" t="s">
        <v>49</v>
      </c>
      <c r="D322" t="s">
        <v>47</v>
      </c>
      <c r="E322" t="s">
        <v>51</v>
      </c>
      <c r="F322">
        <v>27</v>
      </c>
      <c r="G322" t="s">
        <v>54</v>
      </c>
      <c r="H322" s="1">
        <v>32269</v>
      </c>
      <c r="I322" t="s">
        <v>66</v>
      </c>
      <c r="J322" t="s">
        <v>1498</v>
      </c>
      <c r="K322" t="s">
        <v>1499</v>
      </c>
      <c r="L322" t="s">
        <v>58</v>
      </c>
      <c r="M322" t="s">
        <v>59</v>
      </c>
      <c r="N322" t="s">
        <v>1498</v>
      </c>
      <c r="O322" t="s">
        <v>256</v>
      </c>
      <c r="P322" t="s">
        <v>1500</v>
      </c>
      <c r="Q322" t="s">
        <v>2374</v>
      </c>
    </row>
    <row r="323" spans="1:17" x14ac:dyDescent="0.25">
      <c r="A323" t="str">
        <f t="shared" si="5"/>
        <v>Venezuela_VENCGAOFO01_FO Ciudad Guayana 01</v>
      </c>
      <c r="B323" t="s">
        <v>1501</v>
      </c>
      <c r="C323" t="s">
        <v>49</v>
      </c>
      <c r="D323" t="s">
        <v>47</v>
      </c>
      <c r="E323" t="s">
        <v>51</v>
      </c>
      <c r="F323">
        <v>149</v>
      </c>
      <c r="G323" t="s">
        <v>54</v>
      </c>
      <c r="H323" s="1">
        <v>168357</v>
      </c>
      <c r="I323" t="s">
        <v>66</v>
      </c>
      <c r="J323" t="s">
        <v>1296</v>
      </c>
      <c r="K323" t="s">
        <v>1503</v>
      </c>
      <c r="L323" t="s">
        <v>58</v>
      </c>
      <c r="M323" t="s">
        <v>59</v>
      </c>
      <c r="N323" t="s">
        <v>1296</v>
      </c>
      <c r="O323" t="s">
        <v>310</v>
      </c>
      <c r="P323" t="s">
        <v>1504</v>
      </c>
      <c r="Q323" t="s">
        <v>2374</v>
      </c>
    </row>
    <row r="324" spans="1:17" x14ac:dyDescent="0.25">
      <c r="A324" t="str">
        <f t="shared" si="5"/>
        <v>Mexico_MEXTIJOFO01_FO Tijuana 01</v>
      </c>
      <c r="B324" t="s">
        <v>1505</v>
      </c>
      <c r="C324" t="s">
        <v>49</v>
      </c>
      <c r="D324" t="s">
        <v>47</v>
      </c>
      <c r="E324" t="s">
        <v>51</v>
      </c>
      <c r="F324">
        <v>195</v>
      </c>
      <c r="G324" t="s">
        <v>54</v>
      </c>
      <c r="H324" s="1">
        <v>151201</v>
      </c>
      <c r="I324" t="s">
        <v>66</v>
      </c>
      <c r="J324" t="s">
        <v>888</v>
      </c>
      <c r="K324" t="s">
        <v>1507</v>
      </c>
      <c r="L324" t="s">
        <v>58</v>
      </c>
      <c r="M324" t="s">
        <v>59</v>
      </c>
      <c r="N324" t="s">
        <v>888</v>
      </c>
      <c r="O324" t="s">
        <v>567</v>
      </c>
      <c r="P324" t="s">
        <v>1508</v>
      </c>
      <c r="Q324" t="s">
        <v>2374</v>
      </c>
    </row>
    <row r="325" spans="1:17" x14ac:dyDescent="0.25">
      <c r="A325" t="str">
        <f t="shared" si="5"/>
        <v>Venezuela_VENGUSOFO01_FO Guasdualito 01</v>
      </c>
      <c r="B325" t="s">
        <v>1509</v>
      </c>
      <c r="C325" t="s">
        <v>49</v>
      </c>
      <c r="D325" t="s">
        <v>47</v>
      </c>
      <c r="E325" t="s">
        <v>51</v>
      </c>
      <c r="F325">
        <v>160</v>
      </c>
      <c r="G325" t="s">
        <v>54</v>
      </c>
      <c r="H325" s="1">
        <v>184357</v>
      </c>
      <c r="I325" t="s">
        <v>66</v>
      </c>
      <c r="J325" t="s">
        <v>1511</v>
      </c>
      <c r="K325" t="s">
        <v>1512</v>
      </c>
      <c r="L325" t="s">
        <v>58</v>
      </c>
      <c r="M325" t="s">
        <v>59</v>
      </c>
      <c r="N325" t="s">
        <v>1511</v>
      </c>
      <c r="O325" t="s">
        <v>310</v>
      </c>
      <c r="P325" t="s">
        <v>1513</v>
      </c>
      <c r="Q325" t="s">
        <v>2374</v>
      </c>
    </row>
    <row r="326" spans="1:17" x14ac:dyDescent="0.25">
      <c r="A326" t="str">
        <f t="shared" si="5"/>
        <v>Honduras_HNDOCOOFU01_FU Ocotepeque 01</v>
      </c>
      <c r="B326" t="s">
        <v>1514</v>
      </c>
      <c r="C326" t="s">
        <v>49</v>
      </c>
      <c r="D326" t="s">
        <v>47</v>
      </c>
      <c r="E326" t="s">
        <v>51</v>
      </c>
      <c r="F326">
        <v>25</v>
      </c>
      <c r="G326" t="s">
        <v>54</v>
      </c>
      <c r="H326" s="1">
        <v>17501</v>
      </c>
      <c r="I326" t="s">
        <v>66</v>
      </c>
      <c r="J326" t="s">
        <v>1516</v>
      </c>
      <c r="K326" t="s">
        <v>1517</v>
      </c>
      <c r="L326" t="s">
        <v>58</v>
      </c>
      <c r="M326" t="s">
        <v>59</v>
      </c>
      <c r="N326" t="s">
        <v>1516</v>
      </c>
      <c r="O326" t="s">
        <v>1028</v>
      </c>
      <c r="P326" t="s">
        <v>1518</v>
      </c>
      <c r="Q326" t="s">
        <v>2374</v>
      </c>
    </row>
    <row r="327" spans="1:17" x14ac:dyDescent="0.25">
      <c r="A327" t="str">
        <f t="shared" si="5"/>
        <v>Zimbabwe_ZWEHRAOCO01_CO Harare 01</v>
      </c>
      <c r="B327" t="s">
        <v>1519</v>
      </c>
      <c r="C327" t="s">
        <v>49</v>
      </c>
      <c r="D327" t="s">
        <v>47</v>
      </c>
      <c r="E327" t="s">
        <v>51</v>
      </c>
      <c r="F327">
        <v>41</v>
      </c>
      <c r="G327" t="s">
        <v>54</v>
      </c>
      <c r="H327" s="1">
        <v>49021</v>
      </c>
      <c r="I327" t="s">
        <v>66</v>
      </c>
      <c r="J327" t="s">
        <v>399</v>
      </c>
      <c r="K327" t="s">
        <v>1521</v>
      </c>
      <c r="L327" t="s">
        <v>58</v>
      </c>
      <c r="M327" t="s">
        <v>59</v>
      </c>
      <c r="N327" t="s">
        <v>399</v>
      </c>
      <c r="O327" t="s">
        <v>611</v>
      </c>
      <c r="P327" t="s">
        <v>1522</v>
      </c>
      <c r="Q327" t="s">
        <v>2374</v>
      </c>
    </row>
    <row r="328" spans="1:17" x14ac:dyDescent="0.25">
      <c r="A328" t="str">
        <f t="shared" si="5"/>
        <v>Somalia_SOMGRWOFU01_FU Garoowe 01</v>
      </c>
      <c r="B328" t="s">
        <v>1523</v>
      </c>
      <c r="C328" t="s">
        <v>49</v>
      </c>
      <c r="D328" t="s">
        <v>47</v>
      </c>
      <c r="E328" t="s">
        <v>51</v>
      </c>
      <c r="F328">
        <v>18</v>
      </c>
      <c r="G328" t="s">
        <v>54</v>
      </c>
      <c r="H328" s="1">
        <v>15052</v>
      </c>
      <c r="I328" t="s">
        <v>66</v>
      </c>
      <c r="J328" t="s">
        <v>555</v>
      </c>
      <c r="K328" t="s">
        <v>1525</v>
      </c>
      <c r="L328" t="s">
        <v>58</v>
      </c>
      <c r="M328" t="s">
        <v>59</v>
      </c>
      <c r="N328" t="s">
        <v>555</v>
      </c>
      <c r="O328" t="s">
        <v>788</v>
      </c>
      <c r="P328" t="s">
        <v>1526</v>
      </c>
      <c r="Q328" t="s">
        <v>2374</v>
      </c>
    </row>
    <row r="329" spans="1:17" x14ac:dyDescent="0.25">
      <c r="A329" t="str">
        <f t="shared" si="5"/>
        <v>Poland_POLKRKOSO01_SO Krakow 01</v>
      </c>
      <c r="B329" t="s">
        <v>1527</v>
      </c>
      <c r="C329" t="s">
        <v>530</v>
      </c>
      <c r="D329" t="s">
        <v>47</v>
      </c>
      <c r="F329">
        <v>0</v>
      </c>
      <c r="G329" t="s">
        <v>54</v>
      </c>
      <c r="H329">
        <v>0</v>
      </c>
      <c r="I329" t="s">
        <v>66</v>
      </c>
      <c r="J329" t="s">
        <v>1529</v>
      </c>
      <c r="K329" t="s">
        <v>1530</v>
      </c>
      <c r="L329" t="s">
        <v>58</v>
      </c>
      <c r="M329" t="s">
        <v>59</v>
      </c>
      <c r="N329" t="s">
        <v>1532</v>
      </c>
      <c r="O329" t="s">
        <v>1318</v>
      </c>
      <c r="P329" t="s">
        <v>1533</v>
      </c>
      <c r="Q329" t="s">
        <v>2374</v>
      </c>
    </row>
    <row r="330" spans="1:17" x14ac:dyDescent="0.25">
      <c r="A330" t="str">
        <f t="shared" si="5"/>
        <v>Qatar_QATDOHOCO01_CO Doha 01</v>
      </c>
      <c r="B330" t="s">
        <v>1534</v>
      </c>
      <c r="C330" t="s">
        <v>49</v>
      </c>
      <c r="D330" t="s">
        <v>47</v>
      </c>
      <c r="E330" t="s">
        <v>51</v>
      </c>
      <c r="F330">
        <v>49</v>
      </c>
      <c r="G330" t="s">
        <v>54</v>
      </c>
      <c r="H330" s="1">
        <v>18867</v>
      </c>
      <c r="I330" t="s">
        <v>66</v>
      </c>
      <c r="J330" t="s">
        <v>582</v>
      </c>
      <c r="K330" t="s">
        <v>1536</v>
      </c>
      <c r="L330" t="s">
        <v>58</v>
      </c>
      <c r="M330" t="s">
        <v>59</v>
      </c>
      <c r="N330" t="s">
        <v>582</v>
      </c>
      <c r="O330" t="s">
        <v>1538</v>
      </c>
      <c r="P330" t="s">
        <v>1539</v>
      </c>
      <c r="Q330" t="s">
        <v>2374</v>
      </c>
    </row>
    <row r="331" spans="1:17" x14ac:dyDescent="0.25">
      <c r="A331" t="str">
        <f t="shared" si="5"/>
        <v>Qatar_QATDOHOCO01_CO Doha 01</v>
      </c>
      <c r="B331" t="s">
        <v>1534</v>
      </c>
      <c r="C331" t="s">
        <v>49</v>
      </c>
      <c r="D331" t="s">
        <v>47</v>
      </c>
      <c r="E331" t="s">
        <v>51</v>
      </c>
      <c r="F331">
        <v>7</v>
      </c>
      <c r="G331" t="s">
        <v>54</v>
      </c>
      <c r="H331" s="1">
        <v>2754</v>
      </c>
      <c r="I331" t="s">
        <v>66</v>
      </c>
      <c r="J331" t="s">
        <v>582</v>
      </c>
      <c r="K331" t="s">
        <v>1540</v>
      </c>
      <c r="L331" t="s">
        <v>58</v>
      </c>
      <c r="M331" t="s">
        <v>59</v>
      </c>
      <c r="N331" t="s">
        <v>582</v>
      </c>
      <c r="O331" t="s">
        <v>1538</v>
      </c>
      <c r="P331" t="s">
        <v>1539</v>
      </c>
      <c r="Q331" t="s">
        <v>2374</v>
      </c>
    </row>
    <row r="332" spans="1:17" x14ac:dyDescent="0.25">
      <c r="A332" t="str">
        <f t="shared" si="5"/>
        <v>Guatemala_GTMGUCOCO02_CO Guatemala city 02</v>
      </c>
      <c r="B332" t="s">
        <v>1541</v>
      </c>
      <c r="C332" t="s">
        <v>49</v>
      </c>
      <c r="D332" t="s">
        <v>47</v>
      </c>
      <c r="E332" t="s">
        <v>51</v>
      </c>
      <c r="F332">
        <v>106</v>
      </c>
      <c r="G332" t="s">
        <v>54</v>
      </c>
      <c r="H332" s="1">
        <v>82024</v>
      </c>
      <c r="I332" t="s">
        <v>66</v>
      </c>
      <c r="J332" t="s">
        <v>215</v>
      </c>
      <c r="K332" t="s">
        <v>1543</v>
      </c>
      <c r="L332" t="s">
        <v>58</v>
      </c>
      <c r="M332" t="s">
        <v>59</v>
      </c>
      <c r="N332" t="s">
        <v>215</v>
      </c>
      <c r="O332" t="s">
        <v>217</v>
      </c>
      <c r="P332" t="s">
        <v>1544</v>
      </c>
      <c r="Q332" t="s">
        <v>2374</v>
      </c>
    </row>
    <row r="333" spans="1:17" x14ac:dyDescent="0.25">
      <c r="A333" t="str">
        <f t="shared" si="5"/>
        <v>Guatemala_GTMGUCOCO02_CO Guatemala city 02</v>
      </c>
      <c r="B333" t="s">
        <v>1541</v>
      </c>
      <c r="C333" t="s">
        <v>49</v>
      </c>
      <c r="D333" t="s">
        <v>47</v>
      </c>
      <c r="E333" t="s">
        <v>51</v>
      </c>
      <c r="F333">
        <v>61</v>
      </c>
      <c r="G333" t="s">
        <v>54</v>
      </c>
      <c r="H333" s="1">
        <v>47182</v>
      </c>
      <c r="I333" t="s">
        <v>66</v>
      </c>
      <c r="J333" t="s">
        <v>215</v>
      </c>
      <c r="K333" t="s">
        <v>1545</v>
      </c>
      <c r="L333" t="s">
        <v>58</v>
      </c>
      <c r="M333" t="s">
        <v>59</v>
      </c>
      <c r="N333" t="s">
        <v>215</v>
      </c>
      <c r="O333" t="s">
        <v>217</v>
      </c>
      <c r="P333" t="s">
        <v>1544</v>
      </c>
      <c r="Q333" t="s">
        <v>2374</v>
      </c>
    </row>
    <row r="334" spans="1:17" x14ac:dyDescent="0.25">
      <c r="A334" t="str">
        <f t="shared" si="5"/>
        <v>Republic of the Congo_COGBETOFO01_FO Betou 01</v>
      </c>
      <c r="B334" t="s">
        <v>1546</v>
      </c>
      <c r="C334" t="s">
        <v>1548</v>
      </c>
      <c r="D334" t="s">
        <v>47</v>
      </c>
      <c r="E334" t="s">
        <v>51</v>
      </c>
      <c r="F334">
        <v>0</v>
      </c>
      <c r="G334" t="s">
        <v>54</v>
      </c>
      <c r="H334">
        <v>0</v>
      </c>
      <c r="I334" t="s">
        <v>66</v>
      </c>
      <c r="J334" t="s">
        <v>1549</v>
      </c>
      <c r="K334" t="s">
        <v>1550</v>
      </c>
      <c r="L334" t="s">
        <v>58</v>
      </c>
      <c r="M334" t="s">
        <v>59</v>
      </c>
      <c r="N334" t="s">
        <v>1549</v>
      </c>
      <c r="O334" t="s">
        <v>256</v>
      </c>
      <c r="P334" t="s">
        <v>1552</v>
      </c>
      <c r="Q334" t="s">
        <v>2374</v>
      </c>
    </row>
    <row r="335" spans="1:17" x14ac:dyDescent="0.25">
      <c r="A335" t="str">
        <f t="shared" si="5"/>
        <v>Tanzania_TZAKBDOFO01_FO Kibondo 01</v>
      </c>
      <c r="B335" t="s">
        <v>1553</v>
      </c>
      <c r="C335" t="s">
        <v>49</v>
      </c>
      <c r="D335" t="s">
        <v>47</v>
      </c>
      <c r="E335" t="s">
        <v>51</v>
      </c>
      <c r="F335">
        <v>209</v>
      </c>
      <c r="G335" t="s">
        <v>54</v>
      </c>
      <c r="H335" s="1">
        <v>113436</v>
      </c>
      <c r="I335" t="s">
        <v>66</v>
      </c>
      <c r="J335" t="s">
        <v>93</v>
      </c>
      <c r="K335" t="s">
        <v>1555</v>
      </c>
      <c r="L335" t="s">
        <v>58</v>
      </c>
      <c r="M335" t="s">
        <v>59</v>
      </c>
      <c r="N335" t="s">
        <v>93</v>
      </c>
      <c r="O335" t="s">
        <v>1217</v>
      </c>
      <c r="P335" t="s">
        <v>1556</v>
      </c>
      <c r="Q335" t="s">
        <v>2374</v>
      </c>
    </row>
    <row r="336" spans="1:17" x14ac:dyDescent="0.25">
      <c r="A336" t="str">
        <f t="shared" si="5"/>
        <v>Greece_GRCATHOCO01_CO Athens 01</v>
      </c>
      <c r="B336" t="s">
        <v>1557</v>
      </c>
      <c r="C336" t="s">
        <v>49</v>
      </c>
      <c r="D336" t="s">
        <v>47</v>
      </c>
      <c r="E336" t="s">
        <v>51</v>
      </c>
      <c r="F336">
        <v>78</v>
      </c>
      <c r="G336" t="s">
        <v>54</v>
      </c>
      <c r="H336" s="1">
        <v>96714</v>
      </c>
      <c r="I336" t="s">
        <v>66</v>
      </c>
      <c r="J336" t="s">
        <v>1560</v>
      </c>
      <c r="K336" t="s">
        <v>1561</v>
      </c>
      <c r="L336" t="s">
        <v>58</v>
      </c>
      <c r="M336" t="s">
        <v>59</v>
      </c>
      <c r="N336" t="s">
        <v>1560</v>
      </c>
      <c r="O336" t="s">
        <v>94</v>
      </c>
      <c r="P336" t="s">
        <v>1562</v>
      </c>
      <c r="Q336" t="s">
        <v>2374</v>
      </c>
    </row>
    <row r="337" spans="1:17" x14ac:dyDescent="0.25">
      <c r="A337" t="str">
        <f t="shared" si="5"/>
        <v>Greece_GRCATHOCO01_CO Athens 01</v>
      </c>
      <c r="B337" t="s">
        <v>1557</v>
      </c>
      <c r="C337" t="s">
        <v>49</v>
      </c>
      <c r="D337" t="s">
        <v>47</v>
      </c>
      <c r="E337" t="s">
        <v>51</v>
      </c>
      <c r="F337">
        <v>66</v>
      </c>
      <c r="G337" t="s">
        <v>54</v>
      </c>
      <c r="H337" s="1">
        <v>82648</v>
      </c>
      <c r="I337" t="s">
        <v>66</v>
      </c>
      <c r="J337" t="s">
        <v>1560</v>
      </c>
      <c r="K337" t="s">
        <v>1563</v>
      </c>
      <c r="L337" t="s">
        <v>58</v>
      </c>
      <c r="M337" t="s">
        <v>59</v>
      </c>
      <c r="N337" t="s">
        <v>1560</v>
      </c>
      <c r="O337" t="s">
        <v>94</v>
      </c>
      <c r="P337" t="s">
        <v>1562</v>
      </c>
      <c r="Q337" t="s">
        <v>2374</v>
      </c>
    </row>
    <row r="338" spans="1:17" x14ac:dyDescent="0.25">
      <c r="A338" t="str">
        <f t="shared" si="5"/>
        <v>Greece_GRCATHOCO01_CO Athens 01</v>
      </c>
      <c r="B338" t="s">
        <v>1557</v>
      </c>
      <c r="C338" t="s">
        <v>49</v>
      </c>
      <c r="D338" t="s">
        <v>47</v>
      </c>
      <c r="E338" t="s">
        <v>51</v>
      </c>
      <c r="F338">
        <v>72</v>
      </c>
      <c r="G338" t="s">
        <v>54</v>
      </c>
      <c r="H338" s="1">
        <v>89090</v>
      </c>
      <c r="I338" t="s">
        <v>66</v>
      </c>
      <c r="J338" t="s">
        <v>1560</v>
      </c>
      <c r="K338" t="s">
        <v>1564</v>
      </c>
      <c r="L338" t="s">
        <v>58</v>
      </c>
      <c r="M338" t="s">
        <v>59</v>
      </c>
      <c r="N338" t="s">
        <v>1560</v>
      </c>
      <c r="O338" t="s">
        <v>94</v>
      </c>
      <c r="P338" t="s">
        <v>1562</v>
      </c>
      <c r="Q338" t="s">
        <v>2374</v>
      </c>
    </row>
    <row r="339" spans="1:17" x14ac:dyDescent="0.25">
      <c r="A339" t="str">
        <f t="shared" si="5"/>
        <v>Greece_GRCATHOCO01_CO Athens 01</v>
      </c>
      <c r="B339" t="s">
        <v>1557</v>
      </c>
      <c r="C339" t="s">
        <v>49</v>
      </c>
      <c r="D339" t="s">
        <v>47</v>
      </c>
      <c r="E339" t="s">
        <v>51</v>
      </c>
      <c r="F339">
        <v>53</v>
      </c>
      <c r="G339" t="s">
        <v>54</v>
      </c>
      <c r="H339" s="1">
        <v>65448</v>
      </c>
      <c r="I339" t="s">
        <v>66</v>
      </c>
      <c r="J339" t="s">
        <v>1560</v>
      </c>
      <c r="K339" t="s">
        <v>1565</v>
      </c>
      <c r="L339" t="s">
        <v>58</v>
      </c>
      <c r="M339" t="s">
        <v>59</v>
      </c>
      <c r="N339" t="s">
        <v>1560</v>
      </c>
      <c r="O339" t="s">
        <v>94</v>
      </c>
      <c r="P339" t="s">
        <v>1562</v>
      </c>
      <c r="Q339" t="s">
        <v>2374</v>
      </c>
    </row>
    <row r="340" spans="1:17" x14ac:dyDescent="0.25">
      <c r="A340" t="str">
        <f t="shared" si="5"/>
        <v>Greece_GRCATHOCO01_CO Athens 01</v>
      </c>
      <c r="B340" t="s">
        <v>1557</v>
      </c>
      <c r="C340" t="s">
        <v>49</v>
      </c>
      <c r="D340" t="s">
        <v>47</v>
      </c>
      <c r="E340" t="s">
        <v>51</v>
      </c>
      <c r="F340">
        <v>72</v>
      </c>
      <c r="G340" t="s">
        <v>54</v>
      </c>
      <c r="H340" s="1">
        <v>89931</v>
      </c>
      <c r="I340" t="s">
        <v>66</v>
      </c>
      <c r="J340" t="s">
        <v>1560</v>
      </c>
      <c r="K340" t="s">
        <v>1566</v>
      </c>
      <c r="L340" t="s">
        <v>58</v>
      </c>
      <c r="M340" t="s">
        <v>59</v>
      </c>
      <c r="N340" t="s">
        <v>1560</v>
      </c>
      <c r="O340" t="s">
        <v>94</v>
      </c>
      <c r="P340" t="s">
        <v>1562</v>
      </c>
      <c r="Q340" t="s">
        <v>2374</v>
      </c>
    </row>
    <row r="341" spans="1:17" x14ac:dyDescent="0.25">
      <c r="A341" t="str">
        <f t="shared" si="5"/>
        <v>Greece_GRCATHOCO01_CO Athens 01</v>
      </c>
      <c r="B341" t="s">
        <v>1557</v>
      </c>
      <c r="C341" t="s">
        <v>49</v>
      </c>
      <c r="D341" t="s">
        <v>47</v>
      </c>
      <c r="E341" t="s">
        <v>51</v>
      </c>
      <c r="F341">
        <v>78</v>
      </c>
      <c r="G341" t="s">
        <v>54</v>
      </c>
      <c r="H341" s="1">
        <v>96705</v>
      </c>
      <c r="I341" t="s">
        <v>66</v>
      </c>
      <c r="J341" t="s">
        <v>1560</v>
      </c>
      <c r="K341" t="s">
        <v>1567</v>
      </c>
      <c r="L341" t="s">
        <v>58</v>
      </c>
      <c r="M341" t="s">
        <v>59</v>
      </c>
      <c r="N341" t="s">
        <v>1560</v>
      </c>
      <c r="O341" t="s">
        <v>94</v>
      </c>
      <c r="P341" t="s">
        <v>1562</v>
      </c>
      <c r="Q341" t="s">
        <v>2374</v>
      </c>
    </row>
    <row r="342" spans="1:17" x14ac:dyDescent="0.25">
      <c r="A342" t="str">
        <f t="shared" si="5"/>
        <v>Greece_GRCATHOCO01_CO Athens 01</v>
      </c>
      <c r="B342" t="s">
        <v>1557</v>
      </c>
      <c r="C342" t="s">
        <v>49</v>
      </c>
      <c r="D342" t="s">
        <v>47</v>
      </c>
      <c r="E342" t="s">
        <v>51</v>
      </c>
      <c r="F342">
        <v>128</v>
      </c>
      <c r="G342" t="s">
        <v>54</v>
      </c>
      <c r="H342" s="1">
        <v>159741</v>
      </c>
      <c r="I342" t="s">
        <v>66</v>
      </c>
      <c r="J342" t="s">
        <v>1560</v>
      </c>
      <c r="K342" t="s">
        <v>1568</v>
      </c>
      <c r="L342" t="s">
        <v>58</v>
      </c>
      <c r="M342" t="s">
        <v>59</v>
      </c>
      <c r="N342" t="s">
        <v>1560</v>
      </c>
      <c r="O342" t="s">
        <v>94</v>
      </c>
      <c r="P342" t="s">
        <v>1562</v>
      </c>
      <c r="Q342" t="s">
        <v>2374</v>
      </c>
    </row>
    <row r="343" spans="1:17" x14ac:dyDescent="0.25">
      <c r="A343" t="str">
        <f t="shared" si="5"/>
        <v>Greece_GRCATHOCO01_CO Athens 01</v>
      </c>
      <c r="B343" t="s">
        <v>1557</v>
      </c>
      <c r="C343" t="s">
        <v>49</v>
      </c>
      <c r="D343" t="s">
        <v>47</v>
      </c>
      <c r="E343" t="s">
        <v>51</v>
      </c>
      <c r="F343">
        <v>75</v>
      </c>
      <c r="G343" t="s">
        <v>54</v>
      </c>
      <c r="H343" s="1">
        <v>93619</v>
      </c>
      <c r="I343" t="s">
        <v>66</v>
      </c>
      <c r="J343" t="s">
        <v>1560</v>
      </c>
      <c r="K343" t="s">
        <v>1569</v>
      </c>
      <c r="L343" t="s">
        <v>58</v>
      </c>
      <c r="M343" t="s">
        <v>59</v>
      </c>
      <c r="N343" t="s">
        <v>1560</v>
      </c>
      <c r="O343" t="s">
        <v>94</v>
      </c>
      <c r="P343" t="s">
        <v>1562</v>
      </c>
      <c r="Q343" t="s">
        <v>2374</v>
      </c>
    </row>
    <row r="344" spans="1:17" x14ac:dyDescent="0.25">
      <c r="A344" t="str">
        <f t="shared" si="5"/>
        <v>Somalia_SOMBRBOFU01_FU Berbera 01</v>
      </c>
      <c r="B344" t="s">
        <v>1570</v>
      </c>
      <c r="C344" t="s">
        <v>49</v>
      </c>
      <c r="D344" t="s">
        <v>47</v>
      </c>
      <c r="E344" t="s">
        <v>51</v>
      </c>
      <c r="F344">
        <v>44</v>
      </c>
      <c r="G344" t="s">
        <v>54</v>
      </c>
      <c r="H344" s="1">
        <v>38380</v>
      </c>
      <c r="I344" t="s">
        <v>66</v>
      </c>
      <c r="J344" t="s">
        <v>1572</v>
      </c>
      <c r="K344" t="s">
        <v>1573</v>
      </c>
      <c r="L344" t="s">
        <v>58</v>
      </c>
      <c r="M344" t="s">
        <v>59</v>
      </c>
      <c r="N344" t="s">
        <v>1572</v>
      </c>
      <c r="O344" t="s">
        <v>788</v>
      </c>
      <c r="P344" t="s">
        <v>1574</v>
      </c>
      <c r="Q344" t="s">
        <v>2374</v>
      </c>
    </row>
    <row r="345" spans="1:17" x14ac:dyDescent="0.25">
      <c r="A345" t="str">
        <f t="shared" si="5"/>
        <v>Lebanon_LBNTYROFO01_FO Tyre 01</v>
      </c>
      <c r="B345" t="s">
        <v>1575</v>
      </c>
      <c r="C345" t="s">
        <v>1577</v>
      </c>
      <c r="D345" t="s">
        <v>47</v>
      </c>
      <c r="E345" t="s">
        <v>51</v>
      </c>
      <c r="F345">
        <v>7</v>
      </c>
      <c r="G345" t="s">
        <v>54</v>
      </c>
      <c r="H345" s="1">
        <v>6354</v>
      </c>
      <c r="I345" t="s">
        <v>66</v>
      </c>
      <c r="J345" t="s">
        <v>1578</v>
      </c>
      <c r="K345" t="s">
        <v>1579</v>
      </c>
      <c r="L345" t="s">
        <v>58</v>
      </c>
      <c r="M345" t="s">
        <v>59</v>
      </c>
      <c r="N345" t="s">
        <v>1578</v>
      </c>
      <c r="O345" t="s">
        <v>401</v>
      </c>
      <c r="P345" t="s">
        <v>1580</v>
      </c>
      <c r="Q345" t="s">
        <v>2374</v>
      </c>
    </row>
    <row r="346" spans="1:17" x14ac:dyDescent="0.25">
      <c r="A346" t="str">
        <f t="shared" si="5"/>
        <v>Lebanon_LBNTYROFO01_FO Tyre 01</v>
      </c>
      <c r="B346" t="s">
        <v>1575</v>
      </c>
      <c r="C346" t="s">
        <v>1577</v>
      </c>
      <c r="D346" t="s">
        <v>47</v>
      </c>
      <c r="E346" t="s">
        <v>51</v>
      </c>
      <c r="F346">
        <v>135</v>
      </c>
      <c r="G346" t="s">
        <v>54</v>
      </c>
      <c r="H346" s="1">
        <v>141643</v>
      </c>
      <c r="I346" t="s">
        <v>701</v>
      </c>
      <c r="J346" t="s">
        <v>399</v>
      </c>
      <c r="K346" t="s">
        <v>1581</v>
      </c>
      <c r="L346" t="s">
        <v>58</v>
      </c>
      <c r="M346" t="s">
        <v>59</v>
      </c>
      <c r="N346" t="s">
        <v>399</v>
      </c>
      <c r="O346" t="s">
        <v>401</v>
      </c>
      <c r="P346" t="s">
        <v>1580</v>
      </c>
      <c r="Q346" t="s">
        <v>2374</v>
      </c>
    </row>
    <row r="347" spans="1:17" x14ac:dyDescent="0.25">
      <c r="A347" t="str">
        <f t="shared" si="5"/>
        <v>Hungary_HUNBUDOMC01_MC Budapest 01</v>
      </c>
      <c r="B347" t="s">
        <v>1582</v>
      </c>
      <c r="C347" t="s">
        <v>49</v>
      </c>
      <c r="D347" t="s">
        <v>47</v>
      </c>
      <c r="E347" t="s">
        <v>51</v>
      </c>
      <c r="F347">
        <v>90</v>
      </c>
      <c r="G347" t="s">
        <v>54</v>
      </c>
      <c r="H347" s="1">
        <v>98836</v>
      </c>
      <c r="I347" t="s">
        <v>66</v>
      </c>
      <c r="J347" t="s">
        <v>1584</v>
      </c>
      <c r="K347" t="s">
        <v>1585</v>
      </c>
      <c r="L347" t="s">
        <v>58</v>
      </c>
      <c r="M347" t="s">
        <v>59</v>
      </c>
      <c r="N347" t="s">
        <v>1584</v>
      </c>
      <c r="O347" t="s">
        <v>61</v>
      </c>
      <c r="P347" t="s">
        <v>1586</v>
      </c>
      <c r="Q347" t="s">
        <v>2374</v>
      </c>
    </row>
    <row r="348" spans="1:17" x14ac:dyDescent="0.25">
      <c r="A348" t="str">
        <f t="shared" si="5"/>
        <v>Central African Republic_CAFMGBOFU01_FU Mongoumba 01</v>
      </c>
      <c r="B348" t="s">
        <v>1587</v>
      </c>
      <c r="C348" t="s">
        <v>49</v>
      </c>
      <c r="D348" t="s">
        <v>47</v>
      </c>
      <c r="E348" t="s">
        <v>51</v>
      </c>
      <c r="F348">
        <v>29</v>
      </c>
      <c r="G348" t="s">
        <v>54</v>
      </c>
      <c r="H348" s="1">
        <v>20824</v>
      </c>
      <c r="I348" t="s">
        <v>66</v>
      </c>
      <c r="J348" t="s">
        <v>1589</v>
      </c>
      <c r="K348" t="s">
        <v>1590</v>
      </c>
      <c r="L348" t="s">
        <v>58</v>
      </c>
      <c r="M348" t="s">
        <v>59</v>
      </c>
      <c r="N348" t="s">
        <v>1589</v>
      </c>
      <c r="O348" t="s">
        <v>1373</v>
      </c>
      <c r="P348" t="s">
        <v>1591</v>
      </c>
      <c r="Q348" t="s">
        <v>2374</v>
      </c>
    </row>
    <row r="349" spans="1:17" x14ac:dyDescent="0.25">
      <c r="A349" t="str">
        <f t="shared" si="5"/>
        <v>Colombia_COLMOCOFU01_FU Mocoa 01</v>
      </c>
      <c r="B349" t="s">
        <v>1592</v>
      </c>
      <c r="C349" t="s">
        <v>49</v>
      </c>
      <c r="D349" t="s">
        <v>47</v>
      </c>
      <c r="E349" t="s">
        <v>51</v>
      </c>
      <c r="F349">
        <v>21</v>
      </c>
      <c r="G349" t="s">
        <v>54</v>
      </c>
      <c r="H349" s="1">
        <v>17843</v>
      </c>
      <c r="I349" t="s">
        <v>66</v>
      </c>
      <c r="J349" t="s">
        <v>324</v>
      </c>
      <c r="K349" t="s">
        <v>1594</v>
      </c>
      <c r="L349" t="s">
        <v>58</v>
      </c>
      <c r="M349" t="s">
        <v>59</v>
      </c>
      <c r="N349" t="s">
        <v>324</v>
      </c>
      <c r="O349" t="s">
        <v>160</v>
      </c>
      <c r="P349" t="s">
        <v>1595</v>
      </c>
      <c r="Q349" t="s">
        <v>2374</v>
      </c>
    </row>
    <row r="350" spans="1:17" x14ac:dyDescent="0.25">
      <c r="A350" t="str">
        <f t="shared" si="5"/>
        <v>Mauritania_MRTNUAOCO01_CO Nouakchott 01</v>
      </c>
      <c r="B350" t="s">
        <v>1596</v>
      </c>
      <c r="C350" t="s">
        <v>49</v>
      </c>
      <c r="D350" t="s">
        <v>47</v>
      </c>
      <c r="E350" t="s">
        <v>51</v>
      </c>
      <c r="F350">
        <v>4</v>
      </c>
      <c r="G350" t="s">
        <v>54</v>
      </c>
      <c r="H350" s="1">
        <v>1689</v>
      </c>
      <c r="I350" t="s">
        <v>136</v>
      </c>
      <c r="J350" t="s">
        <v>1598</v>
      </c>
      <c r="K350" t="s">
        <v>1599</v>
      </c>
      <c r="L350" t="s">
        <v>58</v>
      </c>
      <c r="M350" t="s">
        <v>59</v>
      </c>
      <c r="N350" t="s">
        <v>1598</v>
      </c>
      <c r="O350" t="s">
        <v>145</v>
      </c>
      <c r="P350" t="s">
        <v>1600</v>
      </c>
      <c r="Q350" t="s">
        <v>2374</v>
      </c>
    </row>
    <row r="351" spans="1:17" x14ac:dyDescent="0.25">
      <c r="A351" t="str">
        <f t="shared" si="5"/>
        <v>Senegal_SENDAKORB01_RB Dakar 01</v>
      </c>
      <c r="B351" t="s">
        <v>1601</v>
      </c>
      <c r="C351" t="s">
        <v>49</v>
      </c>
      <c r="D351" t="s">
        <v>47</v>
      </c>
      <c r="E351" t="s">
        <v>51</v>
      </c>
      <c r="F351">
        <v>217</v>
      </c>
      <c r="G351" t="s">
        <v>54</v>
      </c>
      <c r="H351" s="1">
        <v>267736</v>
      </c>
      <c r="I351" t="s">
        <v>55</v>
      </c>
      <c r="J351" t="s">
        <v>345</v>
      </c>
      <c r="K351" t="s">
        <v>1603</v>
      </c>
      <c r="L351" t="s">
        <v>58</v>
      </c>
      <c r="M351" t="s">
        <v>59</v>
      </c>
      <c r="N351" t="s">
        <v>345</v>
      </c>
      <c r="O351" t="s">
        <v>341</v>
      </c>
      <c r="P351" t="s">
        <v>1604</v>
      </c>
      <c r="Q351" t="s">
        <v>2374</v>
      </c>
    </row>
    <row r="352" spans="1:17" x14ac:dyDescent="0.25">
      <c r="A352" t="str">
        <f t="shared" si="5"/>
        <v>Chad_TCDABEOSO01_SO Abeche 01</v>
      </c>
      <c r="B352" t="s">
        <v>1605</v>
      </c>
      <c r="C352" t="s">
        <v>49</v>
      </c>
      <c r="D352" t="s">
        <v>47</v>
      </c>
      <c r="E352" t="s">
        <v>51</v>
      </c>
      <c r="F352">
        <v>43</v>
      </c>
      <c r="G352" t="s">
        <v>54</v>
      </c>
      <c r="H352" s="1">
        <v>21319</v>
      </c>
      <c r="I352" t="s">
        <v>66</v>
      </c>
      <c r="J352" t="s">
        <v>1607</v>
      </c>
      <c r="K352" t="s">
        <v>1608</v>
      </c>
      <c r="L352" t="s">
        <v>58</v>
      </c>
      <c r="M352" t="s">
        <v>59</v>
      </c>
      <c r="N352" t="s">
        <v>1607</v>
      </c>
      <c r="O352" t="s">
        <v>1006</v>
      </c>
      <c r="P352" t="s">
        <v>1609</v>
      </c>
      <c r="Q352" t="s">
        <v>2374</v>
      </c>
    </row>
    <row r="353" spans="1:17" x14ac:dyDescent="0.25">
      <c r="A353" t="str">
        <f t="shared" si="5"/>
        <v>South Sudan_SSDYAMOFO01_FO Yambio 01</v>
      </c>
      <c r="B353" t="s">
        <v>1610</v>
      </c>
      <c r="C353" t="s">
        <v>49</v>
      </c>
      <c r="D353" t="s">
        <v>47</v>
      </c>
      <c r="E353" t="s">
        <v>51</v>
      </c>
      <c r="F353">
        <v>59</v>
      </c>
      <c r="G353" t="s">
        <v>54</v>
      </c>
      <c r="H353" s="1">
        <v>52908</v>
      </c>
      <c r="I353" t="s">
        <v>66</v>
      </c>
      <c r="J353" t="s">
        <v>1612</v>
      </c>
      <c r="K353" t="s">
        <v>1613</v>
      </c>
      <c r="L353" t="s">
        <v>58</v>
      </c>
      <c r="M353" t="s">
        <v>59</v>
      </c>
      <c r="N353" t="s">
        <v>1612</v>
      </c>
      <c r="O353" t="s">
        <v>414</v>
      </c>
      <c r="P353" t="s">
        <v>1614</v>
      </c>
      <c r="Q353" t="s">
        <v>2374</v>
      </c>
    </row>
    <row r="354" spans="1:17" x14ac:dyDescent="0.25">
      <c r="A354" t="str">
        <f t="shared" si="5"/>
        <v>Colombia_COLBRQOFO01_FO Barranquilla 01</v>
      </c>
      <c r="B354" t="s">
        <v>1615</v>
      </c>
      <c r="C354" t="s">
        <v>49</v>
      </c>
      <c r="D354" t="s">
        <v>47</v>
      </c>
      <c r="E354" t="s">
        <v>51</v>
      </c>
      <c r="F354">
        <v>14</v>
      </c>
      <c r="G354" t="s">
        <v>54</v>
      </c>
      <c r="H354" s="1">
        <v>12154</v>
      </c>
      <c r="I354" t="s">
        <v>66</v>
      </c>
      <c r="J354" t="s">
        <v>555</v>
      </c>
      <c r="K354" t="s">
        <v>1617</v>
      </c>
      <c r="L354" t="s">
        <v>58</v>
      </c>
      <c r="M354" t="s">
        <v>59</v>
      </c>
      <c r="N354" t="s">
        <v>555</v>
      </c>
      <c r="O354" t="s">
        <v>160</v>
      </c>
      <c r="P354" t="s">
        <v>1618</v>
      </c>
      <c r="Q354" t="s">
        <v>2374</v>
      </c>
    </row>
    <row r="355" spans="1:17" x14ac:dyDescent="0.25">
      <c r="A355" t="str">
        <f t="shared" si="5"/>
        <v>Colombia_COLBRQOFO01_FO Barranquilla 01</v>
      </c>
      <c r="B355" t="s">
        <v>1615</v>
      </c>
      <c r="C355" t="s">
        <v>49</v>
      </c>
      <c r="D355" t="s">
        <v>47</v>
      </c>
      <c r="E355" t="s">
        <v>51</v>
      </c>
      <c r="F355">
        <v>19</v>
      </c>
      <c r="G355" t="s">
        <v>54</v>
      </c>
      <c r="H355" s="1">
        <v>15741</v>
      </c>
      <c r="I355" t="s">
        <v>66</v>
      </c>
      <c r="J355" t="s">
        <v>555</v>
      </c>
      <c r="K355" t="s">
        <v>1619</v>
      </c>
      <c r="L355" t="s">
        <v>58</v>
      </c>
      <c r="M355" t="s">
        <v>59</v>
      </c>
      <c r="N355" t="s">
        <v>555</v>
      </c>
      <c r="O355" t="s">
        <v>160</v>
      </c>
      <c r="P355" t="s">
        <v>1618</v>
      </c>
      <c r="Q355" t="s">
        <v>2374</v>
      </c>
    </row>
    <row r="356" spans="1:17" x14ac:dyDescent="0.25">
      <c r="A356" t="str">
        <f t="shared" si="5"/>
        <v>Democratic Republic of the Congo_CODARUOSO01_SO Aru 01</v>
      </c>
      <c r="B356" t="s">
        <v>1620</v>
      </c>
      <c r="C356" t="s">
        <v>49</v>
      </c>
      <c r="D356" t="s">
        <v>47</v>
      </c>
      <c r="E356" t="s">
        <v>51</v>
      </c>
      <c r="F356">
        <v>95</v>
      </c>
      <c r="G356" t="s">
        <v>54</v>
      </c>
      <c r="H356" s="1">
        <v>87606</v>
      </c>
      <c r="I356" t="s">
        <v>66</v>
      </c>
      <c r="J356" t="s">
        <v>1117</v>
      </c>
      <c r="K356" t="s">
        <v>1622</v>
      </c>
      <c r="L356" t="s">
        <v>58</v>
      </c>
      <c r="M356" t="s">
        <v>59</v>
      </c>
      <c r="N356" t="s">
        <v>1117</v>
      </c>
      <c r="O356" t="s">
        <v>1083</v>
      </c>
      <c r="P356" t="s">
        <v>1623</v>
      </c>
      <c r="Q356" t="s">
        <v>2374</v>
      </c>
    </row>
    <row r="357" spans="1:17" x14ac:dyDescent="0.25">
      <c r="A357" t="str">
        <f t="shared" si="5"/>
        <v>Mauritania_MRTMBERRC01_RC Mbera 01</v>
      </c>
      <c r="B357" t="s">
        <v>1624</v>
      </c>
      <c r="C357" t="s">
        <v>49</v>
      </c>
      <c r="D357" t="s">
        <v>47</v>
      </c>
      <c r="E357" t="s">
        <v>51</v>
      </c>
      <c r="F357">
        <v>0</v>
      </c>
      <c r="G357" t="s">
        <v>54</v>
      </c>
      <c r="H357">
        <v>0</v>
      </c>
      <c r="I357" t="s">
        <v>136</v>
      </c>
      <c r="J357" t="s">
        <v>1625</v>
      </c>
      <c r="K357" t="s">
        <v>1626</v>
      </c>
      <c r="L357" t="s">
        <v>58</v>
      </c>
      <c r="M357" t="s">
        <v>59</v>
      </c>
      <c r="N357" t="s">
        <v>1625</v>
      </c>
      <c r="O357" t="s">
        <v>145</v>
      </c>
      <c r="P357" t="s">
        <v>1628</v>
      </c>
      <c r="Q357" t="s">
        <v>2374</v>
      </c>
    </row>
    <row r="358" spans="1:17" x14ac:dyDescent="0.25">
      <c r="A358" t="str">
        <f t="shared" si="5"/>
        <v>Syria_SYRDAMOCO02_CO Damascus 02 (KS3)</v>
      </c>
      <c r="B358" t="s">
        <v>1629</v>
      </c>
      <c r="C358" t="s">
        <v>49</v>
      </c>
      <c r="D358" t="s">
        <v>47</v>
      </c>
      <c r="E358" t="s">
        <v>51</v>
      </c>
      <c r="F358">
        <v>173</v>
      </c>
      <c r="G358" t="s">
        <v>54</v>
      </c>
      <c r="H358" s="1">
        <v>183559</v>
      </c>
      <c r="I358" t="s">
        <v>55</v>
      </c>
      <c r="J358" t="s">
        <v>632</v>
      </c>
      <c r="K358" t="s">
        <v>1631</v>
      </c>
      <c r="L358" t="s">
        <v>58</v>
      </c>
      <c r="M358" t="s">
        <v>59</v>
      </c>
      <c r="N358" t="s">
        <v>632</v>
      </c>
      <c r="O358" t="s">
        <v>111</v>
      </c>
      <c r="P358" t="s">
        <v>1632</v>
      </c>
      <c r="Q358" t="s">
        <v>2374</v>
      </c>
    </row>
    <row r="359" spans="1:17" x14ac:dyDescent="0.25">
      <c r="A359" t="str">
        <f t="shared" si="5"/>
        <v>Syria_SYRDAMOCO02_CO Damascus 02 (KS3)</v>
      </c>
      <c r="B359" t="s">
        <v>1629</v>
      </c>
      <c r="C359" t="s">
        <v>49</v>
      </c>
      <c r="D359" t="s">
        <v>47</v>
      </c>
      <c r="E359" t="s">
        <v>51</v>
      </c>
      <c r="F359">
        <v>488</v>
      </c>
      <c r="G359" t="s">
        <v>54</v>
      </c>
      <c r="H359" s="1">
        <v>517975</v>
      </c>
      <c r="I359" t="s">
        <v>66</v>
      </c>
      <c r="J359" t="s">
        <v>632</v>
      </c>
      <c r="K359" t="s">
        <v>1633</v>
      </c>
      <c r="L359" t="s">
        <v>58</v>
      </c>
      <c r="M359" t="s">
        <v>59</v>
      </c>
      <c r="N359" t="s">
        <v>632</v>
      </c>
      <c r="O359" t="s">
        <v>111</v>
      </c>
      <c r="P359" t="s">
        <v>1632</v>
      </c>
      <c r="Q359" t="s">
        <v>2374</v>
      </c>
    </row>
    <row r="360" spans="1:17" x14ac:dyDescent="0.25">
      <c r="A360" t="str">
        <f t="shared" si="5"/>
        <v>Syria_SYRDAMOCO02_CO Damascus 02 (KS3)</v>
      </c>
      <c r="B360" t="s">
        <v>1629</v>
      </c>
      <c r="C360" t="s">
        <v>49</v>
      </c>
      <c r="D360" t="s">
        <v>47</v>
      </c>
      <c r="E360" t="s">
        <v>51</v>
      </c>
      <c r="F360">
        <v>105</v>
      </c>
      <c r="G360" t="s">
        <v>54</v>
      </c>
      <c r="H360" s="1">
        <v>111280</v>
      </c>
      <c r="I360" t="s">
        <v>55</v>
      </c>
      <c r="J360" t="s">
        <v>632</v>
      </c>
      <c r="K360" t="s">
        <v>1634</v>
      </c>
      <c r="L360" t="s">
        <v>58</v>
      </c>
      <c r="M360" t="s">
        <v>59</v>
      </c>
      <c r="N360" t="s">
        <v>632</v>
      </c>
      <c r="O360" t="s">
        <v>111</v>
      </c>
      <c r="P360" t="s">
        <v>1632</v>
      </c>
      <c r="Q360" t="s">
        <v>2374</v>
      </c>
    </row>
    <row r="361" spans="1:17" x14ac:dyDescent="0.25">
      <c r="A361" t="str">
        <f t="shared" si="5"/>
        <v>Syria_SYRDAMOCO02_CO Damascus 02 (KS3)</v>
      </c>
      <c r="B361" t="s">
        <v>1629</v>
      </c>
      <c r="C361" t="s">
        <v>49</v>
      </c>
      <c r="D361" t="s">
        <v>47</v>
      </c>
      <c r="E361" t="s">
        <v>51</v>
      </c>
      <c r="F361">
        <v>25</v>
      </c>
      <c r="G361" t="s">
        <v>54</v>
      </c>
      <c r="H361" s="1">
        <v>26790</v>
      </c>
      <c r="I361" t="s">
        <v>55</v>
      </c>
      <c r="J361" t="s">
        <v>632</v>
      </c>
      <c r="K361" t="s">
        <v>1635</v>
      </c>
      <c r="L361" t="s">
        <v>189</v>
      </c>
      <c r="M361" t="s">
        <v>59</v>
      </c>
      <c r="N361" t="s">
        <v>632</v>
      </c>
      <c r="O361" t="s">
        <v>111</v>
      </c>
      <c r="P361" t="s">
        <v>1632</v>
      </c>
      <c r="Q361" t="s">
        <v>2374</v>
      </c>
    </row>
    <row r="362" spans="1:17" x14ac:dyDescent="0.25">
      <c r="A362" t="str">
        <f t="shared" si="5"/>
        <v>Democratic Republic of the Congo_CODKINOCO01_CO Kinshasa 01</v>
      </c>
      <c r="B362" t="s">
        <v>1636</v>
      </c>
      <c r="C362" t="s">
        <v>49</v>
      </c>
      <c r="D362" t="s">
        <v>47</v>
      </c>
      <c r="E362" t="s">
        <v>51</v>
      </c>
      <c r="F362">
        <v>844</v>
      </c>
      <c r="G362" t="s">
        <v>54</v>
      </c>
      <c r="H362" s="1">
        <v>306460</v>
      </c>
      <c r="I362" t="s">
        <v>66</v>
      </c>
      <c r="J362" t="s">
        <v>1638</v>
      </c>
      <c r="K362" t="s">
        <v>1639</v>
      </c>
      <c r="L362" t="s">
        <v>189</v>
      </c>
      <c r="M362" t="s">
        <v>59</v>
      </c>
      <c r="N362" t="s">
        <v>1638</v>
      </c>
      <c r="O362" t="s">
        <v>1083</v>
      </c>
      <c r="P362" t="s">
        <v>1641</v>
      </c>
      <c r="Q362" t="s">
        <v>2374</v>
      </c>
    </row>
    <row r="363" spans="1:17" x14ac:dyDescent="0.25">
      <c r="A363" t="str">
        <f t="shared" si="5"/>
        <v>Democratic Republic of the Congo_CODKINOCO01_CO Kinshasa 01</v>
      </c>
      <c r="B363" t="s">
        <v>1636</v>
      </c>
      <c r="C363" t="s">
        <v>49</v>
      </c>
      <c r="D363" t="s">
        <v>47</v>
      </c>
      <c r="E363" t="s">
        <v>51</v>
      </c>
      <c r="F363">
        <v>13</v>
      </c>
      <c r="G363" t="s">
        <v>54</v>
      </c>
      <c r="H363" s="1">
        <v>4430</v>
      </c>
      <c r="I363" t="s">
        <v>66</v>
      </c>
      <c r="J363" t="s">
        <v>1642</v>
      </c>
      <c r="K363" t="s">
        <v>1643</v>
      </c>
      <c r="L363" t="s">
        <v>189</v>
      </c>
      <c r="M363" t="s">
        <v>59</v>
      </c>
      <c r="N363" t="s">
        <v>1642</v>
      </c>
      <c r="O363" t="s">
        <v>1083</v>
      </c>
      <c r="P363" t="s">
        <v>1641</v>
      </c>
      <c r="Q363" t="s">
        <v>2374</v>
      </c>
    </row>
    <row r="364" spans="1:17" x14ac:dyDescent="0.25">
      <c r="A364" t="str">
        <f t="shared" si="5"/>
        <v>Colombia_COLRIOOSO01_SO Riohacha 01</v>
      </c>
      <c r="B364" t="s">
        <v>1644</v>
      </c>
      <c r="C364" t="s">
        <v>49</v>
      </c>
      <c r="D364" t="s">
        <v>47</v>
      </c>
      <c r="E364" t="s">
        <v>51</v>
      </c>
      <c r="F364">
        <v>113</v>
      </c>
      <c r="G364" t="s">
        <v>54</v>
      </c>
      <c r="H364" s="1">
        <v>95938</v>
      </c>
      <c r="I364" t="s">
        <v>66</v>
      </c>
      <c r="J364" t="s">
        <v>297</v>
      </c>
      <c r="K364" t="s">
        <v>1646</v>
      </c>
      <c r="L364" t="s">
        <v>58</v>
      </c>
      <c r="M364" t="s">
        <v>59</v>
      </c>
      <c r="N364" t="s">
        <v>297</v>
      </c>
      <c r="O364" t="s">
        <v>160</v>
      </c>
      <c r="P364" t="s">
        <v>1647</v>
      </c>
      <c r="Q364" t="s">
        <v>2374</v>
      </c>
    </row>
    <row r="365" spans="1:17" x14ac:dyDescent="0.25">
      <c r="A365" t="str">
        <f t="shared" si="5"/>
        <v>Chad_TCDMROOFO01_FO Maro 01</v>
      </c>
      <c r="B365" t="s">
        <v>1648</v>
      </c>
      <c r="C365" t="s">
        <v>49</v>
      </c>
      <c r="D365" t="s">
        <v>47</v>
      </c>
      <c r="E365" t="s">
        <v>51</v>
      </c>
      <c r="F365">
        <v>322</v>
      </c>
      <c r="G365" t="s">
        <v>54</v>
      </c>
      <c r="H365" s="1">
        <v>175731</v>
      </c>
      <c r="I365" t="s">
        <v>55</v>
      </c>
      <c r="J365" t="s">
        <v>1650</v>
      </c>
      <c r="K365" t="s">
        <v>1651</v>
      </c>
      <c r="L365" t="s">
        <v>58</v>
      </c>
      <c r="M365" t="s">
        <v>59</v>
      </c>
      <c r="N365" t="s">
        <v>1650</v>
      </c>
      <c r="O365" t="s">
        <v>1006</v>
      </c>
      <c r="P365" t="s">
        <v>1652</v>
      </c>
      <c r="Q365" t="s">
        <v>2374</v>
      </c>
    </row>
    <row r="366" spans="1:17" x14ac:dyDescent="0.25">
      <c r="A366" t="str">
        <f t="shared" si="5"/>
        <v>Turkiye_TURHATOFO01_FO Hatay 01</v>
      </c>
      <c r="B366" t="s">
        <v>1653</v>
      </c>
      <c r="C366" t="s">
        <v>744</v>
      </c>
      <c r="D366" t="s">
        <v>47</v>
      </c>
      <c r="E366" t="s">
        <v>51</v>
      </c>
      <c r="F366">
        <v>11</v>
      </c>
      <c r="G366" t="s">
        <v>54</v>
      </c>
      <c r="H366" s="1">
        <v>10909</v>
      </c>
      <c r="I366" t="s">
        <v>66</v>
      </c>
      <c r="J366" t="s">
        <v>1655</v>
      </c>
      <c r="K366" t="s">
        <v>1656</v>
      </c>
      <c r="L366" t="s">
        <v>58</v>
      </c>
      <c r="M366" t="s">
        <v>59</v>
      </c>
      <c r="N366" t="s">
        <v>1655</v>
      </c>
      <c r="O366" t="s">
        <v>1095</v>
      </c>
      <c r="P366" t="s">
        <v>1657</v>
      </c>
      <c r="Q366" t="s">
        <v>2374</v>
      </c>
    </row>
    <row r="367" spans="1:17" x14ac:dyDescent="0.25">
      <c r="A367" t="str">
        <f t="shared" si="5"/>
        <v>Turkiye_TURHATOFO01_FO Hatay 01</v>
      </c>
      <c r="B367" t="s">
        <v>1653</v>
      </c>
      <c r="C367" t="s">
        <v>744</v>
      </c>
      <c r="D367" t="s">
        <v>47</v>
      </c>
      <c r="E367" t="s">
        <v>51</v>
      </c>
      <c r="F367">
        <v>14</v>
      </c>
      <c r="G367" t="s">
        <v>54</v>
      </c>
      <c r="H367" s="1">
        <v>13921</v>
      </c>
      <c r="I367" t="s">
        <v>66</v>
      </c>
      <c r="J367" t="s">
        <v>1655</v>
      </c>
      <c r="K367" t="s">
        <v>1658</v>
      </c>
      <c r="L367" t="s">
        <v>58</v>
      </c>
      <c r="M367" t="s">
        <v>59</v>
      </c>
      <c r="N367" t="s">
        <v>1655</v>
      </c>
      <c r="O367" t="s">
        <v>1095</v>
      </c>
      <c r="P367" t="s">
        <v>1657</v>
      </c>
      <c r="Q367" t="s">
        <v>2374</v>
      </c>
    </row>
    <row r="368" spans="1:17" x14ac:dyDescent="0.25">
      <c r="A368" t="str">
        <f t="shared" si="5"/>
        <v>Pakistan_PAKHRPOFU01_FU Haripur 01</v>
      </c>
      <c r="B368" t="s">
        <v>1659</v>
      </c>
      <c r="C368" t="s">
        <v>49</v>
      </c>
      <c r="D368" t="s">
        <v>47</v>
      </c>
      <c r="E368" t="s">
        <v>51</v>
      </c>
      <c r="F368">
        <v>1</v>
      </c>
      <c r="G368" t="s">
        <v>54</v>
      </c>
      <c r="H368">
        <v>694</v>
      </c>
      <c r="I368" t="s">
        <v>66</v>
      </c>
      <c r="J368" t="s">
        <v>1661</v>
      </c>
      <c r="K368" t="s">
        <v>1662</v>
      </c>
      <c r="L368" t="s">
        <v>58</v>
      </c>
      <c r="M368" t="s">
        <v>59</v>
      </c>
      <c r="N368" t="s">
        <v>1661</v>
      </c>
      <c r="O368" t="s">
        <v>599</v>
      </c>
      <c r="P368" t="s">
        <v>1663</v>
      </c>
      <c r="Q368" t="s">
        <v>2374</v>
      </c>
    </row>
    <row r="369" spans="1:17" x14ac:dyDescent="0.25">
      <c r="A369" t="str">
        <f t="shared" si="5"/>
        <v>Afghanistan_AFGKABGGH01_GH Kabul 01</v>
      </c>
      <c r="B369" t="s">
        <v>1664</v>
      </c>
      <c r="C369" t="s">
        <v>49</v>
      </c>
      <c r="D369" t="s">
        <v>47</v>
      </c>
      <c r="E369" t="s">
        <v>51</v>
      </c>
      <c r="F369">
        <v>183</v>
      </c>
      <c r="G369" t="s">
        <v>54</v>
      </c>
      <c r="H369" s="1">
        <v>221327</v>
      </c>
      <c r="I369" t="s">
        <v>55</v>
      </c>
      <c r="J369" t="s">
        <v>1665</v>
      </c>
      <c r="K369" t="s">
        <v>1666</v>
      </c>
      <c r="L369" t="s">
        <v>58</v>
      </c>
      <c r="M369" t="s">
        <v>59</v>
      </c>
      <c r="N369" t="s">
        <v>1665</v>
      </c>
      <c r="O369" t="s">
        <v>545</v>
      </c>
      <c r="P369" t="s">
        <v>1668</v>
      </c>
      <c r="Q369" t="s">
        <v>2374</v>
      </c>
    </row>
    <row r="370" spans="1:17" x14ac:dyDescent="0.25">
      <c r="A370" t="str">
        <f t="shared" si="5"/>
        <v>Democratic Republic of the Congo_CODGOMOSO01_SO Goma 01</v>
      </c>
      <c r="B370" t="s">
        <v>1669</v>
      </c>
      <c r="C370" t="s">
        <v>49</v>
      </c>
      <c r="D370" t="s">
        <v>47</v>
      </c>
      <c r="E370" t="s">
        <v>51</v>
      </c>
      <c r="F370">
        <v>67</v>
      </c>
      <c r="G370" t="s">
        <v>54</v>
      </c>
      <c r="H370" s="1">
        <v>62882</v>
      </c>
      <c r="I370" t="s">
        <v>130</v>
      </c>
      <c r="J370" t="s">
        <v>1671</v>
      </c>
      <c r="K370" t="s">
        <v>1672</v>
      </c>
      <c r="L370" t="s">
        <v>58</v>
      </c>
      <c r="M370" t="s">
        <v>59</v>
      </c>
      <c r="N370" t="s">
        <v>1671</v>
      </c>
      <c r="O370" t="s">
        <v>1083</v>
      </c>
      <c r="P370" t="s">
        <v>1673</v>
      </c>
      <c r="Q370" t="s">
        <v>2374</v>
      </c>
    </row>
    <row r="371" spans="1:17" x14ac:dyDescent="0.25">
      <c r="A371" t="str">
        <f t="shared" si="5"/>
        <v>Turkiye_TURANKOSO01_SO Ankara 01</v>
      </c>
      <c r="B371" t="s">
        <v>1674</v>
      </c>
      <c r="C371" t="s">
        <v>49</v>
      </c>
      <c r="D371" t="s">
        <v>47</v>
      </c>
      <c r="E371" t="s">
        <v>51</v>
      </c>
      <c r="F371">
        <v>416</v>
      </c>
      <c r="G371" t="s">
        <v>54</v>
      </c>
      <c r="H371" s="1">
        <v>504215</v>
      </c>
      <c r="I371" t="s">
        <v>55</v>
      </c>
      <c r="J371" t="s">
        <v>1322</v>
      </c>
      <c r="K371" t="s">
        <v>1676</v>
      </c>
      <c r="L371" t="s">
        <v>58</v>
      </c>
      <c r="M371" t="s">
        <v>59</v>
      </c>
      <c r="N371" t="s">
        <v>1322</v>
      </c>
      <c r="O371" t="s">
        <v>1095</v>
      </c>
      <c r="P371" t="s">
        <v>1677</v>
      </c>
      <c r="Q371" t="s">
        <v>2374</v>
      </c>
    </row>
    <row r="372" spans="1:17" x14ac:dyDescent="0.25">
      <c r="A372" t="str">
        <f t="shared" si="5"/>
        <v>Turkiye_TURANKOSO01_SO Ankara 01</v>
      </c>
      <c r="B372" t="s">
        <v>1674</v>
      </c>
      <c r="C372" t="s">
        <v>49</v>
      </c>
      <c r="D372" t="s">
        <v>47</v>
      </c>
      <c r="E372" t="s">
        <v>51</v>
      </c>
      <c r="F372">
        <v>32</v>
      </c>
      <c r="G372" t="s">
        <v>54</v>
      </c>
      <c r="H372" s="1">
        <v>11219</v>
      </c>
      <c r="I372" t="s">
        <v>66</v>
      </c>
      <c r="J372" t="s">
        <v>1678</v>
      </c>
      <c r="K372" t="s">
        <v>1679</v>
      </c>
      <c r="L372" t="s">
        <v>189</v>
      </c>
      <c r="M372" t="s">
        <v>59</v>
      </c>
      <c r="N372" t="s">
        <v>1678</v>
      </c>
      <c r="O372" t="s">
        <v>1095</v>
      </c>
      <c r="P372" t="s">
        <v>1677</v>
      </c>
      <c r="Q372" t="s">
        <v>2374</v>
      </c>
    </row>
    <row r="373" spans="1:17" x14ac:dyDescent="0.25">
      <c r="A373" t="str">
        <f t="shared" si="5"/>
        <v>Democratic Republic of the Congo_CODBUKOFO01_FO Bukavu 01</v>
      </c>
      <c r="B373" t="s">
        <v>1681</v>
      </c>
      <c r="C373" t="s">
        <v>227</v>
      </c>
      <c r="D373" t="s">
        <v>47</v>
      </c>
      <c r="E373" t="s">
        <v>51</v>
      </c>
      <c r="F373">
        <v>7</v>
      </c>
      <c r="G373" t="s">
        <v>54</v>
      </c>
      <c r="H373" s="1">
        <v>5969</v>
      </c>
      <c r="I373" t="s">
        <v>66</v>
      </c>
      <c r="J373" t="s">
        <v>1683</v>
      </c>
      <c r="K373" t="s">
        <v>1684</v>
      </c>
      <c r="L373" t="s">
        <v>58</v>
      </c>
      <c r="M373" t="s">
        <v>59</v>
      </c>
      <c r="N373" t="s">
        <v>1683</v>
      </c>
      <c r="O373" t="s">
        <v>1083</v>
      </c>
      <c r="P373" t="s">
        <v>1685</v>
      </c>
      <c r="Q373" t="s">
        <v>2374</v>
      </c>
    </row>
    <row r="374" spans="1:17" x14ac:dyDescent="0.25">
      <c r="A374" t="str">
        <f t="shared" si="5"/>
        <v>Kenya_KENKAKOSO01_SO Kakuma 01</v>
      </c>
      <c r="B374" t="s">
        <v>1686</v>
      </c>
      <c r="C374" t="s">
        <v>49</v>
      </c>
      <c r="D374" t="s">
        <v>47</v>
      </c>
      <c r="E374" t="s">
        <v>51</v>
      </c>
      <c r="F374" s="1">
        <v>2451</v>
      </c>
      <c r="G374" t="s">
        <v>54</v>
      </c>
      <c r="H374" s="1">
        <v>2585860</v>
      </c>
      <c r="I374" t="s">
        <v>701</v>
      </c>
      <c r="J374" t="s">
        <v>1688</v>
      </c>
      <c r="K374" t="s">
        <v>1689</v>
      </c>
      <c r="L374" t="s">
        <v>58</v>
      </c>
      <c r="M374" t="s">
        <v>59</v>
      </c>
      <c r="N374" t="s">
        <v>1688</v>
      </c>
      <c r="O374" t="s">
        <v>408</v>
      </c>
      <c r="P374" t="s">
        <v>1690</v>
      </c>
      <c r="Q374" t="s">
        <v>2374</v>
      </c>
    </row>
    <row r="375" spans="1:17" x14ac:dyDescent="0.25">
      <c r="A375" t="str">
        <f t="shared" si="5"/>
        <v>Ethiopia_ETHASAOSO01_SO Asosa 01</v>
      </c>
      <c r="B375" t="s">
        <v>1691</v>
      </c>
      <c r="C375" t="s">
        <v>49</v>
      </c>
      <c r="D375" t="s">
        <v>47</v>
      </c>
      <c r="E375" t="s">
        <v>51</v>
      </c>
      <c r="F375">
        <v>23</v>
      </c>
      <c r="G375" t="s">
        <v>54</v>
      </c>
      <c r="H375" s="1">
        <v>18314</v>
      </c>
      <c r="I375" t="s">
        <v>136</v>
      </c>
      <c r="J375" t="s">
        <v>1693</v>
      </c>
      <c r="K375" t="s">
        <v>1694</v>
      </c>
      <c r="L375" t="s">
        <v>58</v>
      </c>
      <c r="M375" t="s">
        <v>59</v>
      </c>
      <c r="N375" t="s">
        <v>1693</v>
      </c>
      <c r="O375" t="s">
        <v>203</v>
      </c>
      <c r="P375" t="s">
        <v>1695</v>
      </c>
      <c r="Q375" t="s">
        <v>2374</v>
      </c>
    </row>
    <row r="376" spans="1:17" x14ac:dyDescent="0.25">
      <c r="A376" t="str">
        <f t="shared" si="5"/>
        <v>Ethiopia_ETHASAOSO01_SO Asosa 01</v>
      </c>
      <c r="B376" t="s">
        <v>1691</v>
      </c>
      <c r="C376" t="s">
        <v>49</v>
      </c>
      <c r="D376" t="s">
        <v>47</v>
      </c>
      <c r="E376" t="s">
        <v>51</v>
      </c>
      <c r="F376">
        <v>9</v>
      </c>
      <c r="G376" t="s">
        <v>54</v>
      </c>
      <c r="H376" s="1">
        <v>6957</v>
      </c>
      <c r="I376" t="s">
        <v>136</v>
      </c>
      <c r="J376" t="s">
        <v>1693</v>
      </c>
      <c r="K376" t="s">
        <v>1696</v>
      </c>
      <c r="L376" t="s">
        <v>58</v>
      </c>
      <c r="M376" t="s">
        <v>59</v>
      </c>
      <c r="N376" t="s">
        <v>1693</v>
      </c>
      <c r="O376" t="s">
        <v>203</v>
      </c>
      <c r="P376" t="s">
        <v>1695</v>
      </c>
      <c r="Q376" t="s">
        <v>2374</v>
      </c>
    </row>
    <row r="377" spans="1:17" x14ac:dyDescent="0.25">
      <c r="A377" t="str">
        <f t="shared" si="5"/>
        <v>South Sudan_SSDJAMOSO01_SO Jam Jang 01</v>
      </c>
      <c r="B377" t="s">
        <v>1697</v>
      </c>
      <c r="C377" t="s">
        <v>49</v>
      </c>
      <c r="D377" t="s">
        <v>47</v>
      </c>
      <c r="E377" t="s">
        <v>51</v>
      </c>
      <c r="F377" s="1">
        <v>1291</v>
      </c>
      <c r="G377" t="s">
        <v>54</v>
      </c>
      <c r="H377" s="1">
        <v>277616</v>
      </c>
      <c r="I377" t="s">
        <v>66</v>
      </c>
      <c r="J377" t="s">
        <v>1699</v>
      </c>
      <c r="K377" t="s">
        <v>1700</v>
      </c>
      <c r="L377" t="s">
        <v>189</v>
      </c>
      <c r="M377" t="s">
        <v>59</v>
      </c>
      <c r="N377" t="s">
        <v>1699</v>
      </c>
      <c r="O377" t="s">
        <v>414</v>
      </c>
      <c r="P377" t="s">
        <v>1702</v>
      </c>
      <c r="Q377" t="s">
        <v>2374</v>
      </c>
    </row>
    <row r="378" spans="1:17" x14ac:dyDescent="0.25">
      <c r="A378" t="str">
        <f t="shared" si="5"/>
        <v>Pakistan_PAKQETOSO01_SO Quetta 01</v>
      </c>
      <c r="B378" t="s">
        <v>1703</v>
      </c>
      <c r="C378" t="s">
        <v>49</v>
      </c>
      <c r="D378" t="s">
        <v>47</v>
      </c>
      <c r="E378" t="s">
        <v>51</v>
      </c>
      <c r="F378">
        <v>38</v>
      </c>
      <c r="G378" t="s">
        <v>54</v>
      </c>
      <c r="H378" s="1">
        <v>24243</v>
      </c>
      <c r="I378" t="s">
        <v>66</v>
      </c>
      <c r="J378" t="s">
        <v>1705</v>
      </c>
      <c r="K378" t="s">
        <v>1706</v>
      </c>
      <c r="L378" t="s">
        <v>58</v>
      </c>
      <c r="M378" t="s">
        <v>59</v>
      </c>
      <c r="N378" t="s">
        <v>1705</v>
      </c>
      <c r="O378" t="s">
        <v>599</v>
      </c>
      <c r="P378" t="s">
        <v>1707</v>
      </c>
      <c r="Q378" t="s">
        <v>2374</v>
      </c>
    </row>
    <row r="379" spans="1:17" x14ac:dyDescent="0.25">
      <c r="A379" t="str">
        <f t="shared" si="5"/>
        <v>Chad_TCDGOROSO01_SO Gore 01</v>
      </c>
      <c r="B379" t="s">
        <v>1708</v>
      </c>
      <c r="C379" t="s">
        <v>49</v>
      </c>
      <c r="D379" t="s">
        <v>47</v>
      </c>
      <c r="E379" t="s">
        <v>51</v>
      </c>
      <c r="F379">
        <v>701</v>
      </c>
      <c r="G379" t="s">
        <v>54</v>
      </c>
      <c r="H379" s="1">
        <v>846282</v>
      </c>
      <c r="I379" t="s">
        <v>66</v>
      </c>
      <c r="J379" t="s">
        <v>1710</v>
      </c>
      <c r="K379" t="s">
        <v>1711</v>
      </c>
      <c r="L379" t="s">
        <v>58</v>
      </c>
      <c r="M379" t="s">
        <v>59</v>
      </c>
      <c r="N379" t="s">
        <v>1710</v>
      </c>
      <c r="O379" t="s">
        <v>1006</v>
      </c>
      <c r="P379" t="s">
        <v>1712</v>
      </c>
      <c r="Q379" t="s">
        <v>2374</v>
      </c>
    </row>
    <row r="380" spans="1:17" x14ac:dyDescent="0.25">
      <c r="A380" t="str">
        <f t="shared" si="5"/>
        <v>Somalia_SOMBOSOFO01_FO Bossaso 01</v>
      </c>
      <c r="B380" t="s">
        <v>1713</v>
      </c>
      <c r="C380" t="s">
        <v>49</v>
      </c>
      <c r="D380" t="s">
        <v>47</v>
      </c>
      <c r="E380" t="s">
        <v>51</v>
      </c>
      <c r="F380">
        <v>128</v>
      </c>
      <c r="G380" t="s">
        <v>54</v>
      </c>
      <c r="H380" s="1">
        <v>108328</v>
      </c>
      <c r="I380" t="s">
        <v>66</v>
      </c>
      <c r="J380" t="s">
        <v>297</v>
      </c>
      <c r="K380" t="s">
        <v>1715</v>
      </c>
      <c r="L380" t="s">
        <v>58</v>
      </c>
      <c r="M380" t="s">
        <v>59</v>
      </c>
      <c r="N380" t="s">
        <v>297</v>
      </c>
      <c r="O380" t="s">
        <v>788</v>
      </c>
      <c r="P380" t="s">
        <v>1716</v>
      </c>
      <c r="Q380" t="s">
        <v>2374</v>
      </c>
    </row>
    <row r="381" spans="1:17" x14ac:dyDescent="0.25">
      <c r="A381" t="str">
        <f t="shared" si="5"/>
        <v>Somalia_SOMBOSOFO01_FO Bossaso 01</v>
      </c>
      <c r="B381" t="s">
        <v>1713</v>
      </c>
      <c r="C381" t="s">
        <v>49</v>
      </c>
      <c r="D381" t="s">
        <v>47</v>
      </c>
      <c r="E381" t="s">
        <v>51</v>
      </c>
      <c r="F381">
        <v>181</v>
      </c>
      <c r="G381" t="s">
        <v>54</v>
      </c>
      <c r="H381" s="1">
        <v>25303</v>
      </c>
      <c r="I381" t="s">
        <v>66</v>
      </c>
      <c r="J381" t="s">
        <v>1717</v>
      </c>
      <c r="K381" t="s">
        <v>1718</v>
      </c>
      <c r="L381" t="s">
        <v>189</v>
      </c>
      <c r="M381" t="s">
        <v>59</v>
      </c>
      <c r="N381" t="s">
        <v>1717</v>
      </c>
      <c r="O381" t="s">
        <v>788</v>
      </c>
      <c r="P381" t="s">
        <v>1716</v>
      </c>
      <c r="Q381" t="s">
        <v>2374</v>
      </c>
    </row>
    <row r="382" spans="1:17" x14ac:dyDescent="0.25">
      <c r="A382" t="str">
        <f t="shared" si="5"/>
        <v>Egypt_EGYCAIOCO01_CO Cairo 01</v>
      </c>
      <c r="B382" t="s">
        <v>1720</v>
      </c>
      <c r="C382" t="s">
        <v>49</v>
      </c>
      <c r="D382" t="s">
        <v>47</v>
      </c>
      <c r="E382" t="s">
        <v>51</v>
      </c>
      <c r="F382">
        <v>613</v>
      </c>
      <c r="G382" t="s">
        <v>54</v>
      </c>
      <c r="H382" s="1">
        <v>505954</v>
      </c>
      <c r="I382" t="s">
        <v>66</v>
      </c>
      <c r="J382" t="s">
        <v>1465</v>
      </c>
      <c r="K382" t="s">
        <v>1722</v>
      </c>
      <c r="L382" t="s">
        <v>58</v>
      </c>
      <c r="M382" t="s">
        <v>59</v>
      </c>
      <c r="N382" t="s">
        <v>1465</v>
      </c>
      <c r="O382" t="s">
        <v>1224</v>
      </c>
      <c r="P382" t="s">
        <v>1723</v>
      </c>
      <c r="Q382" t="s">
        <v>2374</v>
      </c>
    </row>
    <row r="383" spans="1:17" x14ac:dyDescent="0.25">
      <c r="A383" t="str">
        <f t="shared" si="5"/>
        <v>Kenya_KENGAROFO01_FO Garissa 01</v>
      </c>
      <c r="B383" t="s">
        <v>1724</v>
      </c>
      <c r="C383" t="s">
        <v>49</v>
      </c>
      <c r="D383" t="s">
        <v>47</v>
      </c>
      <c r="E383" t="s">
        <v>51</v>
      </c>
      <c r="F383">
        <v>5</v>
      </c>
      <c r="G383" t="s">
        <v>54</v>
      </c>
      <c r="H383" s="1">
        <v>4476</v>
      </c>
      <c r="I383" t="s">
        <v>136</v>
      </c>
      <c r="J383" t="s">
        <v>406</v>
      </c>
      <c r="K383" t="s">
        <v>1726</v>
      </c>
      <c r="L383" t="s">
        <v>58</v>
      </c>
      <c r="M383" t="s">
        <v>59</v>
      </c>
      <c r="N383" t="s">
        <v>406</v>
      </c>
      <c r="O383" t="s">
        <v>408</v>
      </c>
      <c r="P383" t="s">
        <v>1727</v>
      </c>
      <c r="Q383" t="s">
        <v>2374</v>
      </c>
    </row>
    <row r="384" spans="1:17" x14ac:dyDescent="0.25">
      <c r="A384" t="str">
        <f t="shared" si="5"/>
        <v>Mali_MLIBMKOCO01_CO Bamako 01</v>
      </c>
      <c r="B384" t="s">
        <v>1728</v>
      </c>
      <c r="C384" t="s">
        <v>49</v>
      </c>
      <c r="D384" t="s">
        <v>47</v>
      </c>
      <c r="E384" t="s">
        <v>51</v>
      </c>
      <c r="F384">
        <v>125</v>
      </c>
      <c r="G384" t="s">
        <v>54</v>
      </c>
      <c r="H384" s="1">
        <v>152540</v>
      </c>
      <c r="I384" t="s">
        <v>66</v>
      </c>
      <c r="J384" t="s">
        <v>640</v>
      </c>
      <c r="K384" t="s">
        <v>1730</v>
      </c>
      <c r="L384" t="s">
        <v>58</v>
      </c>
      <c r="M384" t="s">
        <v>59</v>
      </c>
      <c r="N384" t="s">
        <v>640</v>
      </c>
      <c r="O384" t="s">
        <v>793</v>
      </c>
      <c r="P384" t="s">
        <v>1731</v>
      </c>
      <c r="Q384" t="s">
        <v>2374</v>
      </c>
    </row>
    <row r="385" spans="1:17" x14ac:dyDescent="0.25">
      <c r="A385" t="str">
        <f t="shared" ref="A385:A448" si="6">_xlfn.CONCAT(O385,"_",B385,"_",P385)</f>
        <v>South Sudan_SSDBNJOSO01_SO Bunj 01</v>
      </c>
      <c r="B385" t="s">
        <v>1732</v>
      </c>
      <c r="C385" t="s">
        <v>49</v>
      </c>
      <c r="D385" t="s">
        <v>47</v>
      </c>
      <c r="E385" t="s">
        <v>51</v>
      </c>
      <c r="F385" s="1">
        <v>1198</v>
      </c>
      <c r="G385" t="s">
        <v>54</v>
      </c>
      <c r="H385" s="1">
        <v>1195253</v>
      </c>
      <c r="I385" t="s">
        <v>66</v>
      </c>
      <c r="J385" t="s">
        <v>151</v>
      </c>
      <c r="K385" t="s">
        <v>1734</v>
      </c>
      <c r="L385" t="s">
        <v>58</v>
      </c>
      <c r="M385" t="s">
        <v>59</v>
      </c>
      <c r="N385" t="s">
        <v>151</v>
      </c>
      <c r="O385" t="s">
        <v>414</v>
      </c>
      <c r="P385" t="s">
        <v>1735</v>
      </c>
      <c r="Q385" t="s">
        <v>2374</v>
      </c>
    </row>
    <row r="386" spans="1:17" x14ac:dyDescent="0.25">
      <c r="A386" t="str">
        <f t="shared" si="6"/>
        <v>Jordan_JORRMTRRC01_RC Ramtha 01</v>
      </c>
      <c r="B386" t="s">
        <v>1736</v>
      </c>
      <c r="C386" t="s">
        <v>49</v>
      </c>
      <c r="D386" t="s">
        <v>47</v>
      </c>
      <c r="E386" t="s">
        <v>51</v>
      </c>
      <c r="F386">
        <v>528</v>
      </c>
      <c r="G386" t="s">
        <v>54</v>
      </c>
      <c r="H386" s="1">
        <v>589252</v>
      </c>
      <c r="I386" t="s">
        <v>66</v>
      </c>
      <c r="J386" t="s">
        <v>1738</v>
      </c>
      <c r="K386" t="s">
        <v>1739</v>
      </c>
      <c r="L386" t="s">
        <v>58</v>
      </c>
      <c r="M386" t="s">
        <v>59</v>
      </c>
      <c r="N386" t="s">
        <v>1738</v>
      </c>
      <c r="O386" t="s">
        <v>562</v>
      </c>
      <c r="P386" t="s">
        <v>1740</v>
      </c>
      <c r="Q386" t="s">
        <v>2374</v>
      </c>
    </row>
    <row r="387" spans="1:17" x14ac:dyDescent="0.25">
      <c r="A387" t="str">
        <f t="shared" si="6"/>
        <v>Myanmar_MMRMAUOSO01_SO Maungdaw 01</v>
      </c>
      <c r="B387" t="s">
        <v>1741</v>
      </c>
      <c r="C387" t="s">
        <v>49</v>
      </c>
      <c r="D387" t="s">
        <v>47</v>
      </c>
      <c r="E387" t="s">
        <v>51</v>
      </c>
      <c r="F387">
        <v>98</v>
      </c>
      <c r="G387" t="s">
        <v>54</v>
      </c>
      <c r="H387" s="1">
        <v>96630</v>
      </c>
      <c r="I387" t="s">
        <v>136</v>
      </c>
      <c r="J387" t="s">
        <v>1743</v>
      </c>
      <c r="K387" t="s">
        <v>1744</v>
      </c>
      <c r="L387" t="s">
        <v>58</v>
      </c>
      <c r="M387" t="s">
        <v>59</v>
      </c>
      <c r="N387" t="s">
        <v>1743</v>
      </c>
      <c r="O387" t="s">
        <v>275</v>
      </c>
      <c r="P387" t="s">
        <v>1745</v>
      </c>
      <c r="Q387" t="s">
        <v>2374</v>
      </c>
    </row>
    <row r="388" spans="1:17" x14ac:dyDescent="0.25">
      <c r="A388" t="str">
        <f t="shared" si="6"/>
        <v>Uganda_UGAARXOSO01_SO Arua 01</v>
      </c>
      <c r="B388" t="s">
        <v>1746</v>
      </c>
      <c r="C388" t="s">
        <v>49</v>
      </c>
      <c r="D388" t="s">
        <v>47</v>
      </c>
      <c r="E388" t="s">
        <v>51</v>
      </c>
      <c r="F388">
        <v>167</v>
      </c>
      <c r="G388" t="s">
        <v>54</v>
      </c>
      <c r="H388" s="1">
        <v>190420</v>
      </c>
      <c r="I388" t="s">
        <v>66</v>
      </c>
      <c r="J388" t="s">
        <v>822</v>
      </c>
      <c r="K388" t="s">
        <v>1748</v>
      </c>
      <c r="L388" t="s">
        <v>58</v>
      </c>
      <c r="M388" t="s">
        <v>59</v>
      </c>
      <c r="N388" t="s">
        <v>822</v>
      </c>
      <c r="O388" t="s">
        <v>262</v>
      </c>
      <c r="P388" t="s">
        <v>1749</v>
      </c>
      <c r="Q388" t="s">
        <v>2374</v>
      </c>
    </row>
    <row r="389" spans="1:17" x14ac:dyDescent="0.25">
      <c r="A389" t="str">
        <f t="shared" si="6"/>
        <v>Uganda_UGAKAMOCO01_CO Kampala 01</v>
      </c>
      <c r="B389" t="s">
        <v>1750</v>
      </c>
      <c r="C389" t="s">
        <v>49</v>
      </c>
      <c r="D389" t="s">
        <v>47</v>
      </c>
      <c r="E389" t="s">
        <v>51</v>
      </c>
      <c r="F389">
        <v>433</v>
      </c>
      <c r="G389" t="s">
        <v>54</v>
      </c>
      <c r="H389" s="1">
        <v>404339</v>
      </c>
      <c r="I389" t="s">
        <v>66</v>
      </c>
      <c r="J389" t="s">
        <v>1752</v>
      </c>
      <c r="K389" t="s">
        <v>1753</v>
      </c>
      <c r="L389" t="s">
        <v>58</v>
      </c>
      <c r="M389" t="s">
        <v>59</v>
      </c>
      <c r="N389" t="s">
        <v>1752</v>
      </c>
      <c r="O389" t="s">
        <v>262</v>
      </c>
      <c r="P389" t="s">
        <v>1754</v>
      </c>
      <c r="Q389" t="s">
        <v>2374</v>
      </c>
    </row>
    <row r="390" spans="1:17" x14ac:dyDescent="0.25">
      <c r="A390" t="str">
        <f t="shared" si="6"/>
        <v>Chad_TCDBALOSO01_SO Baga Sola 01</v>
      </c>
      <c r="B390" t="s">
        <v>1755</v>
      </c>
      <c r="C390" t="s">
        <v>49</v>
      </c>
      <c r="D390" t="s">
        <v>47</v>
      </c>
      <c r="E390" t="s">
        <v>51</v>
      </c>
      <c r="F390">
        <v>191</v>
      </c>
      <c r="G390" t="s">
        <v>54</v>
      </c>
      <c r="H390" s="1">
        <v>99841</v>
      </c>
      <c r="I390" t="s">
        <v>136</v>
      </c>
      <c r="J390" t="s">
        <v>1757</v>
      </c>
      <c r="K390" t="s">
        <v>1758</v>
      </c>
      <c r="L390" t="s">
        <v>189</v>
      </c>
      <c r="M390" t="s">
        <v>1759</v>
      </c>
      <c r="N390" t="s">
        <v>1757</v>
      </c>
      <c r="O390" t="s">
        <v>1006</v>
      </c>
      <c r="P390" t="s">
        <v>1760</v>
      </c>
      <c r="Q390" t="s">
        <v>2374</v>
      </c>
    </row>
    <row r="391" spans="1:17" x14ac:dyDescent="0.25">
      <c r="A391" t="str">
        <f t="shared" si="6"/>
        <v>Yemen_YEMSDAOFO01_FO Saada 01</v>
      </c>
      <c r="B391" t="s">
        <v>1761</v>
      </c>
      <c r="C391" t="s">
        <v>49</v>
      </c>
      <c r="D391" t="s">
        <v>47</v>
      </c>
      <c r="E391" t="s">
        <v>51</v>
      </c>
      <c r="F391">
        <v>18</v>
      </c>
      <c r="G391" t="s">
        <v>54</v>
      </c>
      <c r="H391" s="1">
        <v>13347</v>
      </c>
      <c r="I391" t="s">
        <v>66</v>
      </c>
      <c r="J391" t="s">
        <v>1763</v>
      </c>
      <c r="K391" t="s">
        <v>1764</v>
      </c>
      <c r="L391" t="s">
        <v>58</v>
      </c>
      <c r="M391" t="s">
        <v>59</v>
      </c>
      <c r="N391" t="s">
        <v>1763</v>
      </c>
      <c r="O391" t="s">
        <v>719</v>
      </c>
      <c r="P391" t="s">
        <v>1765</v>
      </c>
      <c r="Q391" t="s">
        <v>2374</v>
      </c>
    </row>
    <row r="392" spans="1:17" x14ac:dyDescent="0.25">
      <c r="A392" t="str">
        <f t="shared" si="6"/>
        <v>South Sudan_SSDJUBOCO01_CO Juba 01</v>
      </c>
      <c r="B392" t="s">
        <v>1766</v>
      </c>
      <c r="C392" t="s">
        <v>49</v>
      </c>
      <c r="D392" t="s">
        <v>47</v>
      </c>
      <c r="E392" t="s">
        <v>51</v>
      </c>
      <c r="F392">
        <v>568</v>
      </c>
      <c r="G392" t="s">
        <v>54</v>
      </c>
      <c r="H392" s="1">
        <v>664493</v>
      </c>
      <c r="I392" t="s">
        <v>66</v>
      </c>
      <c r="J392" t="s">
        <v>1768</v>
      </c>
      <c r="K392" t="s">
        <v>1769</v>
      </c>
      <c r="L392" t="s">
        <v>58</v>
      </c>
      <c r="M392" t="s">
        <v>59</v>
      </c>
      <c r="N392" t="s">
        <v>1768</v>
      </c>
      <c r="O392" t="s">
        <v>414</v>
      </c>
      <c r="P392" t="s">
        <v>1770</v>
      </c>
      <c r="Q392" t="s">
        <v>2374</v>
      </c>
    </row>
    <row r="393" spans="1:17" x14ac:dyDescent="0.25">
      <c r="A393" t="str">
        <f t="shared" si="6"/>
        <v>South Sudan_SSDJUBOCO01_CO Juba 01</v>
      </c>
      <c r="B393" t="s">
        <v>1766</v>
      </c>
      <c r="C393" t="s">
        <v>49</v>
      </c>
      <c r="D393" t="s">
        <v>47</v>
      </c>
      <c r="E393" t="s">
        <v>51</v>
      </c>
      <c r="F393">
        <v>557</v>
      </c>
      <c r="G393" t="s">
        <v>54</v>
      </c>
      <c r="H393" s="1">
        <v>651300</v>
      </c>
      <c r="I393" t="s">
        <v>136</v>
      </c>
      <c r="J393" t="s">
        <v>1768</v>
      </c>
      <c r="K393" t="s">
        <v>1771</v>
      </c>
      <c r="L393" t="s">
        <v>58</v>
      </c>
      <c r="M393" t="s">
        <v>59</v>
      </c>
      <c r="N393" t="s">
        <v>1768</v>
      </c>
      <c r="O393" t="s">
        <v>414</v>
      </c>
      <c r="P393" t="s">
        <v>1770</v>
      </c>
      <c r="Q393" t="s">
        <v>2374</v>
      </c>
    </row>
    <row r="394" spans="1:17" x14ac:dyDescent="0.25">
      <c r="A394" t="str">
        <f t="shared" si="6"/>
        <v>Afghanistan_AFGKABOCO01_CO Kabul 01</v>
      </c>
      <c r="B394" t="s">
        <v>1772</v>
      </c>
      <c r="C394" t="s">
        <v>49</v>
      </c>
      <c r="D394" t="s">
        <v>47</v>
      </c>
      <c r="E394" t="s">
        <v>51</v>
      </c>
      <c r="F394">
        <v>300</v>
      </c>
      <c r="G394" t="s">
        <v>54</v>
      </c>
      <c r="H394" s="1">
        <v>362437</v>
      </c>
      <c r="I394" t="s">
        <v>55</v>
      </c>
      <c r="J394" t="s">
        <v>1665</v>
      </c>
      <c r="K394" t="s">
        <v>1774</v>
      </c>
      <c r="L394" t="s">
        <v>58</v>
      </c>
      <c r="M394" t="s">
        <v>59</v>
      </c>
      <c r="N394" t="s">
        <v>1665</v>
      </c>
      <c r="O394" t="s">
        <v>545</v>
      </c>
      <c r="P394" t="s">
        <v>1775</v>
      </c>
      <c r="Q394" t="s">
        <v>2374</v>
      </c>
    </row>
    <row r="395" spans="1:17" x14ac:dyDescent="0.25">
      <c r="A395" t="str">
        <f t="shared" si="6"/>
        <v>Afghanistan_AFGKABOCO01_CO Kabul 01</v>
      </c>
      <c r="B395" t="s">
        <v>1772</v>
      </c>
      <c r="C395" t="s">
        <v>559</v>
      </c>
      <c r="D395" t="s">
        <v>47</v>
      </c>
      <c r="E395" t="s">
        <v>51</v>
      </c>
      <c r="F395">
        <v>319</v>
      </c>
      <c r="G395" t="s">
        <v>54</v>
      </c>
      <c r="H395" s="1">
        <v>328225</v>
      </c>
      <c r="I395" t="s">
        <v>55</v>
      </c>
      <c r="J395" t="s">
        <v>1665</v>
      </c>
      <c r="K395" t="s">
        <v>1776</v>
      </c>
      <c r="L395" t="s">
        <v>58</v>
      </c>
      <c r="M395" t="s">
        <v>59</v>
      </c>
      <c r="N395" t="s">
        <v>1665</v>
      </c>
      <c r="O395" t="s">
        <v>545</v>
      </c>
      <c r="P395" t="s">
        <v>1775</v>
      </c>
      <c r="Q395" t="s">
        <v>2374</v>
      </c>
    </row>
    <row r="396" spans="1:17" x14ac:dyDescent="0.25">
      <c r="A396" t="str">
        <f t="shared" si="6"/>
        <v>Ecuador_ECUQITOSO01_SO Quito 01</v>
      </c>
      <c r="B396" t="s">
        <v>1777</v>
      </c>
      <c r="C396" t="s">
        <v>49</v>
      </c>
      <c r="D396" t="s">
        <v>47</v>
      </c>
      <c r="E396" t="s">
        <v>51</v>
      </c>
      <c r="F396">
        <v>27</v>
      </c>
      <c r="G396" t="s">
        <v>54</v>
      </c>
      <c r="H396" s="1">
        <v>20516</v>
      </c>
      <c r="I396" t="s">
        <v>66</v>
      </c>
      <c r="J396" t="s">
        <v>1779</v>
      </c>
      <c r="K396" t="s">
        <v>1780</v>
      </c>
      <c r="L396" t="s">
        <v>58</v>
      </c>
      <c r="M396" t="s">
        <v>59</v>
      </c>
      <c r="N396" t="s">
        <v>1779</v>
      </c>
      <c r="O396" t="s">
        <v>246</v>
      </c>
      <c r="P396" t="s">
        <v>1781</v>
      </c>
      <c r="Q396" t="s">
        <v>2374</v>
      </c>
    </row>
    <row r="397" spans="1:17" x14ac:dyDescent="0.25">
      <c r="A397" t="str">
        <f t="shared" si="6"/>
        <v>Ecuador_ECUQITOSO01_SO Quito 01</v>
      </c>
      <c r="B397" t="s">
        <v>1777</v>
      </c>
      <c r="C397" t="s">
        <v>49</v>
      </c>
      <c r="D397" t="s">
        <v>47</v>
      </c>
      <c r="E397" t="s">
        <v>51</v>
      </c>
      <c r="F397">
        <v>25</v>
      </c>
      <c r="G397" t="s">
        <v>54</v>
      </c>
      <c r="H397" s="1">
        <v>17755</v>
      </c>
      <c r="I397" t="s">
        <v>66</v>
      </c>
      <c r="J397" t="s">
        <v>1782</v>
      </c>
      <c r="K397" t="s">
        <v>1783</v>
      </c>
      <c r="L397" t="s">
        <v>58</v>
      </c>
      <c r="M397" t="s">
        <v>59</v>
      </c>
      <c r="N397" t="s">
        <v>1782</v>
      </c>
      <c r="O397" t="s">
        <v>246</v>
      </c>
      <c r="P397" t="s">
        <v>1781</v>
      </c>
      <c r="Q397" t="s">
        <v>2374</v>
      </c>
    </row>
    <row r="398" spans="1:17" x14ac:dyDescent="0.25">
      <c r="A398" t="str">
        <f t="shared" si="6"/>
        <v>Cameroon_CMRYAOOMC01_MC Yaounde 01</v>
      </c>
      <c r="B398" t="s">
        <v>1784</v>
      </c>
      <c r="C398" t="s">
        <v>49</v>
      </c>
      <c r="D398" t="s">
        <v>47</v>
      </c>
      <c r="E398" t="s">
        <v>51</v>
      </c>
      <c r="F398">
        <v>146</v>
      </c>
      <c r="G398" t="s">
        <v>54</v>
      </c>
      <c r="H398" s="1">
        <v>184270</v>
      </c>
      <c r="I398" t="s">
        <v>66</v>
      </c>
      <c r="J398" t="s">
        <v>1786</v>
      </c>
      <c r="K398" t="s">
        <v>1787</v>
      </c>
      <c r="L398" t="s">
        <v>58</v>
      </c>
      <c r="M398" t="s">
        <v>59</v>
      </c>
      <c r="N398" t="s">
        <v>1786</v>
      </c>
      <c r="O398" t="s">
        <v>963</v>
      </c>
      <c r="P398" t="s">
        <v>1788</v>
      </c>
      <c r="Q398" t="s">
        <v>2374</v>
      </c>
    </row>
    <row r="399" spans="1:17" x14ac:dyDescent="0.25">
      <c r="A399" t="str">
        <f t="shared" si="6"/>
        <v>Eritrea_ERIASMOCO01_CO Asmara 01</v>
      </c>
      <c r="B399" t="s">
        <v>1789</v>
      </c>
      <c r="C399" t="s">
        <v>49</v>
      </c>
      <c r="D399" t="s">
        <v>47</v>
      </c>
      <c r="E399" t="s">
        <v>51</v>
      </c>
      <c r="F399">
        <v>25</v>
      </c>
      <c r="G399" t="s">
        <v>54</v>
      </c>
      <c r="H399" s="1">
        <v>27007</v>
      </c>
      <c r="I399" t="s">
        <v>66</v>
      </c>
      <c r="J399" t="s">
        <v>1791</v>
      </c>
      <c r="K399" t="s">
        <v>1792</v>
      </c>
      <c r="L399" t="s">
        <v>58</v>
      </c>
      <c r="M399" t="s">
        <v>59</v>
      </c>
      <c r="N399" t="s">
        <v>1791</v>
      </c>
      <c r="O399" t="s">
        <v>1793</v>
      </c>
      <c r="P399" t="s">
        <v>1794</v>
      </c>
      <c r="Q399" t="s">
        <v>2374</v>
      </c>
    </row>
    <row r="400" spans="1:17" x14ac:dyDescent="0.25">
      <c r="A400" t="str">
        <f t="shared" si="6"/>
        <v>Eritrea_ERIASMOCO01_CO Asmara 01</v>
      </c>
      <c r="B400" t="s">
        <v>1789</v>
      </c>
      <c r="C400" t="s">
        <v>49</v>
      </c>
      <c r="D400" t="s">
        <v>47</v>
      </c>
      <c r="E400" t="s">
        <v>51</v>
      </c>
      <c r="F400">
        <v>35</v>
      </c>
      <c r="G400" t="s">
        <v>54</v>
      </c>
      <c r="H400" s="1">
        <v>36865</v>
      </c>
      <c r="I400" t="s">
        <v>66</v>
      </c>
      <c r="J400" t="s">
        <v>1791</v>
      </c>
      <c r="K400" t="s">
        <v>1795</v>
      </c>
      <c r="L400" t="s">
        <v>58</v>
      </c>
      <c r="M400" t="s">
        <v>59</v>
      </c>
      <c r="N400" t="s">
        <v>1791</v>
      </c>
      <c r="O400" t="s">
        <v>1793</v>
      </c>
      <c r="P400" t="s">
        <v>1794</v>
      </c>
      <c r="Q400" t="s">
        <v>2374</v>
      </c>
    </row>
    <row r="401" spans="1:17" x14ac:dyDescent="0.25">
      <c r="A401" t="str">
        <f t="shared" si="6"/>
        <v>Eritrea_ERIASMOCO01_CO Asmara 01</v>
      </c>
      <c r="B401" t="s">
        <v>1789</v>
      </c>
      <c r="C401" t="s">
        <v>49</v>
      </c>
      <c r="D401" t="s">
        <v>47</v>
      </c>
      <c r="E401" t="s">
        <v>51</v>
      </c>
      <c r="F401">
        <v>6</v>
      </c>
      <c r="G401" t="s">
        <v>54</v>
      </c>
      <c r="H401" s="1">
        <v>6062</v>
      </c>
      <c r="I401" t="s">
        <v>66</v>
      </c>
      <c r="J401" t="s">
        <v>1791</v>
      </c>
      <c r="K401" t="s">
        <v>1796</v>
      </c>
      <c r="L401" t="s">
        <v>58</v>
      </c>
      <c r="M401" t="s">
        <v>59</v>
      </c>
      <c r="N401" t="s">
        <v>1791</v>
      </c>
      <c r="O401" t="s">
        <v>1793</v>
      </c>
      <c r="P401" t="s">
        <v>1794</v>
      </c>
      <c r="Q401" t="s">
        <v>2374</v>
      </c>
    </row>
    <row r="402" spans="1:17" x14ac:dyDescent="0.25">
      <c r="A402" t="str">
        <f t="shared" si="6"/>
        <v>Republic of North Macedonia_MKDSKOOCO01_CO Skopje 01</v>
      </c>
      <c r="B402" t="s">
        <v>1797</v>
      </c>
      <c r="C402" t="s">
        <v>49</v>
      </c>
      <c r="D402" t="s">
        <v>47</v>
      </c>
      <c r="E402" t="s">
        <v>51</v>
      </c>
      <c r="F402">
        <v>22</v>
      </c>
      <c r="G402" t="s">
        <v>54</v>
      </c>
      <c r="H402" s="1">
        <v>26284</v>
      </c>
      <c r="I402" t="s">
        <v>66</v>
      </c>
      <c r="J402" t="s">
        <v>609</v>
      </c>
      <c r="K402" t="s">
        <v>1799</v>
      </c>
      <c r="L402" t="s">
        <v>58</v>
      </c>
      <c r="M402" t="s">
        <v>59</v>
      </c>
      <c r="N402" t="s">
        <v>609</v>
      </c>
      <c r="O402" t="s">
        <v>211</v>
      </c>
      <c r="P402" t="s">
        <v>1800</v>
      </c>
      <c r="Q402" t="s">
        <v>2374</v>
      </c>
    </row>
    <row r="403" spans="1:17" x14ac:dyDescent="0.25">
      <c r="A403" t="str">
        <f t="shared" si="6"/>
        <v>Republic of North Macedonia_MKDSKOOCO01_CO Skopje 01</v>
      </c>
      <c r="B403" t="s">
        <v>1797</v>
      </c>
      <c r="C403" t="s">
        <v>49</v>
      </c>
      <c r="D403" t="s">
        <v>47</v>
      </c>
      <c r="E403" t="s">
        <v>51</v>
      </c>
      <c r="F403">
        <v>32</v>
      </c>
      <c r="G403" t="s">
        <v>54</v>
      </c>
      <c r="H403" s="1">
        <v>37652</v>
      </c>
      <c r="I403" t="s">
        <v>66</v>
      </c>
      <c r="J403" t="s">
        <v>609</v>
      </c>
      <c r="K403" t="s">
        <v>1801</v>
      </c>
      <c r="L403" t="s">
        <v>58</v>
      </c>
      <c r="M403" t="s">
        <v>59</v>
      </c>
      <c r="N403" t="s">
        <v>609</v>
      </c>
      <c r="O403" t="s">
        <v>211</v>
      </c>
      <c r="P403" t="s">
        <v>1800</v>
      </c>
      <c r="Q403" t="s">
        <v>2374</v>
      </c>
    </row>
    <row r="404" spans="1:17" x14ac:dyDescent="0.25">
      <c r="A404" t="str">
        <f t="shared" si="6"/>
        <v>Mexico_MEXMXCOCO01_CO Mexico City 01</v>
      </c>
      <c r="B404" t="s">
        <v>1802</v>
      </c>
      <c r="C404" t="s">
        <v>49</v>
      </c>
      <c r="D404" t="s">
        <v>47</v>
      </c>
      <c r="E404" t="s">
        <v>51</v>
      </c>
      <c r="F404">
        <v>90</v>
      </c>
      <c r="G404" t="s">
        <v>54</v>
      </c>
      <c r="H404" s="1">
        <v>106288</v>
      </c>
      <c r="I404" t="s">
        <v>701</v>
      </c>
      <c r="J404" t="s">
        <v>1804</v>
      </c>
      <c r="K404" t="s">
        <v>1805</v>
      </c>
      <c r="L404" t="s">
        <v>58</v>
      </c>
      <c r="M404" t="s">
        <v>59</v>
      </c>
      <c r="N404" t="s">
        <v>1804</v>
      </c>
      <c r="O404" t="s">
        <v>567</v>
      </c>
      <c r="P404" t="s">
        <v>1806</v>
      </c>
      <c r="Q404" t="s">
        <v>2374</v>
      </c>
    </row>
    <row r="405" spans="1:17" x14ac:dyDescent="0.25">
      <c r="A405" t="str">
        <f t="shared" si="6"/>
        <v>Ecuador_ECUQITOCO01_CO Quito 01</v>
      </c>
      <c r="B405" t="s">
        <v>1807</v>
      </c>
      <c r="C405" t="s">
        <v>49</v>
      </c>
      <c r="D405" t="s">
        <v>47</v>
      </c>
      <c r="E405" t="s">
        <v>51</v>
      </c>
      <c r="F405">
        <v>12</v>
      </c>
      <c r="G405" t="s">
        <v>54</v>
      </c>
      <c r="H405" s="1">
        <v>15486</v>
      </c>
      <c r="I405" t="s">
        <v>66</v>
      </c>
      <c r="J405" t="s">
        <v>1786</v>
      </c>
      <c r="K405" t="s">
        <v>1809</v>
      </c>
      <c r="L405" t="s">
        <v>58</v>
      </c>
      <c r="M405" t="s">
        <v>59</v>
      </c>
      <c r="N405" t="s">
        <v>1786</v>
      </c>
      <c r="O405" t="s">
        <v>246</v>
      </c>
      <c r="P405" t="s">
        <v>1810</v>
      </c>
      <c r="Q405" t="s">
        <v>2374</v>
      </c>
    </row>
    <row r="406" spans="1:17" x14ac:dyDescent="0.25">
      <c r="A406" t="str">
        <f t="shared" si="6"/>
        <v>Ecuador_ECUQITOCO01_CO Quito 01</v>
      </c>
      <c r="B406" t="s">
        <v>1807</v>
      </c>
      <c r="C406" t="s">
        <v>49</v>
      </c>
      <c r="D406" t="s">
        <v>47</v>
      </c>
      <c r="E406" t="s">
        <v>51</v>
      </c>
      <c r="F406">
        <v>5</v>
      </c>
      <c r="G406" t="s">
        <v>54</v>
      </c>
      <c r="H406" s="1">
        <v>6756</v>
      </c>
      <c r="I406" t="s">
        <v>66</v>
      </c>
      <c r="J406" t="s">
        <v>1786</v>
      </c>
      <c r="K406" t="s">
        <v>1811</v>
      </c>
      <c r="L406" t="s">
        <v>58</v>
      </c>
      <c r="M406" t="s">
        <v>59</v>
      </c>
      <c r="N406" t="s">
        <v>1786</v>
      </c>
      <c r="O406" t="s">
        <v>246</v>
      </c>
      <c r="P406" t="s">
        <v>1810</v>
      </c>
      <c r="Q406" t="s">
        <v>2374</v>
      </c>
    </row>
    <row r="407" spans="1:17" x14ac:dyDescent="0.25">
      <c r="A407" t="str">
        <f t="shared" si="6"/>
        <v>Ecuador_ECUQITOCO01_CO Quito 01</v>
      </c>
      <c r="B407" t="s">
        <v>1807</v>
      </c>
      <c r="C407" t="s">
        <v>49</v>
      </c>
      <c r="D407" t="s">
        <v>47</v>
      </c>
      <c r="E407" t="s">
        <v>51</v>
      </c>
      <c r="F407">
        <v>34</v>
      </c>
      <c r="G407" t="s">
        <v>54</v>
      </c>
      <c r="H407" s="1">
        <v>42563</v>
      </c>
      <c r="I407" t="s">
        <v>66</v>
      </c>
      <c r="J407" t="s">
        <v>1786</v>
      </c>
      <c r="K407" t="s">
        <v>1812</v>
      </c>
      <c r="L407" t="s">
        <v>58</v>
      </c>
      <c r="M407" t="s">
        <v>59</v>
      </c>
      <c r="N407" t="s">
        <v>1786</v>
      </c>
      <c r="O407" t="s">
        <v>246</v>
      </c>
      <c r="P407" t="s">
        <v>1810</v>
      </c>
      <c r="Q407" t="s">
        <v>2374</v>
      </c>
    </row>
    <row r="408" spans="1:17" x14ac:dyDescent="0.25">
      <c r="A408" t="str">
        <f t="shared" si="6"/>
        <v>Ecuador_ECUQITOCO01_CO Quito 01</v>
      </c>
      <c r="B408" t="s">
        <v>1807</v>
      </c>
      <c r="C408" t="s">
        <v>49</v>
      </c>
      <c r="D408" t="s">
        <v>47</v>
      </c>
      <c r="E408" t="s">
        <v>51</v>
      </c>
      <c r="F408">
        <v>14</v>
      </c>
      <c r="G408" t="s">
        <v>54</v>
      </c>
      <c r="H408" s="1">
        <v>18251</v>
      </c>
      <c r="I408" t="s">
        <v>66</v>
      </c>
      <c r="J408" t="s">
        <v>1786</v>
      </c>
      <c r="K408" t="s">
        <v>1813</v>
      </c>
      <c r="L408" t="s">
        <v>58</v>
      </c>
      <c r="M408" t="s">
        <v>59</v>
      </c>
      <c r="N408" t="s">
        <v>1786</v>
      </c>
      <c r="O408" t="s">
        <v>246</v>
      </c>
      <c r="P408" t="s">
        <v>1810</v>
      </c>
      <c r="Q408" t="s">
        <v>2374</v>
      </c>
    </row>
    <row r="409" spans="1:17" x14ac:dyDescent="0.25">
      <c r="A409" t="str">
        <f t="shared" si="6"/>
        <v>Ecuador_ECUQITOCO01_CO Quito 01</v>
      </c>
      <c r="B409" t="s">
        <v>1807</v>
      </c>
      <c r="C409" t="s">
        <v>49</v>
      </c>
      <c r="D409" t="s">
        <v>47</v>
      </c>
      <c r="E409" t="s">
        <v>51</v>
      </c>
      <c r="F409">
        <v>12</v>
      </c>
      <c r="G409" t="s">
        <v>54</v>
      </c>
      <c r="H409" s="1">
        <v>14835</v>
      </c>
      <c r="I409" t="s">
        <v>66</v>
      </c>
      <c r="J409" t="s">
        <v>1786</v>
      </c>
      <c r="K409" t="s">
        <v>1814</v>
      </c>
      <c r="L409" t="s">
        <v>58</v>
      </c>
      <c r="M409" t="s">
        <v>59</v>
      </c>
      <c r="N409" t="s">
        <v>1786</v>
      </c>
      <c r="O409" t="s">
        <v>246</v>
      </c>
      <c r="P409" t="s">
        <v>1810</v>
      </c>
      <c r="Q409" t="s">
        <v>2374</v>
      </c>
    </row>
    <row r="410" spans="1:17" x14ac:dyDescent="0.25">
      <c r="A410" t="str">
        <f t="shared" si="6"/>
        <v>Yemen_YEMKHARRC01_RC Kharaz 01</v>
      </c>
      <c r="B410" t="s">
        <v>1815</v>
      </c>
      <c r="C410" t="s">
        <v>49</v>
      </c>
      <c r="D410" t="s">
        <v>47</v>
      </c>
      <c r="E410" t="s">
        <v>51</v>
      </c>
      <c r="F410">
        <v>0</v>
      </c>
      <c r="G410" t="s">
        <v>54</v>
      </c>
      <c r="H410">
        <v>0</v>
      </c>
      <c r="I410" t="s">
        <v>66</v>
      </c>
      <c r="J410" t="s">
        <v>1816</v>
      </c>
      <c r="K410" t="s">
        <v>1817</v>
      </c>
      <c r="L410" t="s">
        <v>189</v>
      </c>
      <c r="M410" t="s">
        <v>59</v>
      </c>
      <c r="N410" t="s">
        <v>1816</v>
      </c>
      <c r="O410" t="s">
        <v>719</v>
      </c>
      <c r="P410" t="s">
        <v>1819</v>
      </c>
      <c r="Q410" t="s">
        <v>2374</v>
      </c>
    </row>
    <row r="411" spans="1:17" x14ac:dyDescent="0.25">
      <c r="A411" t="str">
        <f t="shared" si="6"/>
        <v>Ethiopia_ETHMELOSO01_SO Melkadida 01</v>
      </c>
      <c r="B411" t="s">
        <v>1820</v>
      </c>
      <c r="C411" t="s">
        <v>49</v>
      </c>
      <c r="D411" t="s">
        <v>47</v>
      </c>
      <c r="E411" t="s">
        <v>51</v>
      </c>
      <c r="F411" s="1">
        <v>2275</v>
      </c>
      <c r="G411" t="s">
        <v>54</v>
      </c>
      <c r="H411" s="1">
        <v>2156900</v>
      </c>
      <c r="I411" t="s">
        <v>66</v>
      </c>
      <c r="J411" t="s">
        <v>1822</v>
      </c>
      <c r="K411" t="s">
        <v>1823</v>
      </c>
      <c r="L411" t="s">
        <v>58</v>
      </c>
      <c r="M411" t="s">
        <v>59</v>
      </c>
      <c r="N411" t="s">
        <v>1822</v>
      </c>
      <c r="O411" t="s">
        <v>203</v>
      </c>
      <c r="P411" t="s">
        <v>1824</v>
      </c>
      <c r="Q411" t="s">
        <v>2374</v>
      </c>
    </row>
    <row r="412" spans="1:17" x14ac:dyDescent="0.25">
      <c r="A412" t="str">
        <f t="shared" si="6"/>
        <v>Sri Lanka_LKACLMOCO01_CO Colombo 01</v>
      </c>
      <c r="B412" t="s">
        <v>1825</v>
      </c>
      <c r="C412" t="s">
        <v>49</v>
      </c>
      <c r="D412" t="s">
        <v>47</v>
      </c>
      <c r="E412" t="s">
        <v>51</v>
      </c>
      <c r="F412">
        <v>150</v>
      </c>
      <c r="G412" t="s">
        <v>54</v>
      </c>
      <c r="H412" s="1">
        <v>185894</v>
      </c>
      <c r="I412" t="s">
        <v>136</v>
      </c>
      <c r="J412" t="s">
        <v>373</v>
      </c>
      <c r="K412" t="s">
        <v>1827</v>
      </c>
      <c r="L412" t="s">
        <v>58</v>
      </c>
      <c r="M412" t="s">
        <v>59</v>
      </c>
      <c r="N412" t="s">
        <v>373</v>
      </c>
      <c r="O412" t="s">
        <v>1828</v>
      </c>
      <c r="P412" t="s">
        <v>1829</v>
      </c>
      <c r="Q412" t="s">
        <v>2374</v>
      </c>
    </row>
    <row r="413" spans="1:17" x14ac:dyDescent="0.25">
      <c r="A413" t="str">
        <f t="shared" si="6"/>
        <v>South Sudan_SSDMALOFO01_FO Malakal 01</v>
      </c>
      <c r="B413" t="s">
        <v>1830</v>
      </c>
      <c r="C413" t="s">
        <v>49</v>
      </c>
      <c r="D413" t="s">
        <v>47</v>
      </c>
      <c r="E413" t="s">
        <v>51</v>
      </c>
      <c r="F413">
        <v>163</v>
      </c>
      <c r="G413" t="s">
        <v>54</v>
      </c>
      <c r="H413" s="1">
        <v>146240</v>
      </c>
      <c r="I413" t="s">
        <v>66</v>
      </c>
      <c r="J413" t="s">
        <v>1071</v>
      </c>
      <c r="K413" t="s">
        <v>1832</v>
      </c>
      <c r="L413" t="s">
        <v>58</v>
      </c>
      <c r="M413" t="s">
        <v>59</v>
      </c>
      <c r="N413" t="s">
        <v>1071</v>
      </c>
      <c r="O413" t="s">
        <v>414</v>
      </c>
      <c r="P413" t="s">
        <v>1833</v>
      </c>
      <c r="Q413" t="s">
        <v>2374</v>
      </c>
    </row>
    <row r="414" spans="1:17" x14ac:dyDescent="0.25">
      <c r="A414" t="str">
        <f t="shared" si="6"/>
        <v>South Sudan_SSDMALOFO01_FO Malakal 01</v>
      </c>
      <c r="B414" t="s">
        <v>1830</v>
      </c>
      <c r="C414" t="s">
        <v>49</v>
      </c>
      <c r="D414" t="s">
        <v>47</v>
      </c>
      <c r="E414" t="s">
        <v>51</v>
      </c>
      <c r="F414">
        <v>159</v>
      </c>
      <c r="G414" t="s">
        <v>54</v>
      </c>
      <c r="H414" s="1">
        <v>137994</v>
      </c>
      <c r="I414" t="s">
        <v>66</v>
      </c>
      <c r="J414" t="s">
        <v>560</v>
      </c>
      <c r="K414" t="s">
        <v>1834</v>
      </c>
      <c r="L414" t="s">
        <v>58</v>
      </c>
      <c r="M414" t="s">
        <v>59</v>
      </c>
      <c r="N414" t="s">
        <v>560</v>
      </c>
      <c r="O414" t="s">
        <v>414</v>
      </c>
      <c r="P414" t="s">
        <v>1833</v>
      </c>
      <c r="Q414" t="s">
        <v>2374</v>
      </c>
    </row>
    <row r="415" spans="1:17" x14ac:dyDescent="0.25">
      <c r="A415" t="str">
        <f t="shared" si="6"/>
        <v>Costa Rica_CRICRNOFO01_FO Ciudad Neily 01</v>
      </c>
      <c r="B415" t="s">
        <v>1835</v>
      </c>
      <c r="C415" t="s">
        <v>49</v>
      </c>
      <c r="D415" t="s">
        <v>47</v>
      </c>
      <c r="E415" t="s">
        <v>51</v>
      </c>
      <c r="F415">
        <v>45</v>
      </c>
      <c r="G415" t="s">
        <v>54</v>
      </c>
      <c r="H415" s="1">
        <v>3734</v>
      </c>
      <c r="I415" t="s">
        <v>66</v>
      </c>
      <c r="J415" t="s">
        <v>1836</v>
      </c>
      <c r="K415" t="s">
        <v>1837</v>
      </c>
      <c r="L415" t="s">
        <v>189</v>
      </c>
      <c r="M415" t="s">
        <v>59</v>
      </c>
      <c r="N415" t="s">
        <v>1836</v>
      </c>
      <c r="O415" t="s">
        <v>331</v>
      </c>
      <c r="P415" t="s">
        <v>1839</v>
      </c>
      <c r="Q415" t="s">
        <v>2374</v>
      </c>
    </row>
    <row r="416" spans="1:17" x14ac:dyDescent="0.25">
      <c r="A416" t="str">
        <f t="shared" si="6"/>
        <v>Jordan_JORAMMORB01_RB Amman 01</v>
      </c>
      <c r="B416" t="s">
        <v>1840</v>
      </c>
      <c r="C416" t="s">
        <v>49</v>
      </c>
      <c r="D416" t="s">
        <v>47</v>
      </c>
      <c r="E416" t="s">
        <v>51</v>
      </c>
      <c r="F416">
        <v>837</v>
      </c>
      <c r="G416" t="s">
        <v>54</v>
      </c>
      <c r="H416" s="1">
        <v>1077260</v>
      </c>
      <c r="I416" t="s">
        <v>130</v>
      </c>
      <c r="J416" t="s">
        <v>571</v>
      </c>
      <c r="K416" t="s">
        <v>1842</v>
      </c>
      <c r="L416" t="s">
        <v>58</v>
      </c>
      <c r="M416" t="s">
        <v>59</v>
      </c>
      <c r="N416" t="s">
        <v>571</v>
      </c>
      <c r="O416" t="s">
        <v>562</v>
      </c>
      <c r="P416" t="s">
        <v>1843</v>
      </c>
      <c r="Q416" t="s">
        <v>2374</v>
      </c>
    </row>
    <row r="417" spans="1:17" x14ac:dyDescent="0.25">
      <c r="A417" t="str">
        <f t="shared" si="6"/>
        <v>Afghanistan_AFGJALOSO01_SO Jalalabad 01</v>
      </c>
      <c r="B417" t="s">
        <v>1844</v>
      </c>
      <c r="C417" t="s">
        <v>49</v>
      </c>
      <c r="D417" t="s">
        <v>47</v>
      </c>
      <c r="E417" t="s">
        <v>51</v>
      </c>
      <c r="F417">
        <v>369</v>
      </c>
      <c r="G417" t="s">
        <v>54</v>
      </c>
      <c r="H417" s="1">
        <v>446060</v>
      </c>
      <c r="I417" t="s">
        <v>66</v>
      </c>
      <c r="J417" t="s">
        <v>1846</v>
      </c>
      <c r="K417" t="s">
        <v>1847</v>
      </c>
      <c r="L417" t="s">
        <v>58</v>
      </c>
      <c r="M417" t="s">
        <v>59</v>
      </c>
      <c r="N417" t="s">
        <v>1846</v>
      </c>
      <c r="O417" t="s">
        <v>545</v>
      </c>
      <c r="P417" t="s">
        <v>1848</v>
      </c>
      <c r="Q417" t="s">
        <v>2374</v>
      </c>
    </row>
    <row r="418" spans="1:17" x14ac:dyDescent="0.25">
      <c r="A418" t="str">
        <f t="shared" si="6"/>
        <v>Afghanistan_AFGJALOSO01_SO Jalalabad 01</v>
      </c>
      <c r="B418" t="s">
        <v>1844</v>
      </c>
      <c r="C418" t="s">
        <v>49</v>
      </c>
      <c r="D418" t="s">
        <v>47</v>
      </c>
      <c r="E418" t="s">
        <v>51</v>
      </c>
      <c r="F418">
        <v>156</v>
      </c>
      <c r="G418" t="s">
        <v>54</v>
      </c>
      <c r="H418" s="1">
        <v>189095</v>
      </c>
      <c r="I418" t="s">
        <v>66</v>
      </c>
      <c r="J418" t="s">
        <v>1846</v>
      </c>
      <c r="K418" t="s">
        <v>1849</v>
      </c>
      <c r="L418" t="s">
        <v>58</v>
      </c>
      <c r="M418" t="s">
        <v>59</v>
      </c>
      <c r="N418" t="s">
        <v>1846</v>
      </c>
      <c r="O418" t="s">
        <v>545</v>
      </c>
      <c r="P418" t="s">
        <v>1848</v>
      </c>
      <c r="Q418" t="s">
        <v>2374</v>
      </c>
    </row>
    <row r="419" spans="1:17" x14ac:dyDescent="0.25">
      <c r="A419" t="str">
        <f t="shared" si="6"/>
        <v>Afghanistan_AFGJALOSO01_SO Jalalabad 01</v>
      </c>
      <c r="B419" t="s">
        <v>1844</v>
      </c>
      <c r="C419" t="s">
        <v>49</v>
      </c>
      <c r="D419" t="s">
        <v>47</v>
      </c>
      <c r="E419" t="s">
        <v>51</v>
      </c>
      <c r="F419">
        <v>215</v>
      </c>
      <c r="G419" t="s">
        <v>54</v>
      </c>
      <c r="H419" s="1">
        <v>54704</v>
      </c>
      <c r="I419" t="s">
        <v>66</v>
      </c>
      <c r="J419" t="s">
        <v>1850</v>
      </c>
      <c r="K419" t="s">
        <v>1851</v>
      </c>
      <c r="L419" t="s">
        <v>189</v>
      </c>
      <c r="M419" t="s">
        <v>59</v>
      </c>
      <c r="N419" t="s">
        <v>1850</v>
      </c>
      <c r="O419" t="s">
        <v>545</v>
      </c>
      <c r="P419" t="s">
        <v>1848</v>
      </c>
      <c r="Q419" t="s">
        <v>2374</v>
      </c>
    </row>
    <row r="420" spans="1:17" x14ac:dyDescent="0.25">
      <c r="A420" t="str">
        <f t="shared" si="6"/>
        <v>Afghanistan_AFGJALOSO01_SO Jalalabad 01</v>
      </c>
      <c r="B420" t="s">
        <v>1844</v>
      </c>
      <c r="C420" t="s">
        <v>49</v>
      </c>
      <c r="D420" t="s">
        <v>47</v>
      </c>
      <c r="E420" t="s">
        <v>51</v>
      </c>
      <c r="F420">
        <v>47</v>
      </c>
      <c r="G420" t="s">
        <v>54</v>
      </c>
      <c r="H420" s="1">
        <v>11958</v>
      </c>
      <c r="I420" t="s">
        <v>66</v>
      </c>
      <c r="J420" t="s">
        <v>1850</v>
      </c>
      <c r="K420" t="s">
        <v>1853</v>
      </c>
      <c r="L420" t="s">
        <v>189</v>
      </c>
      <c r="M420" t="s">
        <v>59</v>
      </c>
      <c r="N420" t="s">
        <v>1850</v>
      </c>
      <c r="O420" t="s">
        <v>545</v>
      </c>
      <c r="P420" t="s">
        <v>1848</v>
      </c>
      <c r="Q420" t="s">
        <v>2374</v>
      </c>
    </row>
    <row r="421" spans="1:17" x14ac:dyDescent="0.25">
      <c r="A421" t="str">
        <f t="shared" si="6"/>
        <v>Afghanistan_AFGJALOSO01_SO Jalalabad 01</v>
      </c>
      <c r="B421" t="s">
        <v>1844</v>
      </c>
      <c r="C421" t="s">
        <v>49</v>
      </c>
      <c r="D421" t="s">
        <v>47</v>
      </c>
      <c r="E421" t="s">
        <v>51</v>
      </c>
      <c r="F421">
        <v>106</v>
      </c>
      <c r="G421" t="s">
        <v>54</v>
      </c>
      <c r="H421" s="1">
        <v>27136</v>
      </c>
      <c r="I421" t="s">
        <v>66</v>
      </c>
      <c r="J421" t="s">
        <v>1850</v>
      </c>
      <c r="K421" t="s">
        <v>1854</v>
      </c>
      <c r="L421" t="s">
        <v>189</v>
      </c>
      <c r="M421" t="s">
        <v>59</v>
      </c>
      <c r="N421" t="s">
        <v>1850</v>
      </c>
      <c r="O421" t="s">
        <v>545</v>
      </c>
      <c r="P421" t="s">
        <v>1848</v>
      </c>
      <c r="Q421" t="s">
        <v>2374</v>
      </c>
    </row>
    <row r="422" spans="1:17" x14ac:dyDescent="0.25">
      <c r="A422" t="str">
        <f t="shared" si="6"/>
        <v>Afghanistan_AFGJALOSO01_SO Jalalabad 01</v>
      </c>
      <c r="B422" t="s">
        <v>1844</v>
      </c>
      <c r="C422" t="s">
        <v>49</v>
      </c>
      <c r="D422" t="s">
        <v>47</v>
      </c>
      <c r="E422" t="s">
        <v>51</v>
      </c>
      <c r="F422">
        <v>72</v>
      </c>
      <c r="G422" t="s">
        <v>54</v>
      </c>
      <c r="H422" s="1">
        <v>18368</v>
      </c>
      <c r="I422" t="s">
        <v>66</v>
      </c>
      <c r="J422" t="s">
        <v>1850</v>
      </c>
      <c r="K422" t="s">
        <v>1855</v>
      </c>
      <c r="L422" t="s">
        <v>189</v>
      </c>
      <c r="M422" t="s">
        <v>59</v>
      </c>
      <c r="N422" t="s">
        <v>1850</v>
      </c>
      <c r="O422" t="s">
        <v>545</v>
      </c>
      <c r="P422" t="s">
        <v>1848</v>
      </c>
      <c r="Q422" t="s">
        <v>2374</v>
      </c>
    </row>
    <row r="423" spans="1:17" x14ac:dyDescent="0.25">
      <c r="A423" t="str">
        <f t="shared" si="6"/>
        <v>Syria_SYRQAMOSO01_SO Qamishli 01</v>
      </c>
      <c r="B423" t="s">
        <v>1856</v>
      </c>
      <c r="C423" t="s">
        <v>49</v>
      </c>
      <c r="D423" t="s">
        <v>47</v>
      </c>
      <c r="E423" t="s">
        <v>51</v>
      </c>
      <c r="F423">
        <v>138</v>
      </c>
      <c r="G423" t="s">
        <v>54</v>
      </c>
      <c r="H423" s="1">
        <v>123924</v>
      </c>
      <c r="I423" t="s">
        <v>66</v>
      </c>
      <c r="J423" t="s">
        <v>1858</v>
      </c>
      <c r="K423" t="s">
        <v>1859</v>
      </c>
      <c r="L423" t="s">
        <v>58</v>
      </c>
      <c r="M423" t="s">
        <v>59</v>
      </c>
      <c r="N423" t="s">
        <v>1858</v>
      </c>
      <c r="O423" t="s">
        <v>111</v>
      </c>
      <c r="P423" t="s">
        <v>1860</v>
      </c>
      <c r="Q423" t="s">
        <v>2374</v>
      </c>
    </row>
    <row r="424" spans="1:17" x14ac:dyDescent="0.25">
      <c r="A424" t="str">
        <f t="shared" si="6"/>
        <v>Mexico_MEXPALOFU01_FU Palenque 01</v>
      </c>
      <c r="B424" t="s">
        <v>1861</v>
      </c>
      <c r="C424" t="s">
        <v>49</v>
      </c>
      <c r="D424" t="s">
        <v>47</v>
      </c>
      <c r="E424" t="s">
        <v>51</v>
      </c>
      <c r="F424">
        <v>222</v>
      </c>
      <c r="G424" t="s">
        <v>54</v>
      </c>
      <c r="H424" s="1">
        <v>221797</v>
      </c>
      <c r="I424" t="s">
        <v>66</v>
      </c>
      <c r="J424" t="s">
        <v>1127</v>
      </c>
      <c r="K424" t="s">
        <v>1863</v>
      </c>
      <c r="L424" t="s">
        <v>58</v>
      </c>
      <c r="M424" t="s">
        <v>59</v>
      </c>
      <c r="N424" t="s">
        <v>1127</v>
      </c>
      <c r="O424" t="s">
        <v>567</v>
      </c>
      <c r="P424" t="s">
        <v>1864</v>
      </c>
      <c r="Q424" t="s">
        <v>2374</v>
      </c>
    </row>
    <row r="425" spans="1:17" x14ac:dyDescent="0.25">
      <c r="A425" t="str">
        <f t="shared" si="6"/>
        <v>Philippines_PHLMNLONO01_NO Manila 01</v>
      </c>
      <c r="B425" t="s">
        <v>1865</v>
      </c>
      <c r="C425" t="s">
        <v>49</v>
      </c>
      <c r="D425" t="s">
        <v>47</v>
      </c>
      <c r="E425" t="s">
        <v>51</v>
      </c>
      <c r="F425">
        <v>3</v>
      </c>
      <c r="G425" t="s">
        <v>54</v>
      </c>
      <c r="H425">
        <v>32</v>
      </c>
      <c r="I425" t="s">
        <v>66</v>
      </c>
      <c r="J425" t="s">
        <v>1867</v>
      </c>
      <c r="K425" t="s">
        <v>1868</v>
      </c>
      <c r="L425" t="s">
        <v>189</v>
      </c>
      <c r="M425" t="s">
        <v>59</v>
      </c>
      <c r="N425" t="s">
        <v>1867</v>
      </c>
      <c r="O425" t="s">
        <v>1869</v>
      </c>
      <c r="P425" t="s">
        <v>1870</v>
      </c>
      <c r="Q425" t="s">
        <v>2374</v>
      </c>
    </row>
    <row r="426" spans="1:17" x14ac:dyDescent="0.25">
      <c r="A426" t="str">
        <f t="shared" si="6"/>
        <v>Ecuador_ECULAGOFO01_FO Lago Agrio 01</v>
      </c>
      <c r="B426" t="s">
        <v>1871</v>
      </c>
      <c r="C426" t="s">
        <v>49</v>
      </c>
      <c r="D426" t="s">
        <v>47</v>
      </c>
      <c r="E426" t="s">
        <v>51</v>
      </c>
      <c r="F426">
        <v>90</v>
      </c>
      <c r="G426" t="s">
        <v>54</v>
      </c>
      <c r="H426" s="1">
        <v>105527</v>
      </c>
      <c r="I426" t="s">
        <v>66</v>
      </c>
      <c r="J426" t="s">
        <v>1873</v>
      </c>
      <c r="K426" t="s">
        <v>1874</v>
      </c>
      <c r="L426" t="s">
        <v>58</v>
      </c>
      <c r="M426" t="s">
        <v>59</v>
      </c>
      <c r="N426" t="s">
        <v>1873</v>
      </c>
      <c r="O426" t="s">
        <v>246</v>
      </c>
      <c r="P426" t="s">
        <v>1875</v>
      </c>
      <c r="Q426" t="s">
        <v>2374</v>
      </c>
    </row>
    <row r="427" spans="1:17" x14ac:dyDescent="0.25">
      <c r="A427" t="str">
        <f t="shared" si="6"/>
        <v>Jordan_JORAMMOCO01_CO Amman 01</v>
      </c>
      <c r="B427" t="s">
        <v>1876</v>
      </c>
      <c r="C427" t="s">
        <v>49</v>
      </c>
      <c r="D427" t="s">
        <v>47</v>
      </c>
      <c r="E427" t="s">
        <v>51</v>
      </c>
      <c r="F427">
        <v>835</v>
      </c>
      <c r="G427" t="s">
        <v>54</v>
      </c>
      <c r="H427" s="1">
        <v>717776</v>
      </c>
      <c r="I427" t="s">
        <v>130</v>
      </c>
      <c r="J427" t="s">
        <v>1122</v>
      </c>
      <c r="K427" t="s">
        <v>1878</v>
      </c>
      <c r="L427" t="s">
        <v>58</v>
      </c>
      <c r="M427" t="s">
        <v>59</v>
      </c>
      <c r="N427" t="s">
        <v>1122</v>
      </c>
      <c r="O427" t="s">
        <v>562</v>
      </c>
      <c r="P427" t="s">
        <v>1879</v>
      </c>
      <c r="Q427" t="s">
        <v>2374</v>
      </c>
    </row>
    <row r="428" spans="1:17" x14ac:dyDescent="0.25">
      <c r="A428" t="str">
        <f t="shared" si="6"/>
        <v>Bangladesh_BGDDHAOCO01_CO Dhaka 01</v>
      </c>
      <c r="B428" t="s">
        <v>1880</v>
      </c>
      <c r="C428" t="s">
        <v>49</v>
      </c>
      <c r="D428" t="s">
        <v>47</v>
      </c>
      <c r="E428" t="s">
        <v>51</v>
      </c>
      <c r="F428">
        <v>40</v>
      </c>
      <c r="G428" t="s">
        <v>54</v>
      </c>
      <c r="H428" s="1">
        <v>41666</v>
      </c>
      <c r="I428" t="s">
        <v>66</v>
      </c>
      <c r="J428" t="s">
        <v>1882</v>
      </c>
      <c r="K428" t="s">
        <v>1883</v>
      </c>
      <c r="L428" t="s">
        <v>58</v>
      </c>
      <c r="M428" t="s">
        <v>59</v>
      </c>
      <c r="N428" t="s">
        <v>1882</v>
      </c>
      <c r="O428" t="s">
        <v>1884</v>
      </c>
      <c r="P428" t="s">
        <v>1885</v>
      </c>
      <c r="Q428" t="s">
        <v>2374</v>
      </c>
    </row>
    <row r="429" spans="1:17" x14ac:dyDescent="0.25">
      <c r="A429" t="str">
        <f t="shared" si="6"/>
        <v>Bangladesh_BGDDHAOCO01_CO Dhaka 01</v>
      </c>
      <c r="B429" t="s">
        <v>1880</v>
      </c>
      <c r="C429" t="s">
        <v>49</v>
      </c>
      <c r="D429" t="s">
        <v>47</v>
      </c>
      <c r="E429" t="s">
        <v>51</v>
      </c>
      <c r="F429">
        <v>154</v>
      </c>
      <c r="G429" t="s">
        <v>54</v>
      </c>
      <c r="H429" s="1">
        <v>159005</v>
      </c>
      <c r="I429" t="s">
        <v>66</v>
      </c>
      <c r="J429" t="s">
        <v>1882</v>
      </c>
      <c r="K429" t="s">
        <v>1886</v>
      </c>
      <c r="L429" t="s">
        <v>58</v>
      </c>
      <c r="M429" t="s">
        <v>59</v>
      </c>
      <c r="N429" t="s">
        <v>1882</v>
      </c>
      <c r="O429" t="s">
        <v>1884</v>
      </c>
      <c r="P429" t="s">
        <v>1885</v>
      </c>
      <c r="Q429" t="s">
        <v>2374</v>
      </c>
    </row>
    <row r="430" spans="1:17" x14ac:dyDescent="0.25">
      <c r="A430" t="str">
        <f t="shared" si="6"/>
        <v>Bangladesh_BGDDHAOCO01_CO Dhaka 01</v>
      </c>
      <c r="B430" t="s">
        <v>1880</v>
      </c>
      <c r="C430" t="s">
        <v>49</v>
      </c>
      <c r="D430" t="s">
        <v>47</v>
      </c>
      <c r="E430" t="s">
        <v>51</v>
      </c>
      <c r="F430">
        <v>1</v>
      </c>
      <c r="G430" t="s">
        <v>54</v>
      </c>
      <c r="H430" s="1">
        <v>1018</v>
      </c>
      <c r="I430" t="s">
        <v>66</v>
      </c>
      <c r="J430" t="s">
        <v>1882</v>
      </c>
      <c r="K430" t="s">
        <v>1887</v>
      </c>
      <c r="L430" t="s">
        <v>58</v>
      </c>
      <c r="M430" t="s">
        <v>59</v>
      </c>
      <c r="N430" t="s">
        <v>1882</v>
      </c>
      <c r="O430" t="s">
        <v>1884</v>
      </c>
      <c r="P430" t="s">
        <v>1885</v>
      </c>
      <c r="Q430" t="s">
        <v>2374</v>
      </c>
    </row>
    <row r="431" spans="1:17" x14ac:dyDescent="0.25">
      <c r="A431" t="str">
        <f t="shared" si="6"/>
        <v>Botswana_BWADUKOFO01_FO Dukwi 01</v>
      </c>
      <c r="B431" t="s">
        <v>1888</v>
      </c>
      <c r="C431" t="s">
        <v>49</v>
      </c>
      <c r="D431" t="s">
        <v>47</v>
      </c>
      <c r="E431" t="s">
        <v>51</v>
      </c>
      <c r="F431">
        <v>25</v>
      </c>
      <c r="G431" t="s">
        <v>54</v>
      </c>
      <c r="H431" s="1">
        <v>20513</v>
      </c>
      <c r="I431" t="s">
        <v>66</v>
      </c>
      <c r="J431" t="s">
        <v>205</v>
      </c>
      <c r="K431" t="s">
        <v>1890</v>
      </c>
      <c r="L431" t="s">
        <v>58</v>
      </c>
      <c r="M431" t="s">
        <v>59</v>
      </c>
      <c r="N431" t="s">
        <v>205</v>
      </c>
      <c r="O431" t="s">
        <v>1891</v>
      </c>
      <c r="P431" t="s">
        <v>1892</v>
      </c>
      <c r="Q431" t="s">
        <v>2374</v>
      </c>
    </row>
    <row r="432" spans="1:17" x14ac:dyDescent="0.25">
      <c r="A432" t="str">
        <f t="shared" si="6"/>
        <v>Niger_NERAGAOSO01_SO Agadez 01</v>
      </c>
      <c r="B432" t="s">
        <v>1893</v>
      </c>
      <c r="C432" t="s">
        <v>49</v>
      </c>
      <c r="D432" t="s">
        <v>47</v>
      </c>
      <c r="E432" t="s">
        <v>51</v>
      </c>
      <c r="F432">
        <v>135</v>
      </c>
      <c r="G432" t="s">
        <v>54</v>
      </c>
      <c r="H432" s="1">
        <v>157067</v>
      </c>
      <c r="I432" t="s">
        <v>66</v>
      </c>
      <c r="J432" t="s">
        <v>1895</v>
      </c>
      <c r="K432" t="s">
        <v>1896</v>
      </c>
      <c r="L432" t="s">
        <v>58</v>
      </c>
      <c r="M432" t="s">
        <v>59</v>
      </c>
      <c r="N432" t="s">
        <v>1895</v>
      </c>
      <c r="O432" t="s">
        <v>824</v>
      </c>
      <c r="P432" t="s">
        <v>1897</v>
      </c>
      <c r="Q432" t="s">
        <v>2374</v>
      </c>
    </row>
    <row r="433" spans="1:17" x14ac:dyDescent="0.25">
      <c r="A433" t="str">
        <f t="shared" si="6"/>
        <v>Mexico_MEXMNTOSO01_SO Monterrey 01</v>
      </c>
      <c r="B433" t="s">
        <v>1898</v>
      </c>
      <c r="C433" t="s">
        <v>49</v>
      </c>
      <c r="D433" t="s">
        <v>47</v>
      </c>
      <c r="E433" t="s">
        <v>51</v>
      </c>
      <c r="F433">
        <v>152</v>
      </c>
      <c r="G433" t="s">
        <v>54</v>
      </c>
      <c r="H433" s="1">
        <v>152802</v>
      </c>
      <c r="I433" t="s">
        <v>66</v>
      </c>
      <c r="J433" t="s">
        <v>734</v>
      </c>
      <c r="K433" t="s">
        <v>1900</v>
      </c>
      <c r="L433" t="s">
        <v>58</v>
      </c>
      <c r="M433" t="s">
        <v>59</v>
      </c>
      <c r="N433" t="s">
        <v>734</v>
      </c>
      <c r="O433" t="s">
        <v>567</v>
      </c>
      <c r="P433" t="s">
        <v>1901</v>
      </c>
      <c r="Q433" t="s">
        <v>2374</v>
      </c>
    </row>
    <row r="434" spans="1:17" x14ac:dyDescent="0.25">
      <c r="A434" t="str">
        <f t="shared" si="6"/>
        <v>Djibouti_DJIDJBOCO01_CO Djibouti 01</v>
      </c>
      <c r="B434" t="s">
        <v>1902</v>
      </c>
      <c r="C434" t="s">
        <v>49</v>
      </c>
      <c r="D434" t="s">
        <v>47</v>
      </c>
      <c r="E434" t="s">
        <v>51</v>
      </c>
      <c r="F434">
        <v>1</v>
      </c>
      <c r="G434" t="s">
        <v>54</v>
      </c>
      <c r="H434">
        <v>643</v>
      </c>
      <c r="I434" t="s">
        <v>1232</v>
      </c>
      <c r="J434" t="s">
        <v>949</v>
      </c>
      <c r="K434" t="s">
        <v>1904</v>
      </c>
      <c r="L434" t="s">
        <v>58</v>
      </c>
      <c r="M434" t="s">
        <v>59</v>
      </c>
      <c r="N434" t="s">
        <v>949</v>
      </c>
      <c r="O434" t="s">
        <v>1235</v>
      </c>
      <c r="P434" t="s">
        <v>1905</v>
      </c>
      <c r="Q434" t="s">
        <v>2374</v>
      </c>
    </row>
    <row r="435" spans="1:17" x14ac:dyDescent="0.25">
      <c r="A435" t="str">
        <f t="shared" si="6"/>
        <v>Djibouti_DJIDJBOCO01_CO Djibouti 01</v>
      </c>
      <c r="B435" t="s">
        <v>1902</v>
      </c>
      <c r="C435" t="s">
        <v>49</v>
      </c>
      <c r="D435" t="s">
        <v>47</v>
      </c>
      <c r="E435" t="s">
        <v>51</v>
      </c>
      <c r="F435">
        <v>3</v>
      </c>
      <c r="G435" t="s">
        <v>54</v>
      </c>
      <c r="H435" s="1">
        <v>4157</v>
      </c>
      <c r="I435" t="s">
        <v>1232</v>
      </c>
      <c r="J435" t="s">
        <v>949</v>
      </c>
      <c r="K435" t="s">
        <v>1906</v>
      </c>
      <c r="L435" t="s">
        <v>58</v>
      </c>
      <c r="M435" t="s">
        <v>59</v>
      </c>
      <c r="N435" t="s">
        <v>949</v>
      </c>
      <c r="O435" t="s">
        <v>1235</v>
      </c>
      <c r="P435" t="s">
        <v>1905</v>
      </c>
      <c r="Q435" t="s">
        <v>2374</v>
      </c>
    </row>
    <row r="436" spans="1:17" x14ac:dyDescent="0.25">
      <c r="A436" t="str">
        <f t="shared" si="6"/>
        <v>Djibouti_DJIDJBOCO01_CO Djibouti 01</v>
      </c>
      <c r="B436" t="s">
        <v>1902</v>
      </c>
      <c r="C436" t="s">
        <v>49</v>
      </c>
      <c r="D436" t="s">
        <v>47</v>
      </c>
      <c r="E436" t="s">
        <v>51</v>
      </c>
      <c r="F436">
        <v>27</v>
      </c>
      <c r="G436" t="s">
        <v>54</v>
      </c>
      <c r="H436" s="1">
        <v>33428</v>
      </c>
      <c r="I436" t="s">
        <v>1232</v>
      </c>
      <c r="J436" t="s">
        <v>949</v>
      </c>
      <c r="K436" t="s">
        <v>1907</v>
      </c>
      <c r="L436" t="s">
        <v>58</v>
      </c>
      <c r="M436" t="s">
        <v>59</v>
      </c>
      <c r="N436" t="s">
        <v>949</v>
      </c>
      <c r="O436" t="s">
        <v>1235</v>
      </c>
      <c r="P436" t="s">
        <v>1905</v>
      </c>
      <c r="Q436" t="s">
        <v>2374</v>
      </c>
    </row>
    <row r="437" spans="1:17" x14ac:dyDescent="0.25">
      <c r="A437" t="str">
        <f t="shared" si="6"/>
        <v>Djibouti_DJIDJBOCO01_CO Djibouti 01</v>
      </c>
      <c r="B437" t="s">
        <v>1902</v>
      </c>
      <c r="C437" t="s">
        <v>49</v>
      </c>
      <c r="D437" t="s">
        <v>47</v>
      </c>
      <c r="E437" t="s">
        <v>51</v>
      </c>
      <c r="F437">
        <v>40</v>
      </c>
      <c r="G437" t="s">
        <v>54</v>
      </c>
      <c r="H437" s="1">
        <v>48931</v>
      </c>
      <c r="I437" t="s">
        <v>1232</v>
      </c>
      <c r="J437" t="s">
        <v>949</v>
      </c>
      <c r="K437" t="s">
        <v>1908</v>
      </c>
      <c r="L437" t="s">
        <v>58</v>
      </c>
      <c r="M437" t="s">
        <v>59</v>
      </c>
      <c r="N437" t="s">
        <v>949</v>
      </c>
      <c r="O437" t="s">
        <v>1235</v>
      </c>
      <c r="P437" t="s">
        <v>1905</v>
      </c>
      <c r="Q437" t="s">
        <v>2374</v>
      </c>
    </row>
    <row r="438" spans="1:17" x14ac:dyDescent="0.25">
      <c r="A438" t="str">
        <f t="shared" si="6"/>
        <v>Djibouti_DJIDJBOCO01_CO Djibouti 01</v>
      </c>
      <c r="B438" t="s">
        <v>1902</v>
      </c>
      <c r="C438" t="s">
        <v>49</v>
      </c>
      <c r="D438" t="s">
        <v>47</v>
      </c>
      <c r="E438" t="s">
        <v>51</v>
      </c>
      <c r="F438">
        <v>92</v>
      </c>
      <c r="G438" t="s">
        <v>54</v>
      </c>
      <c r="H438" s="1">
        <v>113775</v>
      </c>
      <c r="I438" t="s">
        <v>1232</v>
      </c>
      <c r="J438" t="s">
        <v>949</v>
      </c>
      <c r="K438" t="s">
        <v>1909</v>
      </c>
      <c r="L438" t="s">
        <v>58</v>
      </c>
      <c r="M438" t="s">
        <v>59</v>
      </c>
      <c r="N438" t="s">
        <v>949</v>
      </c>
      <c r="O438" t="s">
        <v>1235</v>
      </c>
      <c r="P438" t="s">
        <v>1905</v>
      </c>
      <c r="Q438" t="s">
        <v>2374</v>
      </c>
    </row>
    <row r="439" spans="1:17" x14ac:dyDescent="0.25">
      <c r="A439" t="str">
        <f t="shared" si="6"/>
        <v>Djibouti_DJIDJBOCO01_CO Djibouti 01</v>
      </c>
      <c r="B439" t="s">
        <v>1902</v>
      </c>
      <c r="C439" t="s">
        <v>49</v>
      </c>
      <c r="D439" t="s">
        <v>47</v>
      </c>
      <c r="E439" t="s">
        <v>51</v>
      </c>
      <c r="F439">
        <v>18</v>
      </c>
      <c r="G439" t="s">
        <v>54</v>
      </c>
      <c r="H439" s="1">
        <v>22253</v>
      </c>
      <c r="I439" t="s">
        <v>1232</v>
      </c>
      <c r="J439" t="s">
        <v>949</v>
      </c>
      <c r="K439" t="s">
        <v>1910</v>
      </c>
      <c r="L439" t="s">
        <v>58</v>
      </c>
      <c r="M439" t="s">
        <v>59</v>
      </c>
      <c r="N439" t="s">
        <v>949</v>
      </c>
      <c r="O439" t="s">
        <v>1235</v>
      </c>
      <c r="P439" t="s">
        <v>1905</v>
      </c>
      <c r="Q439" t="s">
        <v>2374</v>
      </c>
    </row>
    <row r="440" spans="1:17" x14ac:dyDescent="0.25">
      <c r="A440" t="str">
        <f t="shared" si="6"/>
        <v>Djibouti_DJIDJBOCO01_CO Djibouti 01</v>
      </c>
      <c r="B440" t="s">
        <v>1902</v>
      </c>
      <c r="C440" t="s">
        <v>49</v>
      </c>
      <c r="D440" t="s">
        <v>47</v>
      </c>
      <c r="E440" t="s">
        <v>51</v>
      </c>
      <c r="F440">
        <v>53</v>
      </c>
      <c r="G440" t="s">
        <v>54</v>
      </c>
      <c r="H440" s="1">
        <v>65834</v>
      </c>
      <c r="I440" t="s">
        <v>1232</v>
      </c>
      <c r="J440" t="s">
        <v>949</v>
      </c>
      <c r="K440" t="s">
        <v>1911</v>
      </c>
      <c r="L440" t="s">
        <v>58</v>
      </c>
      <c r="M440" t="s">
        <v>59</v>
      </c>
      <c r="N440" t="s">
        <v>949</v>
      </c>
      <c r="O440" t="s">
        <v>1235</v>
      </c>
      <c r="P440" t="s">
        <v>1905</v>
      </c>
      <c r="Q440" t="s">
        <v>2374</v>
      </c>
    </row>
    <row r="441" spans="1:17" x14ac:dyDescent="0.25">
      <c r="A441" t="str">
        <f t="shared" si="6"/>
        <v>Djibouti_DJIDJBOCO01_CO Djibouti 01</v>
      </c>
      <c r="B441" t="s">
        <v>1902</v>
      </c>
      <c r="C441" t="s">
        <v>49</v>
      </c>
      <c r="D441" t="s">
        <v>47</v>
      </c>
      <c r="E441" t="s">
        <v>51</v>
      </c>
      <c r="F441">
        <v>3</v>
      </c>
      <c r="G441" t="s">
        <v>54</v>
      </c>
      <c r="H441" s="1">
        <v>3497</v>
      </c>
      <c r="I441" t="s">
        <v>1232</v>
      </c>
      <c r="J441" t="s">
        <v>949</v>
      </c>
      <c r="K441" t="s">
        <v>1912</v>
      </c>
      <c r="L441" t="s">
        <v>58</v>
      </c>
      <c r="M441" t="s">
        <v>59</v>
      </c>
      <c r="N441" t="s">
        <v>949</v>
      </c>
      <c r="O441" t="s">
        <v>1235</v>
      </c>
      <c r="P441" t="s">
        <v>1905</v>
      </c>
      <c r="Q441" t="s">
        <v>2374</v>
      </c>
    </row>
    <row r="442" spans="1:17" x14ac:dyDescent="0.25">
      <c r="A442" t="str">
        <f t="shared" si="6"/>
        <v>Djibouti_DJIALIOFO01_FO Ali Sabieh 01</v>
      </c>
      <c r="B442" t="s">
        <v>1913</v>
      </c>
      <c r="C442" t="s">
        <v>49</v>
      </c>
      <c r="D442" t="s">
        <v>47</v>
      </c>
      <c r="E442" t="s">
        <v>51</v>
      </c>
      <c r="F442">
        <v>59</v>
      </c>
      <c r="G442" t="s">
        <v>54</v>
      </c>
      <c r="H442" s="1">
        <v>59301</v>
      </c>
      <c r="I442" t="s">
        <v>1232</v>
      </c>
      <c r="J442" t="s">
        <v>1415</v>
      </c>
      <c r="K442" t="s">
        <v>1915</v>
      </c>
      <c r="L442" t="s">
        <v>58</v>
      </c>
      <c r="M442" t="s">
        <v>59</v>
      </c>
      <c r="N442" t="s">
        <v>1415</v>
      </c>
      <c r="O442" t="s">
        <v>1235</v>
      </c>
      <c r="P442" t="s">
        <v>1916</v>
      </c>
      <c r="Q442" t="s">
        <v>2374</v>
      </c>
    </row>
    <row r="443" spans="1:17" x14ac:dyDescent="0.25">
      <c r="A443" t="str">
        <f t="shared" si="6"/>
        <v>Argentina_ARGBUEOMC01_MC Buenos Aires 01</v>
      </c>
      <c r="B443" t="s">
        <v>1917</v>
      </c>
      <c r="C443" t="s">
        <v>49</v>
      </c>
      <c r="D443" t="s">
        <v>47</v>
      </c>
      <c r="E443" t="s">
        <v>51</v>
      </c>
      <c r="F443">
        <v>0</v>
      </c>
      <c r="G443" t="s">
        <v>54</v>
      </c>
      <c r="H443">
        <v>301</v>
      </c>
      <c r="I443" t="s">
        <v>55</v>
      </c>
      <c r="J443" t="s">
        <v>1858</v>
      </c>
      <c r="K443" t="s">
        <v>1919</v>
      </c>
      <c r="L443" t="s">
        <v>58</v>
      </c>
      <c r="M443" t="s">
        <v>59</v>
      </c>
      <c r="N443" t="s">
        <v>1858</v>
      </c>
      <c r="O443" t="s">
        <v>1920</v>
      </c>
      <c r="P443" t="s">
        <v>1921</v>
      </c>
      <c r="Q443" t="s">
        <v>2374</v>
      </c>
    </row>
    <row r="444" spans="1:17" x14ac:dyDescent="0.25">
      <c r="A444" t="str">
        <f t="shared" si="6"/>
        <v>Colombia_COLAPAOFO01_FO Apartado 01</v>
      </c>
      <c r="B444" t="s">
        <v>1922</v>
      </c>
      <c r="C444" t="s">
        <v>49</v>
      </c>
      <c r="D444" t="s">
        <v>47</v>
      </c>
      <c r="E444" t="s">
        <v>51</v>
      </c>
      <c r="F444">
        <v>71</v>
      </c>
      <c r="G444" t="s">
        <v>54</v>
      </c>
      <c r="H444" s="1">
        <v>59971</v>
      </c>
      <c r="I444" t="s">
        <v>66</v>
      </c>
      <c r="J444" t="s">
        <v>1924</v>
      </c>
      <c r="K444" t="s">
        <v>1925</v>
      </c>
      <c r="L444" t="s">
        <v>58</v>
      </c>
      <c r="M444" t="s">
        <v>59</v>
      </c>
      <c r="N444" t="s">
        <v>1924</v>
      </c>
      <c r="O444" t="s">
        <v>160</v>
      </c>
      <c r="P444" t="s">
        <v>1926</v>
      </c>
      <c r="Q444" t="s">
        <v>2374</v>
      </c>
    </row>
    <row r="445" spans="1:17" x14ac:dyDescent="0.25">
      <c r="A445" t="str">
        <f t="shared" si="6"/>
        <v>Nigeria_NGAYOLOFO01_FO Yola 01</v>
      </c>
      <c r="B445" t="s">
        <v>1927</v>
      </c>
      <c r="C445" t="s">
        <v>49</v>
      </c>
      <c r="D445" t="s">
        <v>47</v>
      </c>
      <c r="E445" t="s">
        <v>51</v>
      </c>
      <c r="F445">
        <v>45</v>
      </c>
      <c r="G445" t="s">
        <v>54</v>
      </c>
      <c r="H445" s="1">
        <v>35384</v>
      </c>
      <c r="I445" t="s">
        <v>66</v>
      </c>
      <c r="J445" t="s">
        <v>412</v>
      </c>
      <c r="K445" t="s">
        <v>1929</v>
      </c>
      <c r="L445" t="s">
        <v>58</v>
      </c>
      <c r="M445" t="s">
        <v>59</v>
      </c>
      <c r="N445" t="s">
        <v>412</v>
      </c>
      <c r="O445" t="s">
        <v>446</v>
      </c>
      <c r="P445" t="s">
        <v>1930</v>
      </c>
      <c r="Q445" t="s">
        <v>2374</v>
      </c>
    </row>
    <row r="446" spans="1:17" x14ac:dyDescent="0.25">
      <c r="A446" t="str">
        <f t="shared" si="6"/>
        <v>Belize_BLZBLOONO01_NO Belmopan 01</v>
      </c>
      <c r="B446" t="s">
        <v>1931</v>
      </c>
      <c r="C446" t="s">
        <v>49</v>
      </c>
      <c r="D446" t="s">
        <v>47</v>
      </c>
      <c r="E446" t="s">
        <v>51</v>
      </c>
      <c r="F446">
        <v>23</v>
      </c>
      <c r="G446" t="s">
        <v>54</v>
      </c>
      <c r="H446" s="1">
        <v>4650</v>
      </c>
      <c r="I446" t="s">
        <v>66</v>
      </c>
      <c r="J446" t="s">
        <v>1933</v>
      </c>
      <c r="K446" t="s">
        <v>1934</v>
      </c>
      <c r="L446" t="s">
        <v>189</v>
      </c>
      <c r="M446" t="s">
        <v>59</v>
      </c>
      <c r="N446" t="s">
        <v>1933</v>
      </c>
      <c r="O446" t="s">
        <v>1935</v>
      </c>
      <c r="P446" t="s">
        <v>1936</v>
      </c>
      <c r="Q446" t="s">
        <v>2374</v>
      </c>
    </row>
    <row r="447" spans="1:17" x14ac:dyDescent="0.25">
      <c r="A447" t="str">
        <f t="shared" si="6"/>
        <v>Morocco_MARRBTOCO01_CO Rabat 01</v>
      </c>
      <c r="B447" t="s">
        <v>1937</v>
      </c>
      <c r="C447" t="s">
        <v>49</v>
      </c>
      <c r="D447" t="s">
        <v>47</v>
      </c>
      <c r="E447" t="s">
        <v>51</v>
      </c>
      <c r="F447">
        <v>51</v>
      </c>
      <c r="G447" t="s">
        <v>54</v>
      </c>
      <c r="H447" s="1">
        <v>61972</v>
      </c>
      <c r="I447" t="s">
        <v>66</v>
      </c>
      <c r="J447" t="s">
        <v>1939</v>
      </c>
      <c r="K447" t="s">
        <v>1940</v>
      </c>
      <c r="L447" t="s">
        <v>58</v>
      </c>
      <c r="M447" t="s">
        <v>59</v>
      </c>
      <c r="N447" t="s">
        <v>1939</v>
      </c>
      <c r="O447" t="s">
        <v>1941</v>
      </c>
      <c r="P447" t="s">
        <v>1942</v>
      </c>
      <c r="Q447" t="s">
        <v>2374</v>
      </c>
    </row>
    <row r="448" spans="1:17" x14ac:dyDescent="0.25">
      <c r="A448" t="str">
        <f t="shared" si="6"/>
        <v>Kenya_KENNAIORB01_RB Nairobi 01</v>
      </c>
      <c r="B448" t="s">
        <v>1943</v>
      </c>
      <c r="C448" t="s">
        <v>49</v>
      </c>
      <c r="D448" t="s">
        <v>47</v>
      </c>
      <c r="E448" t="s">
        <v>51</v>
      </c>
      <c r="F448">
        <v>236</v>
      </c>
      <c r="G448" t="s">
        <v>54</v>
      </c>
      <c r="H448" s="1">
        <v>306359</v>
      </c>
      <c r="I448" t="s">
        <v>66</v>
      </c>
      <c r="J448" t="s">
        <v>1945</v>
      </c>
      <c r="K448" t="s">
        <v>1946</v>
      </c>
      <c r="L448" t="s">
        <v>58</v>
      </c>
      <c r="M448" t="s">
        <v>59</v>
      </c>
      <c r="N448" t="s">
        <v>1945</v>
      </c>
      <c r="O448" t="s">
        <v>408</v>
      </c>
      <c r="P448" t="s">
        <v>1947</v>
      </c>
      <c r="Q448" t="s">
        <v>2374</v>
      </c>
    </row>
    <row r="449" spans="1:17" x14ac:dyDescent="0.25">
      <c r="A449" t="str">
        <f t="shared" ref="A449:A512" si="7">_xlfn.CONCAT(O449,"_",B449,"_",P449)</f>
        <v>Kenya_KENNAIORB01_RB Nairobi 01</v>
      </c>
      <c r="B449" t="s">
        <v>1943</v>
      </c>
      <c r="C449" t="s">
        <v>49</v>
      </c>
      <c r="D449" t="s">
        <v>47</v>
      </c>
      <c r="E449" t="s">
        <v>51</v>
      </c>
      <c r="F449">
        <v>73</v>
      </c>
      <c r="G449" t="s">
        <v>54</v>
      </c>
      <c r="H449" s="1">
        <v>94817</v>
      </c>
      <c r="I449" t="s">
        <v>66</v>
      </c>
      <c r="J449" t="s">
        <v>1945</v>
      </c>
      <c r="K449" t="s">
        <v>1948</v>
      </c>
      <c r="L449" t="s">
        <v>58</v>
      </c>
      <c r="M449" t="s">
        <v>59</v>
      </c>
      <c r="N449" t="s">
        <v>1945</v>
      </c>
      <c r="O449" t="s">
        <v>408</v>
      </c>
      <c r="P449" t="s">
        <v>1947</v>
      </c>
      <c r="Q449" t="s">
        <v>2374</v>
      </c>
    </row>
    <row r="450" spans="1:17" x14ac:dyDescent="0.25">
      <c r="A450" t="str">
        <f t="shared" si="7"/>
        <v>Iran_IRNTEHOCO01_CO Tehran 01</v>
      </c>
      <c r="B450" t="s">
        <v>1949</v>
      </c>
      <c r="C450" t="s">
        <v>49</v>
      </c>
      <c r="D450" t="s">
        <v>47</v>
      </c>
      <c r="E450" t="s">
        <v>51</v>
      </c>
      <c r="F450">
        <v>365</v>
      </c>
      <c r="G450" t="s">
        <v>54</v>
      </c>
      <c r="H450" s="1">
        <v>308044</v>
      </c>
      <c r="I450" t="s">
        <v>66</v>
      </c>
      <c r="J450" t="s">
        <v>1924</v>
      </c>
      <c r="K450" t="s">
        <v>1951</v>
      </c>
      <c r="L450" t="s">
        <v>58</v>
      </c>
      <c r="M450" t="s">
        <v>59</v>
      </c>
      <c r="N450" t="s">
        <v>1924</v>
      </c>
      <c r="O450" t="s">
        <v>287</v>
      </c>
      <c r="P450" t="s">
        <v>1952</v>
      </c>
      <c r="Q450" t="s">
        <v>2374</v>
      </c>
    </row>
    <row r="451" spans="1:17" x14ac:dyDescent="0.25">
      <c r="A451" t="str">
        <f t="shared" si="7"/>
        <v>South Sudan_SSDWAUOFO01_FO Wau 01</v>
      </c>
      <c r="B451" t="s">
        <v>1953</v>
      </c>
      <c r="C451" t="s">
        <v>49</v>
      </c>
      <c r="D451" t="s">
        <v>47</v>
      </c>
      <c r="E451" t="s">
        <v>51</v>
      </c>
      <c r="F451">
        <v>130</v>
      </c>
      <c r="G451" t="s">
        <v>54</v>
      </c>
      <c r="H451" s="1">
        <v>121462</v>
      </c>
      <c r="I451" t="s">
        <v>66</v>
      </c>
      <c r="J451" t="s">
        <v>1955</v>
      </c>
      <c r="K451" t="s">
        <v>1956</v>
      </c>
      <c r="L451" t="s">
        <v>58</v>
      </c>
      <c r="M451" t="s">
        <v>59</v>
      </c>
      <c r="N451" t="s">
        <v>1955</v>
      </c>
      <c r="O451" t="s">
        <v>414</v>
      </c>
      <c r="P451" t="s">
        <v>1957</v>
      </c>
      <c r="Q451" t="s">
        <v>2374</v>
      </c>
    </row>
    <row r="452" spans="1:17" x14ac:dyDescent="0.25">
      <c r="A452" t="str">
        <f t="shared" si="7"/>
        <v>Colombia_COLCALOSO01_SO Cali 01</v>
      </c>
      <c r="B452" t="s">
        <v>1958</v>
      </c>
      <c r="C452" t="s">
        <v>49</v>
      </c>
      <c r="D452" t="s">
        <v>47</v>
      </c>
      <c r="E452" t="s">
        <v>51</v>
      </c>
      <c r="F452">
        <v>87</v>
      </c>
      <c r="G452" t="s">
        <v>54</v>
      </c>
      <c r="H452" s="1">
        <v>92923</v>
      </c>
      <c r="I452" t="s">
        <v>66</v>
      </c>
      <c r="J452" t="s">
        <v>1960</v>
      </c>
      <c r="K452" t="s">
        <v>1961</v>
      </c>
      <c r="L452" t="s">
        <v>58</v>
      </c>
      <c r="M452" t="s">
        <v>59</v>
      </c>
      <c r="N452" t="s">
        <v>1960</v>
      </c>
      <c r="O452" t="s">
        <v>160</v>
      </c>
      <c r="P452" t="s">
        <v>1962</v>
      </c>
      <c r="Q452" t="s">
        <v>2374</v>
      </c>
    </row>
    <row r="453" spans="1:17" x14ac:dyDescent="0.25">
      <c r="A453" t="str">
        <f t="shared" si="7"/>
        <v>Peru_PERLIMOFO01_FO Lima 01</v>
      </c>
      <c r="B453" t="s">
        <v>1963</v>
      </c>
      <c r="C453" t="s">
        <v>49</v>
      </c>
      <c r="D453" t="s">
        <v>47</v>
      </c>
      <c r="E453" t="s">
        <v>51</v>
      </c>
      <c r="F453">
        <v>109</v>
      </c>
      <c r="G453" t="s">
        <v>54</v>
      </c>
      <c r="H453" s="1">
        <v>38804</v>
      </c>
      <c r="I453" t="s">
        <v>66</v>
      </c>
      <c r="J453" t="s">
        <v>1678</v>
      </c>
      <c r="K453" t="s">
        <v>1965</v>
      </c>
      <c r="L453" t="s">
        <v>189</v>
      </c>
      <c r="M453" t="s">
        <v>59</v>
      </c>
      <c r="N453" t="s">
        <v>1678</v>
      </c>
      <c r="O453" t="s">
        <v>490</v>
      </c>
      <c r="P453" t="s">
        <v>1966</v>
      </c>
      <c r="Q453" t="s">
        <v>2374</v>
      </c>
    </row>
    <row r="454" spans="1:17" x14ac:dyDescent="0.25">
      <c r="A454" t="str">
        <f t="shared" si="7"/>
        <v>Nigeria_NGACLBOFO01_FO Calabar 01</v>
      </c>
      <c r="B454" t="s">
        <v>1967</v>
      </c>
      <c r="C454" t="s">
        <v>227</v>
      </c>
      <c r="D454" t="s">
        <v>47</v>
      </c>
      <c r="E454" t="s">
        <v>51</v>
      </c>
      <c r="F454">
        <v>61</v>
      </c>
      <c r="G454" t="s">
        <v>54</v>
      </c>
      <c r="H454" s="1">
        <v>52503</v>
      </c>
      <c r="I454" t="s">
        <v>66</v>
      </c>
      <c r="J454" t="s">
        <v>1969</v>
      </c>
      <c r="K454" t="s">
        <v>1970</v>
      </c>
      <c r="L454" t="s">
        <v>58</v>
      </c>
      <c r="M454" t="s">
        <v>59</v>
      </c>
      <c r="N454" t="s">
        <v>1969</v>
      </c>
      <c r="O454" t="s">
        <v>446</v>
      </c>
      <c r="P454" t="s">
        <v>1971</v>
      </c>
      <c r="Q454" t="s">
        <v>2374</v>
      </c>
    </row>
    <row r="455" spans="1:17" x14ac:dyDescent="0.25">
      <c r="A455" t="str">
        <f t="shared" si="7"/>
        <v>Nigeria_NGACLBOFO01_FO Calabar 01</v>
      </c>
      <c r="B455" t="s">
        <v>1967</v>
      </c>
      <c r="C455" t="s">
        <v>227</v>
      </c>
      <c r="D455" t="s">
        <v>47</v>
      </c>
      <c r="E455" t="s">
        <v>51</v>
      </c>
      <c r="F455">
        <v>21</v>
      </c>
      <c r="G455" t="s">
        <v>54</v>
      </c>
      <c r="H455" s="1">
        <v>7079</v>
      </c>
      <c r="I455" t="s">
        <v>66</v>
      </c>
      <c r="J455" t="s">
        <v>1972</v>
      </c>
      <c r="K455" t="s">
        <v>1973</v>
      </c>
      <c r="L455" t="s">
        <v>189</v>
      </c>
      <c r="M455" t="s">
        <v>59</v>
      </c>
      <c r="N455" t="s">
        <v>1972</v>
      </c>
      <c r="O455" t="s">
        <v>446</v>
      </c>
      <c r="P455" t="s">
        <v>1971</v>
      </c>
      <c r="Q455" t="s">
        <v>2374</v>
      </c>
    </row>
    <row r="456" spans="1:17" x14ac:dyDescent="0.25">
      <c r="A456" t="str">
        <f t="shared" si="7"/>
        <v>Guatemala_GTMTECOFU01_FU Tecun Uman 01</v>
      </c>
      <c r="B456" t="s">
        <v>1974</v>
      </c>
      <c r="C456" t="s">
        <v>49</v>
      </c>
      <c r="D456" t="s">
        <v>47</v>
      </c>
      <c r="E456" t="s">
        <v>51</v>
      </c>
      <c r="F456">
        <v>82</v>
      </c>
      <c r="G456" t="s">
        <v>54</v>
      </c>
      <c r="H456" s="1">
        <v>66282</v>
      </c>
      <c r="I456" t="s">
        <v>66</v>
      </c>
      <c r="J456" t="s">
        <v>1976</v>
      </c>
      <c r="K456" t="s">
        <v>1977</v>
      </c>
      <c r="L456" t="s">
        <v>58</v>
      </c>
      <c r="M456" t="s">
        <v>59</v>
      </c>
      <c r="N456" t="s">
        <v>1976</v>
      </c>
      <c r="O456" t="s">
        <v>217</v>
      </c>
      <c r="P456" t="s">
        <v>1978</v>
      </c>
      <c r="Q456" t="s">
        <v>2374</v>
      </c>
    </row>
    <row r="457" spans="1:17" x14ac:dyDescent="0.25">
      <c r="A457" t="str">
        <f t="shared" si="7"/>
        <v>Burkina Faso_BFAFGMOFO01_FO Fada N’Gourma 01</v>
      </c>
      <c r="B457" t="s">
        <v>1979</v>
      </c>
      <c r="C457" t="s">
        <v>49</v>
      </c>
      <c r="D457" t="s">
        <v>47</v>
      </c>
      <c r="E457" t="s">
        <v>51</v>
      </c>
      <c r="F457">
        <v>38</v>
      </c>
      <c r="G457" t="s">
        <v>54</v>
      </c>
      <c r="H457" s="1">
        <v>3019</v>
      </c>
      <c r="I457" t="s">
        <v>66</v>
      </c>
      <c r="J457" t="s">
        <v>1981</v>
      </c>
      <c r="K457" t="s">
        <v>1982</v>
      </c>
      <c r="L457" t="s">
        <v>58</v>
      </c>
      <c r="M457" t="s">
        <v>59</v>
      </c>
      <c r="N457" t="s">
        <v>1981</v>
      </c>
      <c r="O457" t="s">
        <v>519</v>
      </c>
      <c r="P457" t="s">
        <v>1983</v>
      </c>
      <c r="Q457" t="s">
        <v>2374</v>
      </c>
    </row>
    <row r="458" spans="1:17" x14ac:dyDescent="0.25">
      <c r="A458" t="str">
        <f t="shared" si="7"/>
        <v>Uganda_UGAMBAOSO01_SO Mbarara 01</v>
      </c>
      <c r="B458" t="s">
        <v>1984</v>
      </c>
      <c r="C458" t="s">
        <v>49</v>
      </c>
      <c r="D458" t="s">
        <v>47</v>
      </c>
      <c r="E458" t="s">
        <v>51</v>
      </c>
      <c r="F458">
        <v>73</v>
      </c>
      <c r="G458" t="s">
        <v>54</v>
      </c>
      <c r="H458" s="1">
        <v>65368</v>
      </c>
      <c r="I458" t="s">
        <v>66</v>
      </c>
      <c r="J458" t="s">
        <v>1986</v>
      </c>
      <c r="K458" t="s">
        <v>1987</v>
      </c>
      <c r="L458" t="s">
        <v>58</v>
      </c>
      <c r="M458" t="s">
        <v>59</v>
      </c>
      <c r="N458" t="s">
        <v>1986</v>
      </c>
      <c r="O458" t="s">
        <v>262</v>
      </c>
      <c r="P458" t="s">
        <v>1988</v>
      </c>
      <c r="Q458" t="s">
        <v>2374</v>
      </c>
    </row>
    <row r="459" spans="1:17" x14ac:dyDescent="0.25">
      <c r="A459" t="str">
        <f t="shared" si="7"/>
        <v>Libya_LBYTRLOCO01_CO Tripoli 01</v>
      </c>
      <c r="B459" t="s">
        <v>1989</v>
      </c>
      <c r="C459" t="s">
        <v>49</v>
      </c>
      <c r="D459" t="s">
        <v>47</v>
      </c>
      <c r="E459" t="s">
        <v>51</v>
      </c>
      <c r="F459">
        <v>925</v>
      </c>
      <c r="G459" t="s">
        <v>54</v>
      </c>
      <c r="H459" s="1">
        <v>1030870</v>
      </c>
      <c r="I459" t="s">
        <v>130</v>
      </c>
      <c r="J459" t="s">
        <v>488</v>
      </c>
      <c r="K459" t="s">
        <v>1991</v>
      </c>
      <c r="L459" t="s">
        <v>58</v>
      </c>
      <c r="M459" t="s">
        <v>59</v>
      </c>
      <c r="N459" t="s">
        <v>488</v>
      </c>
      <c r="O459" t="s">
        <v>1992</v>
      </c>
      <c r="P459" t="s">
        <v>1993</v>
      </c>
      <c r="Q459" t="s">
        <v>2374</v>
      </c>
    </row>
    <row r="460" spans="1:17" x14ac:dyDescent="0.25">
      <c r="A460" t="str">
        <f t="shared" si="7"/>
        <v>Egypt_EGYCAIOFO01_FO Cairo 01</v>
      </c>
      <c r="B460" t="s">
        <v>1994</v>
      </c>
      <c r="C460" t="s">
        <v>49</v>
      </c>
      <c r="D460" t="s">
        <v>47</v>
      </c>
      <c r="E460" t="s">
        <v>51</v>
      </c>
      <c r="F460">
        <v>174</v>
      </c>
      <c r="G460" t="s">
        <v>54</v>
      </c>
      <c r="H460" s="1">
        <v>143583</v>
      </c>
      <c r="I460" t="s">
        <v>66</v>
      </c>
      <c r="J460" t="s">
        <v>696</v>
      </c>
      <c r="K460" t="s">
        <v>1996</v>
      </c>
      <c r="L460" t="s">
        <v>58</v>
      </c>
      <c r="M460" t="s">
        <v>59</v>
      </c>
      <c r="N460" t="s">
        <v>696</v>
      </c>
      <c r="O460" t="s">
        <v>1224</v>
      </c>
      <c r="P460" t="s">
        <v>1997</v>
      </c>
      <c r="Q460" t="s">
        <v>2374</v>
      </c>
    </row>
    <row r="461" spans="1:17" x14ac:dyDescent="0.25">
      <c r="A461" t="str">
        <f t="shared" si="7"/>
        <v>Myanmar_MMRMYIOFO01_FO Myitkyina 01</v>
      </c>
      <c r="B461" t="s">
        <v>1998</v>
      </c>
      <c r="C461" t="s">
        <v>49</v>
      </c>
      <c r="D461" t="s">
        <v>47</v>
      </c>
      <c r="E461" t="s">
        <v>51</v>
      </c>
      <c r="F461">
        <v>27</v>
      </c>
      <c r="G461" t="s">
        <v>54</v>
      </c>
      <c r="H461" s="1">
        <v>31296</v>
      </c>
      <c r="I461" t="s">
        <v>66</v>
      </c>
      <c r="J461" t="s">
        <v>2000</v>
      </c>
      <c r="K461" t="s">
        <v>2001</v>
      </c>
      <c r="L461" t="s">
        <v>58</v>
      </c>
      <c r="M461" t="s">
        <v>59</v>
      </c>
      <c r="N461" t="s">
        <v>2000</v>
      </c>
      <c r="O461" t="s">
        <v>275</v>
      </c>
      <c r="P461" t="s">
        <v>2002</v>
      </c>
      <c r="Q461" t="s">
        <v>2374</v>
      </c>
    </row>
    <row r="462" spans="1:17" x14ac:dyDescent="0.25">
      <c r="A462" t="str">
        <f t="shared" si="7"/>
        <v>Turkiye_TURANKOSO02_SO Ankara 02</v>
      </c>
      <c r="B462" t="s">
        <v>2003</v>
      </c>
      <c r="C462" t="s">
        <v>49</v>
      </c>
      <c r="D462" t="s">
        <v>47</v>
      </c>
      <c r="E462" t="s">
        <v>51</v>
      </c>
      <c r="F462">
        <v>20</v>
      </c>
      <c r="G462" t="s">
        <v>54</v>
      </c>
      <c r="H462" s="1">
        <v>24468</v>
      </c>
      <c r="I462" t="s">
        <v>55</v>
      </c>
      <c r="J462" t="s">
        <v>1322</v>
      </c>
      <c r="K462" t="s">
        <v>2005</v>
      </c>
      <c r="L462" t="s">
        <v>189</v>
      </c>
      <c r="M462" t="s">
        <v>59</v>
      </c>
      <c r="N462" t="s">
        <v>1322</v>
      </c>
      <c r="O462" t="s">
        <v>1095</v>
      </c>
      <c r="P462" t="s">
        <v>2006</v>
      </c>
      <c r="Q462" t="s">
        <v>2374</v>
      </c>
    </row>
    <row r="463" spans="1:17" x14ac:dyDescent="0.25">
      <c r="A463" t="str">
        <f t="shared" si="7"/>
        <v>Turkiye_TURSNLOFO01_FO Sanliurfa 01</v>
      </c>
      <c r="B463" t="s">
        <v>2007</v>
      </c>
      <c r="C463" t="s">
        <v>49</v>
      </c>
      <c r="D463" t="s">
        <v>47</v>
      </c>
      <c r="E463" t="s">
        <v>51</v>
      </c>
      <c r="F463">
        <v>24</v>
      </c>
      <c r="G463" t="s">
        <v>54</v>
      </c>
      <c r="H463" s="1">
        <v>27801</v>
      </c>
      <c r="I463" t="s">
        <v>66</v>
      </c>
      <c r="J463" t="s">
        <v>1655</v>
      </c>
      <c r="K463" t="s">
        <v>2009</v>
      </c>
      <c r="L463" t="s">
        <v>58</v>
      </c>
      <c r="M463" t="s">
        <v>59</v>
      </c>
      <c r="N463" t="s">
        <v>1655</v>
      </c>
      <c r="O463" t="s">
        <v>1095</v>
      </c>
      <c r="P463" t="s">
        <v>2010</v>
      </c>
      <c r="Q463" t="s">
        <v>2374</v>
      </c>
    </row>
    <row r="464" spans="1:17" x14ac:dyDescent="0.25">
      <c r="A464" t="str">
        <f t="shared" si="7"/>
        <v>Jordan_JORMAFOSO02_SO Mafraq 02</v>
      </c>
      <c r="B464" t="s">
        <v>2011</v>
      </c>
      <c r="C464" t="s">
        <v>49</v>
      </c>
      <c r="D464" t="s">
        <v>47</v>
      </c>
      <c r="E464" t="s">
        <v>51</v>
      </c>
      <c r="F464">
        <v>617</v>
      </c>
      <c r="G464" t="s">
        <v>54</v>
      </c>
      <c r="H464" s="1">
        <v>688670</v>
      </c>
      <c r="I464" t="s">
        <v>66</v>
      </c>
      <c r="J464" t="s">
        <v>1738</v>
      </c>
      <c r="K464" t="s">
        <v>2013</v>
      </c>
      <c r="L464" t="s">
        <v>58</v>
      </c>
      <c r="M464" t="s">
        <v>59</v>
      </c>
      <c r="N464" t="s">
        <v>1738</v>
      </c>
      <c r="O464" t="s">
        <v>562</v>
      </c>
      <c r="P464" t="s">
        <v>2014</v>
      </c>
      <c r="Q464" t="s">
        <v>2374</v>
      </c>
    </row>
    <row r="465" spans="1:17" x14ac:dyDescent="0.25">
      <c r="A465" t="str">
        <f t="shared" si="7"/>
        <v>Nigeria_NGATAUOFO01_FO Takum 01</v>
      </c>
      <c r="B465" t="s">
        <v>2015</v>
      </c>
      <c r="C465" t="s">
        <v>49</v>
      </c>
      <c r="D465" t="s">
        <v>47</v>
      </c>
      <c r="E465" t="s">
        <v>51</v>
      </c>
      <c r="F465">
        <v>65</v>
      </c>
      <c r="G465" t="s">
        <v>54</v>
      </c>
      <c r="H465" s="1">
        <v>58738</v>
      </c>
      <c r="I465" t="s">
        <v>66</v>
      </c>
      <c r="J465" t="s">
        <v>2017</v>
      </c>
      <c r="K465" t="s">
        <v>2018</v>
      </c>
      <c r="L465" t="s">
        <v>58</v>
      </c>
      <c r="M465" t="s">
        <v>59</v>
      </c>
      <c r="N465" t="s">
        <v>2017</v>
      </c>
      <c r="O465" t="s">
        <v>446</v>
      </c>
      <c r="P465" t="s">
        <v>2019</v>
      </c>
      <c r="Q465" t="s">
        <v>2374</v>
      </c>
    </row>
    <row r="466" spans="1:17" x14ac:dyDescent="0.25">
      <c r="A466" t="str">
        <f t="shared" si="7"/>
        <v>Nigeria_NGATAUOFO01_FO Takum 01</v>
      </c>
      <c r="B466" t="s">
        <v>2015</v>
      </c>
      <c r="C466" t="s">
        <v>49</v>
      </c>
      <c r="D466" t="s">
        <v>47</v>
      </c>
      <c r="E466" t="s">
        <v>51</v>
      </c>
      <c r="F466">
        <v>44</v>
      </c>
      <c r="G466" t="s">
        <v>54</v>
      </c>
      <c r="H466" s="1">
        <v>4775</v>
      </c>
      <c r="I466" t="s">
        <v>66</v>
      </c>
      <c r="J466" t="s">
        <v>2020</v>
      </c>
      <c r="K466" t="s">
        <v>2021</v>
      </c>
      <c r="L466" t="s">
        <v>189</v>
      </c>
      <c r="M466" t="s">
        <v>59</v>
      </c>
      <c r="N466" t="s">
        <v>2020</v>
      </c>
      <c r="O466" t="s">
        <v>446</v>
      </c>
      <c r="P466" t="s">
        <v>2019</v>
      </c>
      <c r="Q466" t="s">
        <v>2374</v>
      </c>
    </row>
    <row r="467" spans="1:17" x14ac:dyDescent="0.25">
      <c r="A467" t="str">
        <f t="shared" si="7"/>
        <v>Nigeria_NGATAUOFO01_FO Takum 01</v>
      </c>
      <c r="B467" t="s">
        <v>2015</v>
      </c>
      <c r="C467" t="s">
        <v>49</v>
      </c>
      <c r="D467" t="s">
        <v>47</v>
      </c>
      <c r="E467" t="s">
        <v>51</v>
      </c>
      <c r="F467">
        <v>55</v>
      </c>
      <c r="G467" t="s">
        <v>54</v>
      </c>
      <c r="H467" s="1">
        <v>5990</v>
      </c>
      <c r="I467" t="s">
        <v>66</v>
      </c>
      <c r="J467" t="s">
        <v>2020</v>
      </c>
      <c r="K467" t="s">
        <v>2022</v>
      </c>
      <c r="L467" t="s">
        <v>189</v>
      </c>
      <c r="M467" t="s">
        <v>2023</v>
      </c>
      <c r="N467" t="s">
        <v>2020</v>
      </c>
      <c r="O467" t="s">
        <v>446</v>
      </c>
      <c r="P467" t="s">
        <v>2019</v>
      </c>
      <c r="Q467" t="s">
        <v>2374</v>
      </c>
    </row>
    <row r="468" spans="1:17" x14ac:dyDescent="0.25">
      <c r="A468" t="str">
        <f t="shared" si="7"/>
        <v>Ivory Coast_CIVABIOCO01_CO Abidjan 01</v>
      </c>
      <c r="B468" t="s">
        <v>2024</v>
      </c>
      <c r="C468" t="s">
        <v>49</v>
      </c>
      <c r="D468" t="s">
        <v>47</v>
      </c>
      <c r="E468" t="s">
        <v>51</v>
      </c>
      <c r="F468">
        <v>285</v>
      </c>
      <c r="G468" t="s">
        <v>54</v>
      </c>
      <c r="H468" s="1">
        <v>238774</v>
      </c>
      <c r="I468" t="s">
        <v>66</v>
      </c>
      <c r="J468" t="s">
        <v>555</v>
      </c>
      <c r="K468" t="s">
        <v>2026</v>
      </c>
      <c r="L468" t="s">
        <v>58</v>
      </c>
      <c r="M468" t="s">
        <v>59</v>
      </c>
      <c r="N468" t="s">
        <v>555</v>
      </c>
      <c r="O468" t="s">
        <v>2027</v>
      </c>
      <c r="P468" t="s">
        <v>2028</v>
      </c>
      <c r="Q468" t="s">
        <v>2374</v>
      </c>
    </row>
    <row r="469" spans="1:17" x14ac:dyDescent="0.25">
      <c r="A469" t="str">
        <f t="shared" si="7"/>
        <v>Niger_NERNIAOFO01_FO Niamey 01</v>
      </c>
      <c r="B469" t="s">
        <v>2029</v>
      </c>
      <c r="C469" t="s">
        <v>49</v>
      </c>
      <c r="D469" t="s">
        <v>47</v>
      </c>
      <c r="E469" t="s">
        <v>51</v>
      </c>
      <c r="F469">
        <v>10</v>
      </c>
      <c r="G469" t="s">
        <v>54</v>
      </c>
      <c r="H469" s="1">
        <v>13197</v>
      </c>
      <c r="I469" t="s">
        <v>66</v>
      </c>
      <c r="J469" t="s">
        <v>851</v>
      </c>
      <c r="K469" t="s">
        <v>2031</v>
      </c>
      <c r="L469" t="s">
        <v>58</v>
      </c>
      <c r="M469" t="s">
        <v>59</v>
      </c>
      <c r="N469" t="s">
        <v>851</v>
      </c>
      <c r="O469" t="s">
        <v>824</v>
      </c>
      <c r="P469" t="s">
        <v>2032</v>
      </c>
      <c r="Q469" t="s">
        <v>2374</v>
      </c>
    </row>
    <row r="470" spans="1:17" x14ac:dyDescent="0.25">
      <c r="A470" t="str">
        <f t="shared" si="7"/>
        <v>Thailand_THAMSOOFO01_FO Mae Sot 01</v>
      </c>
      <c r="B470" t="s">
        <v>2033</v>
      </c>
      <c r="C470" t="s">
        <v>49</v>
      </c>
      <c r="D470" t="s">
        <v>47</v>
      </c>
      <c r="E470" t="s">
        <v>51</v>
      </c>
      <c r="F470">
        <v>44</v>
      </c>
      <c r="G470" t="s">
        <v>54</v>
      </c>
      <c r="H470" s="1">
        <v>51520</v>
      </c>
      <c r="I470" t="s">
        <v>66</v>
      </c>
      <c r="J470" t="s">
        <v>2035</v>
      </c>
      <c r="K470" t="s">
        <v>2036</v>
      </c>
      <c r="L470" t="s">
        <v>58</v>
      </c>
      <c r="M470" t="s">
        <v>59</v>
      </c>
      <c r="N470" t="s">
        <v>2035</v>
      </c>
      <c r="O470" t="s">
        <v>579</v>
      </c>
      <c r="P470" t="s">
        <v>2037</v>
      </c>
      <c r="Q470" t="s">
        <v>2374</v>
      </c>
    </row>
    <row r="471" spans="1:17" x14ac:dyDescent="0.25">
      <c r="A471" t="str">
        <f t="shared" si="7"/>
        <v>Syria_SYRQAMOSO02_SO Qamishli 02</v>
      </c>
      <c r="B471" t="s">
        <v>2038</v>
      </c>
      <c r="C471" t="s">
        <v>49</v>
      </c>
      <c r="D471" t="s">
        <v>47</v>
      </c>
      <c r="E471" t="s">
        <v>51</v>
      </c>
      <c r="F471">
        <v>180</v>
      </c>
      <c r="G471" t="s">
        <v>54</v>
      </c>
      <c r="H471" s="1">
        <v>161652</v>
      </c>
      <c r="I471" t="s">
        <v>66</v>
      </c>
      <c r="J471" t="s">
        <v>1858</v>
      </c>
      <c r="K471" t="s">
        <v>2040</v>
      </c>
      <c r="L471" t="s">
        <v>58</v>
      </c>
      <c r="M471" t="s">
        <v>59</v>
      </c>
      <c r="N471" t="s">
        <v>1858</v>
      </c>
      <c r="O471" t="s">
        <v>111</v>
      </c>
      <c r="P471" t="s">
        <v>2042</v>
      </c>
      <c r="Q471" t="s">
        <v>2374</v>
      </c>
    </row>
    <row r="472" spans="1:17" x14ac:dyDescent="0.25">
      <c r="A472" t="str">
        <f t="shared" si="7"/>
        <v>Croatia_HRVZAGOCO01_CO Zagreb 01</v>
      </c>
      <c r="B472" t="s">
        <v>2043</v>
      </c>
      <c r="C472" t="s">
        <v>49</v>
      </c>
      <c r="D472" t="s">
        <v>47</v>
      </c>
      <c r="E472" t="s">
        <v>51</v>
      </c>
      <c r="F472">
        <v>6</v>
      </c>
      <c r="G472" t="s">
        <v>54</v>
      </c>
      <c r="H472" s="1">
        <v>7791</v>
      </c>
      <c r="I472" t="s">
        <v>66</v>
      </c>
      <c r="J472" t="s">
        <v>2045</v>
      </c>
      <c r="K472" t="s">
        <v>2046</v>
      </c>
      <c r="L472" t="s">
        <v>58</v>
      </c>
      <c r="M472" t="s">
        <v>59</v>
      </c>
      <c r="N472" t="s">
        <v>2045</v>
      </c>
      <c r="O472" t="s">
        <v>2047</v>
      </c>
      <c r="P472" t="s">
        <v>2048</v>
      </c>
      <c r="Q472" t="s">
        <v>2374</v>
      </c>
    </row>
    <row r="473" spans="1:17" x14ac:dyDescent="0.25">
      <c r="A473" t="str">
        <f t="shared" si="7"/>
        <v>Guatemala_GTMSELOFU01_FU Santa Elena 01</v>
      </c>
      <c r="B473" t="s">
        <v>2049</v>
      </c>
      <c r="C473" t="s">
        <v>49</v>
      </c>
      <c r="D473" t="s">
        <v>47</v>
      </c>
      <c r="E473" t="s">
        <v>51</v>
      </c>
      <c r="F473">
        <v>39</v>
      </c>
      <c r="G473" t="s">
        <v>54</v>
      </c>
      <c r="H473" s="1">
        <v>31051</v>
      </c>
      <c r="I473" t="s">
        <v>66</v>
      </c>
      <c r="J473" t="s">
        <v>2051</v>
      </c>
      <c r="K473" t="s">
        <v>2052</v>
      </c>
      <c r="L473" t="s">
        <v>58</v>
      </c>
      <c r="M473" t="s">
        <v>59</v>
      </c>
      <c r="N473" t="s">
        <v>2051</v>
      </c>
      <c r="O473" t="s">
        <v>217</v>
      </c>
      <c r="P473" t="s">
        <v>2053</v>
      </c>
      <c r="Q473" t="s">
        <v>2374</v>
      </c>
    </row>
    <row r="474" spans="1:17" x14ac:dyDescent="0.25">
      <c r="A474" t="str">
        <f t="shared" si="7"/>
        <v>Bangladesh_BGDCOXOSO01_SO Coxs Bazar 01</v>
      </c>
      <c r="B474" t="s">
        <v>2054</v>
      </c>
      <c r="C474" t="s">
        <v>49</v>
      </c>
      <c r="D474" t="s">
        <v>47</v>
      </c>
      <c r="E474" t="s">
        <v>51</v>
      </c>
      <c r="F474">
        <v>110</v>
      </c>
      <c r="G474" t="s">
        <v>54</v>
      </c>
      <c r="H474" s="1">
        <v>62882</v>
      </c>
      <c r="I474" t="s">
        <v>66</v>
      </c>
      <c r="J474" t="s">
        <v>2056</v>
      </c>
      <c r="K474" t="s">
        <v>2057</v>
      </c>
      <c r="L474" t="s">
        <v>58</v>
      </c>
      <c r="M474" t="s">
        <v>59</v>
      </c>
      <c r="N474" t="s">
        <v>2056</v>
      </c>
      <c r="O474" t="s">
        <v>1884</v>
      </c>
      <c r="P474" t="s">
        <v>2058</v>
      </c>
      <c r="Q474" t="s">
        <v>2374</v>
      </c>
    </row>
    <row r="475" spans="1:17" x14ac:dyDescent="0.25">
      <c r="A475" t="str">
        <f t="shared" si="7"/>
        <v>Bangladesh_BGDCOXOSO01_SO Coxs Bazar 01</v>
      </c>
      <c r="B475" t="s">
        <v>2054</v>
      </c>
      <c r="C475" t="s">
        <v>49</v>
      </c>
      <c r="D475" t="s">
        <v>47</v>
      </c>
      <c r="E475" t="s">
        <v>51</v>
      </c>
      <c r="F475">
        <v>9</v>
      </c>
      <c r="G475" t="s">
        <v>54</v>
      </c>
      <c r="H475" s="1">
        <v>4894</v>
      </c>
      <c r="I475" t="s">
        <v>66</v>
      </c>
      <c r="J475" t="s">
        <v>2056</v>
      </c>
      <c r="K475" t="s">
        <v>2059</v>
      </c>
      <c r="L475" t="s">
        <v>58</v>
      </c>
      <c r="M475" t="s">
        <v>59</v>
      </c>
      <c r="N475" t="s">
        <v>2056</v>
      </c>
      <c r="O475" t="s">
        <v>1884</v>
      </c>
      <c r="P475" t="s">
        <v>2058</v>
      </c>
      <c r="Q475" t="s">
        <v>2374</v>
      </c>
    </row>
    <row r="476" spans="1:17" x14ac:dyDescent="0.25">
      <c r="A476" t="str">
        <f t="shared" si="7"/>
        <v>Bangladesh_BGDCOXOSO01_SO Coxs Bazar 01</v>
      </c>
      <c r="B476" t="s">
        <v>2054</v>
      </c>
      <c r="C476" t="s">
        <v>49</v>
      </c>
      <c r="D476" t="s">
        <v>47</v>
      </c>
      <c r="E476" t="s">
        <v>51</v>
      </c>
      <c r="F476" s="1">
        <v>1102</v>
      </c>
      <c r="G476" t="s">
        <v>54</v>
      </c>
      <c r="H476" s="1">
        <v>1277561</v>
      </c>
      <c r="I476" t="s">
        <v>55</v>
      </c>
      <c r="J476" t="s">
        <v>273</v>
      </c>
      <c r="K476" t="s">
        <v>2060</v>
      </c>
      <c r="L476" t="s">
        <v>58</v>
      </c>
      <c r="M476" t="s">
        <v>59</v>
      </c>
      <c r="N476" t="s">
        <v>273</v>
      </c>
      <c r="O476" t="s">
        <v>1884</v>
      </c>
      <c r="P476" t="s">
        <v>2058</v>
      </c>
      <c r="Q476" t="s">
        <v>2374</v>
      </c>
    </row>
    <row r="477" spans="1:17" x14ac:dyDescent="0.25">
      <c r="A477" t="str">
        <f t="shared" si="7"/>
        <v>Gabon_GABLBVOLO01_LO Libreville 01</v>
      </c>
      <c r="B477" t="s">
        <v>2061</v>
      </c>
      <c r="C477" t="s">
        <v>49</v>
      </c>
      <c r="D477" t="s">
        <v>47</v>
      </c>
      <c r="E477" t="s">
        <v>51</v>
      </c>
      <c r="F477">
        <v>4</v>
      </c>
      <c r="G477" t="s">
        <v>54</v>
      </c>
      <c r="H477" s="1">
        <v>4245</v>
      </c>
      <c r="I477" t="s">
        <v>66</v>
      </c>
      <c r="J477" t="s">
        <v>1882</v>
      </c>
      <c r="K477" t="s">
        <v>2063</v>
      </c>
      <c r="L477" t="s">
        <v>189</v>
      </c>
      <c r="M477" t="s">
        <v>59</v>
      </c>
      <c r="N477" t="s">
        <v>1882</v>
      </c>
      <c r="O477" t="s">
        <v>2064</v>
      </c>
      <c r="P477" t="s">
        <v>2065</v>
      </c>
      <c r="Q477" t="s">
        <v>2374</v>
      </c>
    </row>
    <row r="478" spans="1:17" x14ac:dyDescent="0.25">
      <c r="A478" t="str">
        <f t="shared" si="7"/>
        <v>Mexico_MEXAGUOFU01_FU Aguas Calientes 01</v>
      </c>
      <c r="B478" t="s">
        <v>2066</v>
      </c>
      <c r="C478" t="s">
        <v>49</v>
      </c>
      <c r="D478" t="s">
        <v>47</v>
      </c>
      <c r="E478" t="s">
        <v>51</v>
      </c>
      <c r="F478">
        <v>23</v>
      </c>
      <c r="G478" t="s">
        <v>54</v>
      </c>
      <c r="H478" s="1">
        <v>22512</v>
      </c>
      <c r="I478" t="s">
        <v>66</v>
      </c>
      <c r="J478" t="s">
        <v>898</v>
      </c>
      <c r="K478" t="s">
        <v>2068</v>
      </c>
      <c r="L478" t="s">
        <v>58</v>
      </c>
      <c r="M478" t="s">
        <v>59</v>
      </c>
      <c r="N478" t="s">
        <v>898</v>
      </c>
      <c r="O478" t="s">
        <v>567</v>
      </c>
      <c r="P478" t="s">
        <v>2069</v>
      </c>
      <c r="Q478" t="s">
        <v>2374</v>
      </c>
    </row>
    <row r="479" spans="1:17" x14ac:dyDescent="0.25">
      <c r="A479" t="str">
        <f t="shared" si="7"/>
        <v>Mexico_MEXGUAOFU01_FU Guadalajara 01</v>
      </c>
      <c r="B479" t="s">
        <v>2070</v>
      </c>
      <c r="C479" t="s">
        <v>49</v>
      </c>
      <c r="D479" t="s">
        <v>47</v>
      </c>
      <c r="E479" t="s">
        <v>51</v>
      </c>
      <c r="F479">
        <v>17</v>
      </c>
      <c r="G479" t="s">
        <v>54</v>
      </c>
      <c r="H479" s="1">
        <v>17478</v>
      </c>
      <c r="I479" t="s">
        <v>66</v>
      </c>
      <c r="J479" t="s">
        <v>2072</v>
      </c>
      <c r="K479" t="s">
        <v>2073</v>
      </c>
      <c r="L479" t="s">
        <v>58</v>
      </c>
      <c r="M479" t="s">
        <v>59</v>
      </c>
      <c r="N479" t="s">
        <v>2072</v>
      </c>
      <c r="O479" t="s">
        <v>567</v>
      </c>
      <c r="P479" t="s">
        <v>2074</v>
      </c>
      <c r="Q479" t="s">
        <v>2374</v>
      </c>
    </row>
    <row r="480" spans="1:17" x14ac:dyDescent="0.25">
      <c r="A480" t="str">
        <f t="shared" si="7"/>
        <v>Ecuador_ECUTULOFO01_FO Tulcan 01</v>
      </c>
      <c r="B480" t="s">
        <v>2075</v>
      </c>
      <c r="C480" t="s">
        <v>49</v>
      </c>
      <c r="D480" t="s">
        <v>47</v>
      </c>
      <c r="E480" t="s">
        <v>51</v>
      </c>
      <c r="F480">
        <v>5</v>
      </c>
      <c r="G480" t="s">
        <v>54</v>
      </c>
      <c r="H480" s="1">
        <v>5376</v>
      </c>
      <c r="I480" t="s">
        <v>66</v>
      </c>
      <c r="J480" t="s">
        <v>1873</v>
      </c>
      <c r="K480" t="s">
        <v>2078</v>
      </c>
      <c r="L480" t="s">
        <v>58</v>
      </c>
      <c r="M480" t="s">
        <v>59</v>
      </c>
      <c r="N480" t="s">
        <v>1873</v>
      </c>
      <c r="O480" t="s">
        <v>246</v>
      </c>
      <c r="P480" t="s">
        <v>2079</v>
      </c>
      <c r="Q480" t="s">
        <v>2374</v>
      </c>
    </row>
    <row r="481" spans="1:17" x14ac:dyDescent="0.25">
      <c r="A481" t="str">
        <f t="shared" si="7"/>
        <v>Ecuador_ECUTULOFO01_FO Tulcan 01</v>
      </c>
      <c r="B481" t="s">
        <v>2075</v>
      </c>
      <c r="C481" t="s">
        <v>49</v>
      </c>
      <c r="D481" t="s">
        <v>47</v>
      </c>
      <c r="E481" t="s">
        <v>51</v>
      </c>
      <c r="F481">
        <v>13</v>
      </c>
      <c r="G481" t="s">
        <v>54</v>
      </c>
      <c r="H481" s="1">
        <v>15230</v>
      </c>
      <c r="I481" t="s">
        <v>66</v>
      </c>
      <c r="J481" t="s">
        <v>1873</v>
      </c>
      <c r="K481" t="s">
        <v>2080</v>
      </c>
      <c r="L481" t="s">
        <v>58</v>
      </c>
      <c r="M481" t="s">
        <v>59</v>
      </c>
      <c r="N481" t="s">
        <v>1873</v>
      </c>
      <c r="O481" t="s">
        <v>246</v>
      </c>
      <c r="P481" t="s">
        <v>2079</v>
      </c>
      <c r="Q481" t="s">
        <v>2374</v>
      </c>
    </row>
    <row r="482" spans="1:17" x14ac:dyDescent="0.25">
      <c r="A482" t="str">
        <f t="shared" si="7"/>
        <v>Kazakhstan_KAZALMOMC01_MC Almaty 01</v>
      </c>
      <c r="B482" t="s">
        <v>2081</v>
      </c>
      <c r="C482" t="s">
        <v>49</v>
      </c>
      <c r="D482" t="s">
        <v>47</v>
      </c>
      <c r="E482" t="s">
        <v>51</v>
      </c>
      <c r="F482">
        <v>12</v>
      </c>
      <c r="G482" t="s">
        <v>54</v>
      </c>
      <c r="H482" s="1">
        <v>15496</v>
      </c>
      <c r="I482" t="s">
        <v>66</v>
      </c>
      <c r="J482" t="s">
        <v>2083</v>
      </c>
      <c r="K482" t="s">
        <v>2084</v>
      </c>
      <c r="L482" t="s">
        <v>58</v>
      </c>
      <c r="M482" t="s">
        <v>59</v>
      </c>
      <c r="N482" t="s">
        <v>2083</v>
      </c>
      <c r="O482" t="s">
        <v>1406</v>
      </c>
      <c r="P482" t="s">
        <v>2085</v>
      </c>
      <c r="Q482" t="s">
        <v>2374</v>
      </c>
    </row>
    <row r="483" spans="1:17" x14ac:dyDescent="0.25">
      <c r="A483" t="str">
        <f t="shared" si="7"/>
        <v>Uganda_UGAMOYOSO01_SO Moyo 01</v>
      </c>
      <c r="B483" t="s">
        <v>2086</v>
      </c>
      <c r="C483" t="s">
        <v>49</v>
      </c>
      <c r="D483" t="s">
        <v>47</v>
      </c>
      <c r="E483" t="s">
        <v>51</v>
      </c>
      <c r="F483">
        <v>207</v>
      </c>
      <c r="G483" t="s">
        <v>54</v>
      </c>
      <c r="H483" s="1">
        <v>237361</v>
      </c>
      <c r="I483" t="s">
        <v>66</v>
      </c>
      <c r="J483" t="s">
        <v>2088</v>
      </c>
      <c r="K483" t="s">
        <v>2089</v>
      </c>
      <c r="L483" t="s">
        <v>58</v>
      </c>
      <c r="M483" t="s">
        <v>59</v>
      </c>
      <c r="N483" t="s">
        <v>2088</v>
      </c>
      <c r="O483" t="s">
        <v>262</v>
      </c>
      <c r="P483" t="s">
        <v>2090</v>
      </c>
      <c r="Q483" t="s">
        <v>2374</v>
      </c>
    </row>
    <row r="484" spans="1:17" x14ac:dyDescent="0.25">
      <c r="A484" t="str">
        <f t="shared" si="7"/>
        <v>Algeria_DZATINOSO01_SO Tindouf 01</v>
      </c>
      <c r="B484" t="s">
        <v>2091</v>
      </c>
      <c r="C484" t="s">
        <v>49</v>
      </c>
      <c r="D484" t="s">
        <v>47</v>
      </c>
      <c r="E484" t="s">
        <v>51</v>
      </c>
      <c r="F484">
        <v>69</v>
      </c>
      <c r="G484" t="s">
        <v>54</v>
      </c>
      <c r="H484" s="1">
        <v>59231</v>
      </c>
      <c r="I484" t="s">
        <v>66</v>
      </c>
      <c r="J484" t="s">
        <v>2093</v>
      </c>
      <c r="K484" t="s">
        <v>2094</v>
      </c>
      <c r="L484" t="s">
        <v>58</v>
      </c>
      <c r="M484" t="s">
        <v>59</v>
      </c>
      <c r="N484" t="s">
        <v>2093</v>
      </c>
      <c r="O484" t="s">
        <v>513</v>
      </c>
      <c r="P484" t="s">
        <v>2095</v>
      </c>
      <c r="Q484" t="s">
        <v>2374</v>
      </c>
    </row>
    <row r="485" spans="1:17" x14ac:dyDescent="0.25">
      <c r="A485" t="str">
        <f t="shared" si="7"/>
        <v>South Korea_KORSEOOCO02_CO Seoul 02</v>
      </c>
      <c r="B485" t="s">
        <v>2096</v>
      </c>
      <c r="C485" t="s">
        <v>49</v>
      </c>
      <c r="D485" t="s">
        <v>47</v>
      </c>
      <c r="E485" t="s">
        <v>51</v>
      </c>
      <c r="F485">
        <v>50</v>
      </c>
      <c r="G485" t="s">
        <v>54</v>
      </c>
      <c r="H485" s="1">
        <v>1952</v>
      </c>
      <c r="I485" t="s">
        <v>66</v>
      </c>
      <c r="J485" t="s">
        <v>2097</v>
      </c>
      <c r="K485" t="s">
        <v>2098</v>
      </c>
      <c r="L485" t="s">
        <v>189</v>
      </c>
      <c r="M485" t="s">
        <v>59</v>
      </c>
      <c r="N485" t="s">
        <v>2097</v>
      </c>
      <c r="O485" t="s">
        <v>2099</v>
      </c>
      <c r="P485" t="s">
        <v>2100</v>
      </c>
      <c r="Q485" t="s">
        <v>2374</v>
      </c>
    </row>
    <row r="486" spans="1:17" x14ac:dyDescent="0.25">
      <c r="A486" t="str">
        <f t="shared" si="7"/>
        <v>Kenya_KENIFOOFU01_FU Ifo 01</v>
      </c>
      <c r="B486" t="s">
        <v>2101</v>
      </c>
      <c r="C486" t="s">
        <v>49</v>
      </c>
      <c r="D486" t="s">
        <v>47</v>
      </c>
      <c r="E486" t="s">
        <v>51</v>
      </c>
      <c r="F486">
        <v>7</v>
      </c>
      <c r="G486" t="s">
        <v>54</v>
      </c>
      <c r="H486" s="1">
        <v>6906</v>
      </c>
      <c r="I486" t="s">
        <v>66</v>
      </c>
      <c r="J486" t="s">
        <v>2103</v>
      </c>
      <c r="K486" t="s">
        <v>2104</v>
      </c>
      <c r="L486" t="s">
        <v>58</v>
      </c>
      <c r="M486" t="s">
        <v>59</v>
      </c>
      <c r="N486" t="s">
        <v>2103</v>
      </c>
      <c r="O486" t="s">
        <v>408</v>
      </c>
      <c r="P486" t="s">
        <v>2105</v>
      </c>
      <c r="Q486" t="s">
        <v>2374</v>
      </c>
    </row>
    <row r="487" spans="1:17" x14ac:dyDescent="0.25">
      <c r="A487" t="str">
        <f t="shared" si="7"/>
        <v>Tanzania_TZAKGOOSO01_SO Kigoma 01</v>
      </c>
      <c r="B487" t="s">
        <v>2106</v>
      </c>
      <c r="C487" t="s">
        <v>49</v>
      </c>
      <c r="D487" t="s">
        <v>47</v>
      </c>
      <c r="E487" t="s">
        <v>51</v>
      </c>
      <c r="F487">
        <v>112</v>
      </c>
      <c r="G487" t="s">
        <v>54</v>
      </c>
      <c r="H487" s="1">
        <v>118499</v>
      </c>
      <c r="I487" t="s">
        <v>66</v>
      </c>
      <c r="J487" t="s">
        <v>1688</v>
      </c>
      <c r="K487" t="s">
        <v>2108</v>
      </c>
      <c r="L487" t="s">
        <v>58</v>
      </c>
      <c r="M487" t="s">
        <v>59</v>
      </c>
      <c r="N487" t="s">
        <v>1688</v>
      </c>
      <c r="O487" t="s">
        <v>1217</v>
      </c>
      <c r="P487" t="s">
        <v>2109</v>
      </c>
      <c r="Q487" t="s">
        <v>2374</v>
      </c>
    </row>
    <row r="488" spans="1:17" x14ac:dyDescent="0.25">
      <c r="A488" t="str">
        <f t="shared" si="7"/>
        <v>Algeria_DZARABOFU01_FU Rabouni 01</v>
      </c>
      <c r="B488" t="s">
        <v>2110</v>
      </c>
      <c r="C488" t="s">
        <v>49</v>
      </c>
      <c r="D488" t="s">
        <v>47</v>
      </c>
      <c r="E488" t="s">
        <v>51</v>
      </c>
      <c r="F488">
        <v>113</v>
      </c>
      <c r="G488" t="s">
        <v>54</v>
      </c>
      <c r="H488" s="1">
        <v>93156</v>
      </c>
      <c r="I488" t="s">
        <v>66</v>
      </c>
      <c r="J488" t="s">
        <v>988</v>
      </c>
      <c r="K488" t="s">
        <v>2112</v>
      </c>
      <c r="L488" t="s">
        <v>58</v>
      </c>
      <c r="M488" t="s">
        <v>59</v>
      </c>
      <c r="N488" t="s">
        <v>988</v>
      </c>
      <c r="O488" t="s">
        <v>513</v>
      </c>
      <c r="P488" t="s">
        <v>2113</v>
      </c>
      <c r="Q488" t="s">
        <v>2374</v>
      </c>
    </row>
    <row r="489" spans="1:17" x14ac:dyDescent="0.25">
      <c r="A489" t="str">
        <f t="shared" si="7"/>
        <v>Yemen_YEMHUDOFO01_FO Hudaydah 01</v>
      </c>
      <c r="B489" t="s">
        <v>2114</v>
      </c>
      <c r="C489" t="s">
        <v>49</v>
      </c>
      <c r="D489" t="s">
        <v>47</v>
      </c>
      <c r="E489" t="s">
        <v>51</v>
      </c>
      <c r="F489">
        <v>227</v>
      </c>
      <c r="G489" t="s">
        <v>54</v>
      </c>
      <c r="H489" s="1">
        <v>152167</v>
      </c>
      <c r="I489" t="s">
        <v>66</v>
      </c>
      <c r="J489" t="s">
        <v>2116</v>
      </c>
      <c r="K489" t="s">
        <v>2117</v>
      </c>
      <c r="L489" t="s">
        <v>58</v>
      </c>
      <c r="M489" t="s">
        <v>59</v>
      </c>
      <c r="N489" t="s">
        <v>2116</v>
      </c>
      <c r="O489" t="s">
        <v>719</v>
      </c>
      <c r="P489" t="s">
        <v>2118</v>
      </c>
      <c r="Q489" t="s">
        <v>2374</v>
      </c>
    </row>
    <row r="490" spans="1:17" x14ac:dyDescent="0.25">
      <c r="A490" t="str">
        <f t="shared" si="7"/>
        <v>Algeria_DZATINOFO01_FO Tindouf 01</v>
      </c>
      <c r="B490" t="s">
        <v>2119</v>
      </c>
      <c r="C490" t="s">
        <v>49</v>
      </c>
      <c r="D490" t="s">
        <v>47</v>
      </c>
      <c r="E490" t="s">
        <v>51</v>
      </c>
      <c r="F490">
        <v>80</v>
      </c>
      <c r="G490" t="s">
        <v>54</v>
      </c>
      <c r="H490" s="1">
        <v>63139</v>
      </c>
      <c r="I490" t="s">
        <v>66</v>
      </c>
      <c r="J490" t="s">
        <v>394</v>
      </c>
      <c r="K490" t="s">
        <v>2121</v>
      </c>
      <c r="L490" t="s">
        <v>58</v>
      </c>
      <c r="M490" t="s">
        <v>59</v>
      </c>
      <c r="N490" t="s">
        <v>394</v>
      </c>
      <c r="O490" t="s">
        <v>513</v>
      </c>
      <c r="P490" t="s">
        <v>2122</v>
      </c>
      <c r="Q490" t="s">
        <v>2374</v>
      </c>
    </row>
    <row r="491" spans="1:17" x14ac:dyDescent="0.25">
      <c r="A491" t="str">
        <f t="shared" si="7"/>
        <v>Kenya_KENDADOSO01_SO Dadaab 01</v>
      </c>
      <c r="B491" t="s">
        <v>2123</v>
      </c>
      <c r="C491" t="s">
        <v>49</v>
      </c>
      <c r="D491" t="s">
        <v>47</v>
      </c>
      <c r="E491" t="s">
        <v>51</v>
      </c>
      <c r="F491" s="1">
        <v>2266</v>
      </c>
      <c r="G491" t="s">
        <v>54</v>
      </c>
      <c r="H491" s="1">
        <v>2640139</v>
      </c>
      <c r="I491" t="s">
        <v>136</v>
      </c>
      <c r="J491" t="s">
        <v>2125</v>
      </c>
      <c r="K491" t="s">
        <v>2126</v>
      </c>
      <c r="L491" t="s">
        <v>58</v>
      </c>
      <c r="M491" t="s">
        <v>59</v>
      </c>
      <c r="N491" t="s">
        <v>2125</v>
      </c>
      <c r="O491" t="s">
        <v>408</v>
      </c>
      <c r="P491" t="s">
        <v>2127</v>
      </c>
      <c r="Q491" t="s">
        <v>2374</v>
      </c>
    </row>
    <row r="492" spans="1:17" x14ac:dyDescent="0.25">
      <c r="A492" t="str">
        <f t="shared" si="7"/>
        <v>Iran_IRNESFOFU01_FU Esfahan 01</v>
      </c>
      <c r="B492" t="s">
        <v>2128</v>
      </c>
      <c r="C492" t="s">
        <v>49</v>
      </c>
      <c r="D492" t="s">
        <v>47</v>
      </c>
      <c r="E492" t="s">
        <v>51</v>
      </c>
      <c r="F492">
        <v>107</v>
      </c>
      <c r="G492" t="s">
        <v>54</v>
      </c>
      <c r="H492" s="1">
        <v>91620</v>
      </c>
      <c r="I492" t="s">
        <v>66</v>
      </c>
      <c r="J492" t="s">
        <v>510</v>
      </c>
      <c r="K492" t="s">
        <v>2130</v>
      </c>
      <c r="L492" t="s">
        <v>58</v>
      </c>
      <c r="M492" t="s">
        <v>59</v>
      </c>
      <c r="N492" t="s">
        <v>510</v>
      </c>
      <c r="O492" t="s">
        <v>287</v>
      </c>
      <c r="P492" t="s">
        <v>2131</v>
      </c>
      <c r="Q492" t="s">
        <v>2374</v>
      </c>
    </row>
    <row r="493" spans="1:17" x14ac:dyDescent="0.25">
      <c r="A493" t="str">
        <f t="shared" si="7"/>
        <v>Serbia_SRBBLGOCO01_CO Belgrade 01</v>
      </c>
      <c r="B493" t="s">
        <v>2132</v>
      </c>
      <c r="C493" t="s">
        <v>49</v>
      </c>
      <c r="D493" t="s">
        <v>47</v>
      </c>
      <c r="E493" t="s">
        <v>51</v>
      </c>
      <c r="F493">
        <v>33</v>
      </c>
      <c r="G493" t="s">
        <v>54</v>
      </c>
      <c r="H493" s="1">
        <v>43897</v>
      </c>
      <c r="I493" t="s">
        <v>55</v>
      </c>
      <c r="J493" t="s">
        <v>2134</v>
      </c>
      <c r="K493" t="s">
        <v>2135</v>
      </c>
      <c r="L493" t="s">
        <v>58</v>
      </c>
      <c r="M493" t="s">
        <v>59</v>
      </c>
      <c r="N493" t="s">
        <v>2134</v>
      </c>
      <c r="O493" t="s">
        <v>2136</v>
      </c>
      <c r="P493" t="s">
        <v>2137</v>
      </c>
      <c r="Q493" t="s">
        <v>2374</v>
      </c>
    </row>
    <row r="494" spans="1:17" x14ac:dyDescent="0.25">
      <c r="A494" t="str">
        <f t="shared" si="7"/>
        <v>Greece_GRCCHIOFU01_FU Chios 01</v>
      </c>
      <c r="B494" t="s">
        <v>2138</v>
      </c>
      <c r="C494" t="s">
        <v>49</v>
      </c>
      <c r="D494" t="s">
        <v>47</v>
      </c>
      <c r="E494" t="s">
        <v>51</v>
      </c>
      <c r="F494">
        <v>29</v>
      </c>
      <c r="G494" t="s">
        <v>54</v>
      </c>
      <c r="H494" s="1">
        <v>29385</v>
      </c>
      <c r="I494" t="s">
        <v>66</v>
      </c>
      <c r="J494" t="s">
        <v>2140</v>
      </c>
      <c r="K494" t="s">
        <v>2141</v>
      </c>
      <c r="L494" t="s">
        <v>58</v>
      </c>
      <c r="M494" t="s">
        <v>59</v>
      </c>
      <c r="N494" t="s">
        <v>2140</v>
      </c>
      <c r="O494" t="s">
        <v>94</v>
      </c>
      <c r="P494" t="s">
        <v>2142</v>
      </c>
      <c r="Q494" t="s">
        <v>2374</v>
      </c>
    </row>
    <row r="495" spans="1:17" x14ac:dyDescent="0.25">
      <c r="A495" t="str">
        <f t="shared" si="7"/>
        <v>Colombia_COLCUCOSO01_SO Cucuta 01</v>
      </c>
      <c r="B495" t="s">
        <v>2143</v>
      </c>
      <c r="C495" t="s">
        <v>49</v>
      </c>
      <c r="D495" t="s">
        <v>47</v>
      </c>
      <c r="E495" t="s">
        <v>51</v>
      </c>
      <c r="F495">
        <v>152</v>
      </c>
      <c r="G495" t="s">
        <v>54</v>
      </c>
      <c r="H495" s="1">
        <v>162576</v>
      </c>
      <c r="I495" t="s">
        <v>66</v>
      </c>
      <c r="J495" t="s">
        <v>2145</v>
      </c>
      <c r="K495" t="s">
        <v>2146</v>
      </c>
      <c r="L495" t="s">
        <v>58</v>
      </c>
      <c r="M495" t="s">
        <v>59</v>
      </c>
      <c r="N495" t="s">
        <v>2145</v>
      </c>
      <c r="O495" t="s">
        <v>160</v>
      </c>
      <c r="P495" t="s">
        <v>2147</v>
      </c>
      <c r="Q495" t="s">
        <v>2374</v>
      </c>
    </row>
    <row r="496" spans="1:17" x14ac:dyDescent="0.25">
      <c r="A496" t="str">
        <f t="shared" si="7"/>
        <v>Georgia_GEOTBIOCO01_CO Tbilisi 01</v>
      </c>
      <c r="B496" t="s">
        <v>2148</v>
      </c>
      <c r="C496" t="s">
        <v>49</v>
      </c>
      <c r="D496" t="s">
        <v>47</v>
      </c>
      <c r="E496" t="s">
        <v>51</v>
      </c>
      <c r="F496">
        <v>126</v>
      </c>
      <c r="G496" t="s">
        <v>54</v>
      </c>
      <c r="H496" s="1">
        <v>118172</v>
      </c>
      <c r="I496" t="s">
        <v>66</v>
      </c>
      <c r="J496" t="s">
        <v>2150</v>
      </c>
      <c r="K496" t="s">
        <v>2151</v>
      </c>
      <c r="L496" t="s">
        <v>58</v>
      </c>
      <c r="M496" t="s">
        <v>59</v>
      </c>
      <c r="N496" t="s">
        <v>2150</v>
      </c>
      <c r="O496" t="s">
        <v>2152</v>
      </c>
      <c r="P496" t="s">
        <v>2153</v>
      </c>
      <c r="Q496" t="s">
        <v>2374</v>
      </c>
    </row>
    <row r="497" spans="1:17" x14ac:dyDescent="0.25">
      <c r="A497" t="str">
        <f t="shared" si="7"/>
        <v>Ecuador_ECUIBAOSO01_SO Ibarra 01</v>
      </c>
      <c r="B497" t="s">
        <v>2154</v>
      </c>
      <c r="C497" t="s">
        <v>49</v>
      </c>
      <c r="D497" t="s">
        <v>47</v>
      </c>
      <c r="E497" t="s">
        <v>51</v>
      </c>
      <c r="F497">
        <v>21</v>
      </c>
      <c r="G497" t="s">
        <v>54</v>
      </c>
      <c r="H497" s="1">
        <v>25117</v>
      </c>
      <c r="I497" t="s">
        <v>66</v>
      </c>
      <c r="J497" t="s">
        <v>1873</v>
      </c>
      <c r="K497" t="s">
        <v>2156</v>
      </c>
      <c r="L497" t="s">
        <v>58</v>
      </c>
      <c r="M497" t="s">
        <v>59</v>
      </c>
      <c r="N497" t="s">
        <v>1873</v>
      </c>
      <c r="O497" t="s">
        <v>246</v>
      </c>
      <c r="P497" t="s">
        <v>2157</v>
      </c>
      <c r="Q497" t="s">
        <v>2374</v>
      </c>
    </row>
    <row r="498" spans="1:17" x14ac:dyDescent="0.25">
      <c r="A498" t="str">
        <f t="shared" si="7"/>
        <v>Ecuador_ECUIBAOSO01_SO Ibarra 01</v>
      </c>
      <c r="B498" t="s">
        <v>2154</v>
      </c>
      <c r="C498" t="s">
        <v>49</v>
      </c>
      <c r="D498" t="s">
        <v>47</v>
      </c>
      <c r="E498" t="s">
        <v>51</v>
      </c>
      <c r="F498">
        <v>2</v>
      </c>
      <c r="G498" t="s">
        <v>54</v>
      </c>
      <c r="H498">
        <v>56</v>
      </c>
      <c r="I498" t="s">
        <v>66</v>
      </c>
      <c r="J498" t="s">
        <v>2158</v>
      </c>
      <c r="K498" t="s">
        <v>752</v>
      </c>
      <c r="L498" t="s">
        <v>189</v>
      </c>
      <c r="M498" t="s">
        <v>59</v>
      </c>
      <c r="N498" t="s">
        <v>2158</v>
      </c>
      <c r="O498" t="s">
        <v>246</v>
      </c>
      <c r="P498" t="s">
        <v>2157</v>
      </c>
      <c r="Q498" t="s">
        <v>2374</v>
      </c>
    </row>
    <row r="499" spans="1:17" x14ac:dyDescent="0.25">
      <c r="A499" t="str">
        <f t="shared" si="7"/>
        <v>Ecuador_ECUGAYOSO01_SO Guayaquil 01</v>
      </c>
      <c r="B499" t="s">
        <v>2160</v>
      </c>
      <c r="C499" t="s">
        <v>49</v>
      </c>
      <c r="D499" t="s">
        <v>47</v>
      </c>
      <c r="E499" t="s">
        <v>51</v>
      </c>
      <c r="F499">
        <v>15</v>
      </c>
      <c r="G499" t="s">
        <v>54</v>
      </c>
      <c r="H499" s="1">
        <v>17384</v>
      </c>
      <c r="I499" t="s">
        <v>66</v>
      </c>
      <c r="J499" t="s">
        <v>248</v>
      </c>
      <c r="K499" t="s">
        <v>2162</v>
      </c>
      <c r="L499" t="s">
        <v>58</v>
      </c>
      <c r="M499" t="s">
        <v>59</v>
      </c>
      <c r="N499" t="s">
        <v>248</v>
      </c>
      <c r="O499" t="s">
        <v>246</v>
      </c>
      <c r="P499" t="s">
        <v>2163</v>
      </c>
      <c r="Q499" t="s">
        <v>2374</v>
      </c>
    </row>
    <row r="500" spans="1:17" x14ac:dyDescent="0.25">
      <c r="A500" t="str">
        <f t="shared" si="7"/>
        <v>Ecuador_ECUGAYOSO01_SO Guayaquil 01</v>
      </c>
      <c r="B500" t="s">
        <v>2160</v>
      </c>
      <c r="C500" t="s">
        <v>49</v>
      </c>
      <c r="D500" t="s">
        <v>47</v>
      </c>
      <c r="E500" t="s">
        <v>51</v>
      </c>
      <c r="F500">
        <v>41</v>
      </c>
      <c r="G500" t="s">
        <v>54</v>
      </c>
      <c r="H500" s="1">
        <v>46227</v>
      </c>
      <c r="I500" t="s">
        <v>66</v>
      </c>
      <c r="J500" t="s">
        <v>248</v>
      </c>
      <c r="K500" t="s">
        <v>2164</v>
      </c>
      <c r="L500" t="s">
        <v>58</v>
      </c>
      <c r="M500" t="s">
        <v>59</v>
      </c>
      <c r="N500" t="s">
        <v>248</v>
      </c>
      <c r="O500" t="s">
        <v>246</v>
      </c>
      <c r="P500" t="s">
        <v>2163</v>
      </c>
      <c r="Q500" t="s">
        <v>2374</v>
      </c>
    </row>
    <row r="501" spans="1:17" x14ac:dyDescent="0.25">
      <c r="A501" t="str">
        <f t="shared" si="7"/>
        <v>Ecuador_ECUESMOFO01_FO Esmeraldas 01</v>
      </c>
      <c r="B501" t="s">
        <v>2165</v>
      </c>
      <c r="C501" t="s">
        <v>49</v>
      </c>
      <c r="D501" t="s">
        <v>47</v>
      </c>
      <c r="E501" t="s">
        <v>51</v>
      </c>
      <c r="F501">
        <v>39</v>
      </c>
      <c r="G501" t="s">
        <v>54</v>
      </c>
      <c r="H501" s="1">
        <v>43824</v>
      </c>
      <c r="I501" t="s">
        <v>66</v>
      </c>
      <c r="J501" t="s">
        <v>248</v>
      </c>
      <c r="K501" t="s">
        <v>2167</v>
      </c>
      <c r="L501" t="s">
        <v>58</v>
      </c>
      <c r="M501" t="s">
        <v>59</v>
      </c>
      <c r="N501" t="s">
        <v>248</v>
      </c>
      <c r="O501" t="s">
        <v>246</v>
      </c>
      <c r="P501" t="s">
        <v>2168</v>
      </c>
      <c r="Q501" t="s">
        <v>2374</v>
      </c>
    </row>
    <row r="502" spans="1:17" x14ac:dyDescent="0.25">
      <c r="A502" t="str">
        <f t="shared" si="7"/>
        <v>Ecuador_ECUESMOFO01_FO Esmeraldas 01</v>
      </c>
      <c r="B502" t="s">
        <v>2165</v>
      </c>
      <c r="C502" t="s">
        <v>49</v>
      </c>
      <c r="D502" t="s">
        <v>47</v>
      </c>
      <c r="E502" t="s">
        <v>51</v>
      </c>
      <c r="F502">
        <v>24</v>
      </c>
      <c r="G502" t="s">
        <v>54</v>
      </c>
      <c r="H502" s="1">
        <v>26685</v>
      </c>
      <c r="I502" t="s">
        <v>66</v>
      </c>
      <c r="J502" t="s">
        <v>248</v>
      </c>
      <c r="K502" t="s">
        <v>2169</v>
      </c>
      <c r="L502" t="s">
        <v>58</v>
      </c>
      <c r="M502" t="s">
        <v>59</v>
      </c>
      <c r="N502" t="s">
        <v>248</v>
      </c>
      <c r="O502" t="s">
        <v>246</v>
      </c>
      <c r="P502" t="s">
        <v>2168</v>
      </c>
      <c r="Q502" t="s">
        <v>2374</v>
      </c>
    </row>
    <row r="503" spans="1:17" x14ac:dyDescent="0.25">
      <c r="A503" t="str">
        <f t="shared" si="7"/>
        <v>Democratic Republic of the Congo_CODBENOFO01_FO Beni 01</v>
      </c>
      <c r="B503" t="s">
        <v>2170</v>
      </c>
      <c r="C503" t="s">
        <v>49</v>
      </c>
      <c r="D503" t="s">
        <v>47</v>
      </c>
      <c r="E503" t="s">
        <v>51</v>
      </c>
      <c r="F503">
        <v>6</v>
      </c>
      <c r="G503" t="s">
        <v>54</v>
      </c>
      <c r="H503" s="1">
        <v>5664</v>
      </c>
      <c r="I503" t="s">
        <v>66</v>
      </c>
      <c r="J503" t="s">
        <v>2172</v>
      </c>
      <c r="K503" t="s">
        <v>2173</v>
      </c>
      <c r="L503" t="s">
        <v>189</v>
      </c>
      <c r="M503" t="s">
        <v>59</v>
      </c>
      <c r="N503" t="s">
        <v>2172</v>
      </c>
      <c r="O503" t="s">
        <v>1083</v>
      </c>
      <c r="P503" t="s">
        <v>2175</v>
      </c>
      <c r="Q503" t="s">
        <v>2374</v>
      </c>
    </row>
    <row r="504" spans="1:17" x14ac:dyDescent="0.25">
      <c r="A504" t="str">
        <f t="shared" si="7"/>
        <v>Tanzania_TZAKSUOFO01_FO Kasulu 01</v>
      </c>
      <c r="B504" t="s">
        <v>2176</v>
      </c>
      <c r="C504" t="s">
        <v>49</v>
      </c>
      <c r="D504" t="s">
        <v>47</v>
      </c>
      <c r="E504" t="s">
        <v>51</v>
      </c>
      <c r="F504">
        <v>442</v>
      </c>
      <c r="G504" t="s">
        <v>54</v>
      </c>
      <c r="H504" s="1">
        <v>73834</v>
      </c>
      <c r="I504" t="s">
        <v>66</v>
      </c>
      <c r="J504" t="s">
        <v>483</v>
      </c>
      <c r="K504" t="s">
        <v>2178</v>
      </c>
      <c r="L504" t="s">
        <v>189</v>
      </c>
      <c r="M504" t="s">
        <v>59</v>
      </c>
      <c r="N504" t="s">
        <v>483</v>
      </c>
      <c r="O504" t="s">
        <v>1217</v>
      </c>
      <c r="P504" t="s">
        <v>2179</v>
      </c>
      <c r="Q504" t="s">
        <v>2374</v>
      </c>
    </row>
    <row r="505" spans="1:17" x14ac:dyDescent="0.25">
      <c r="A505" t="str">
        <f t="shared" si="7"/>
        <v>Greece_GRCOREOFU01_FU Orestiada 01</v>
      </c>
      <c r="B505" t="s">
        <v>2180</v>
      </c>
      <c r="C505" t="s">
        <v>49</v>
      </c>
      <c r="D505" t="s">
        <v>47</v>
      </c>
      <c r="E505" t="s">
        <v>51</v>
      </c>
      <c r="F505">
        <v>13</v>
      </c>
      <c r="G505" t="s">
        <v>54</v>
      </c>
      <c r="H505" s="1">
        <v>12936</v>
      </c>
      <c r="I505" t="s">
        <v>66</v>
      </c>
      <c r="J505" t="s">
        <v>2182</v>
      </c>
      <c r="K505" t="s">
        <v>2183</v>
      </c>
      <c r="L505" t="s">
        <v>58</v>
      </c>
      <c r="M505" t="s">
        <v>59</v>
      </c>
      <c r="N505" t="s">
        <v>2182</v>
      </c>
      <c r="O505" t="s">
        <v>94</v>
      </c>
      <c r="P505" t="s">
        <v>2184</v>
      </c>
      <c r="Q505" t="s">
        <v>2374</v>
      </c>
    </row>
    <row r="506" spans="1:17" x14ac:dyDescent="0.25">
      <c r="A506" t="str">
        <f t="shared" si="7"/>
        <v>Ethiopia_ETHKEBOFU01_FU Kebribeyah 01</v>
      </c>
      <c r="B506" t="s">
        <v>2185</v>
      </c>
      <c r="C506" t="s">
        <v>49</v>
      </c>
      <c r="D506" t="s">
        <v>47</v>
      </c>
      <c r="E506" t="s">
        <v>51</v>
      </c>
      <c r="F506">
        <v>196</v>
      </c>
      <c r="G506" t="s">
        <v>54</v>
      </c>
      <c r="H506" s="1">
        <v>155309</v>
      </c>
      <c r="I506" t="s">
        <v>55</v>
      </c>
      <c r="J506" t="s">
        <v>394</v>
      </c>
      <c r="K506" t="s">
        <v>2187</v>
      </c>
      <c r="L506" t="s">
        <v>58</v>
      </c>
      <c r="M506" t="s">
        <v>59</v>
      </c>
      <c r="N506" t="s">
        <v>394</v>
      </c>
      <c r="O506" t="s">
        <v>203</v>
      </c>
      <c r="P506" t="s">
        <v>2188</v>
      </c>
      <c r="Q506" t="s">
        <v>2374</v>
      </c>
    </row>
    <row r="507" spans="1:17" x14ac:dyDescent="0.25">
      <c r="A507" t="str">
        <f t="shared" si="7"/>
        <v>Cameroon_CMRDOUOFO01_FO Douala 01</v>
      </c>
      <c r="B507" t="s">
        <v>2189</v>
      </c>
      <c r="C507" t="s">
        <v>49</v>
      </c>
      <c r="D507" t="s">
        <v>47</v>
      </c>
      <c r="E507" t="s">
        <v>51</v>
      </c>
      <c r="F507">
        <v>151</v>
      </c>
      <c r="G507" t="s">
        <v>54</v>
      </c>
      <c r="H507" s="1">
        <v>147416</v>
      </c>
      <c r="I507" t="s">
        <v>66</v>
      </c>
      <c r="J507" t="s">
        <v>2191</v>
      </c>
      <c r="K507" t="s">
        <v>2192</v>
      </c>
      <c r="L507" t="s">
        <v>58</v>
      </c>
      <c r="M507" t="s">
        <v>59</v>
      </c>
      <c r="N507" t="s">
        <v>2191</v>
      </c>
      <c r="O507" t="s">
        <v>963</v>
      </c>
      <c r="P507" t="s">
        <v>2193</v>
      </c>
      <c r="Q507" t="s">
        <v>2374</v>
      </c>
    </row>
    <row r="508" spans="1:17" x14ac:dyDescent="0.25">
      <c r="A508" t="str">
        <f t="shared" si="7"/>
        <v>Kenya_KENNAIOLO01_LO Nairobi 01</v>
      </c>
      <c r="B508" t="s">
        <v>2194</v>
      </c>
      <c r="C508" t="s">
        <v>530</v>
      </c>
      <c r="D508" t="s">
        <v>47</v>
      </c>
      <c r="F508">
        <v>0</v>
      </c>
      <c r="G508" t="s">
        <v>54</v>
      </c>
      <c r="H508">
        <v>0</v>
      </c>
      <c r="I508" t="s">
        <v>66</v>
      </c>
      <c r="J508" t="s">
        <v>530</v>
      </c>
      <c r="K508" t="s">
        <v>2196</v>
      </c>
      <c r="L508" t="s">
        <v>189</v>
      </c>
      <c r="M508" t="s">
        <v>59</v>
      </c>
      <c r="N508" t="s">
        <v>530</v>
      </c>
      <c r="O508" t="s">
        <v>408</v>
      </c>
      <c r="P508" t="s">
        <v>2198</v>
      </c>
      <c r="Q508" t="s">
        <v>2374</v>
      </c>
    </row>
    <row r="509" spans="1:17" x14ac:dyDescent="0.25">
      <c r="A509" t="str">
        <f t="shared" si="7"/>
        <v>Myanmar_MMRBHOOFU01_FU Bhomo 01</v>
      </c>
      <c r="B509" t="s">
        <v>2199</v>
      </c>
      <c r="C509" t="s">
        <v>49</v>
      </c>
      <c r="D509" t="s">
        <v>47</v>
      </c>
      <c r="E509" t="s">
        <v>51</v>
      </c>
      <c r="F509">
        <v>37</v>
      </c>
      <c r="G509" t="s">
        <v>54</v>
      </c>
      <c r="H509" s="1">
        <v>42511</v>
      </c>
      <c r="I509" t="s">
        <v>66</v>
      </c>
      <c r="J509" t="s">
        <v>2201</v>
      </c>
      <c r="K509" t="s">
        <v>2202</v>
      </c>
      <c r="L509" t="s">
        <v>58</v>
      </c>
      <c r="M509" t="s">
        <v>59</v>
      </c>
      <c r="N509" t="s">
        <v>2201</v>
      </c>
      <c r="O509" t="s">
        <v>275</v>
      </c>
      <c r="P509" t="s">
        <v>2203</v>
      </c>
      <c r="Q509" t="s">
        <v>2374</v>
      </c>
    </row>
    <row r="510" spans="1:17" x14ac:dyDescent="0.25">
      <c r="A510" t="str">
        <f t="shared" si="7"/>
        <v>Rwanda_RWAKBROFO01_FO Kabarore 01</v>
      </c>
      <c r="B510" t="s">
        <v>2204</v>
      </c>
      <c r="C510" t="s">
        <v>49</v>
      </c>
      <c r="D510" t="s">
        <v>47</v>
      </c>
      <c r="E510" t="s">
        <v>51</v>
      </c>
      <c r="F510">
        <v>16</v>
      </c>
      <c r="G510" t="s">
        <v>54</v>
      </c>
      <c r="H510" s="1">
        <v>15849</v>
      </c>
      <c r="I510" t="s">
        <v>66</v>
      </c>
      <c r="J510" t="s">
        <v>2206</v>
      </c>
      <c r="K510" t="s">
        <v>2207</v>
      </c>
      <c r="L510" t="s">
        <v>58</v>
      </c>
      <c r="M510" t="s">
        <v>59</v>
      </c>
      <c r="N510" t="s">
        <v>2206</v>
      </c>
      <c r="O510" t="s">
        <v>468</v>
      </c>
      <c r="P510" t="s">
        <v>2208</v>
      </c>
      <c r="Q510" t="s">
        <v>2374</v>
      </c>
    </row>
    <row r="511" spans="1:17" x14ac:dyDescent="0.25">
      <c r="A511" t="str">
        <f t="shared" si="7"/>
        <v>Rwanda_RWAKBROFO01_FO Kabarore 01</v>
      </c>
      <c r="B511" t="s">
        <v>2204</v>
      </c>
      <c r="C511" t="s">
        <v>49</v>
      </c>
      <c r="D511" t="s">
        <v>47</v>
      </c>
      <c r="E511" t="s">
        <v>51</v>
      </c>
      <c r="F511">
        <v>0</v>
      </c>
      <c r="G511" t="s">
        <v>54</v>
      </c>
      <c r="H511">
        <v>245</v>
      </c>
      <c r="I511" t="s">
        <v>55</v>
      </c>
      <c r="J511" t="s">
        <v>2206</v>
      </c>
      <c r="K511" t="s">
        <v>2209</v>
      </c>
      <c r="L511" t="s">
        <v>58</v>
      </c>
      <c r="M511" t="s">
        <v>59</v>
      </c>
      <c r="N511" t="s">
        <v>2206</v>
      </c>
      <c r="O511" t="s">
        <v>468</v>
      </c>
      <c r="P511" t="s">
        <v>2208</v>
      </c>
      <c r="Q511" t="s">
        <v>2374</v>
      </c>
    </row>
    <row r="512" spans="1:17" x14ac:dyDescent="0.25">
      <c r="A512" t="str">
        <f t="shared" si="7"/>
        <v>Pakistan_PAKPESOSO01_SO Peshawar 01</v>
      </c>
      <c r="B512" t="s">
        <v>2210</v>
      </c>
      <c r="C512" t="s">
        <v>49</v>
      </c>
      <c r="D512" t="s">
        <v>47</v>
      </c>
      <c r="E512" t="s">
        <v>51</v>
      </c>
      <c r="F512">
        <v>370</v>
      </c>
      <c r="G512" t="s">
        <v>54</v>
      </c>
      <c r="H512" s="1">
        <v>287538</v>
      </c>
      <c r="I512" t="s">
        <v>66</v>
      </c>
      <c r="J512" t="s">
        <v>888</v>
      </c>
      <c r="K512" t="s">
        <v>2212</v>
      </c>
      <c r="L512" t="s">
        <v>58</v>
      </c>
      <c r="M512" t="s">
        <v>59</v>
      </c>
      <c r="N512" t="s">
        <v>888</v>
      </c>
      <c r="O512" t="s">
        <v>599</v>
      </c>
      <c r="P512" t="s">
        <v>2213</v>
      </c>
      <c r="Q512" t="s">
        <v>2374</v>
      </c>
    </row>
    <row r="513" spans="1:17" x14ac:dyDescent="0.25">
      <c r="A513" t="str">
        <f t="shared" ref="A513:A562" si="8">_xlfn.CONCAT(O513,"_",B513,"_",P513)</f>
        <v>Mali_MLIGAOOSO01_SO Gao 01</v>
      </c>
      <c r="B513" t="s">
        <v>2214</v>
      </c>
      <c r="C513" t="s">
        <v>49</v>
      </c>
      <c r="D513" t="s">
        <v>47</v>
      </c>
      <c r="E513" t="s">
        <v>51</v>
      </c>
      <c r="F513">
        <v>2</v>
      </c>
      <c r="G513" t="s">
        <v>54</v>
      </c>
      <c r="H513" s="1">
        <v>2275</v>
      </c>
      <c r="I513" t="s">
        <v>938</v>
      </c>
      <c r="J513" t="s">
        <v>2216</v>
      </c>
      <c r="K513" t="s">
        <v>2217</v>
      </c>
      <c r="L513" t="s">
        <v>58</v>
      </c>
      <c r="M513" t="s">
        <v>59</v>
      </c>
      <c r="N513" t="s">
        <v>2216</v>
      </c>
      <c r="O513" t="s">
        <v>793</v>
      </c>
      <c r="P513" t="s">
        <v>2218</v>
      </c>
      <c r="Q513" t="s">
        <v>2374</v>
      </c>
    </row>
    <row r="514" spans="1:17" x14ac:dyDescent="0.25">
      <c r="A514" t="str">
        <f t="shared" si="8"/>
        <v>Iraq_IRQKIROFO01_FO Kirkuk 01</v>
      </c>
      <c r="B514" t="s">
        <v>2219</v>
      </c>
      <c r="C514" t="s">
        <v>227</v>
      </c>
      <c r="D514" t="s">
        <v>47</v>
      </c>
      <c r="E514" t="s">
        <v>51</v>
      </c>
      <c r="F514">
        <v>41</v>
      </c>
      <c r="G514" t="s">
        <v>54</v>
      </c>
      <c r="H514" s="1">
        <v>40465</v>
      </c>
      <c r="I514" t="s">
        <v>66</v>
      </c>
      <c r="J514" t="s">
        <v>2221</v>
      </c>
      <c r="K514" t="s">
        <v>2222</v>
      </c>
      <c r="L514" t="s">
        <v>58</v>
      </c>
      <c r="M514" t="s">
        <v>59</v>
      </c>
      <c r="N514" t="s">
        <v>2221</v>
      </c>
      <c r="O514" t="s">
        <v>154</v>
      </c>
      <c r="P514" t="s">
        <v>2223</v>
      </c>
      <c r="Q514" t="s">
        <v>2374</v>
      </c>
    </row>
    <row r="515" spans="1:17" x14ac:dyDescent="0.25">
      <c r="A515" t="str">
        <f t="shared" si="8"/>
        <v>Ethiopia_ETHSHIOSO01_SO Shire 01</v>
      </c>
      <c r="B515" t="s">
        <v>2224</v>
      </c>
      <c r="C515" t="s">
        <v>49</v>
      </c>
      <c r="D515" t="s">
        <v>47</v>
      </c>
      <c r="E515" t="s">
        <v>51</v>
      </c>
      <c r="F515">
        <v>101</v>
      </c>
      <c r="G515" t="s">
        <v>54</v>
      </c>
      <c r="H515" s="1">
        <v>7774</v>
      </c>
      <c r="I515" t="s">
        <v>66</v>
      </c>
      <c r="J515" t="s">
        <v>2226</v>
      </c>
      <c r="K515" t="s">
        <v>2227</v>
      </c>
      <c r="L515" t="s">
        <v>189</v>
      </c>
      <c r="M515" t="s">
        <v>59</v>
      </c>
      <c r="N515" t="s">
        <v>2226</v>
      </c>
      <c r="O515" t="s">
        <v>203</v>
      </c>
      <c r="P515" t="s">
        <v>2228</v>
      </c>
      <c r="Q515" t="s">
        <v>2374</v>
      </c>
    </row>
    <row r="516" spans="1:17" x14ac:dyDescent="0.25">
      <c r="A516" t="str">
        <f t="shared" si="8"/>
        <v>Central African Republic_CAFBNGOCO01_CO Bangui 01</v>
      </c>
      <c r="B516" t="s">
        <v>2229</v>
      </c>
      <c r="C516" t="s">
        <v>49</v>
      </c>
      <c r="D516" t="s">
        <v>47</v>
      </c>
      <c r="E516" t="s">
        <v>51</v>
      </c>
      <c r="F516">
        <v>150</v>
      </c>
      <c r="G516" t="s">
        <v>54</v>
      </c>
      <c r="H516" s="1">
        <v>169147</v>
      </c>
      <c r="I516" t="s">
        <v>66</v>
      </c>
      <c r="J516" t="s">
        <v>1296</v>
      </c>
      <c r="K516" t="s">
        <v>2231</v>
      </c>
      <c r="L516" t="s">
        <v>58</v>
      </c>
      <c r="M516" t="s">
        <v>59</v>
      </c>
      <c r="N516" t="s">
        <v>1296</v>
      </c>
      <c r="O516" t="s">
        <v>1373</v>
      </c>
      <c r="P516" t="s">
        <v>2232</v>
      </c>
      <c r="Q516" t="s">
        <v>2374</v>
      </c>
    </row>
    <row r="517" spans="1:17" x14ac:dyDescent="0.25">
      <c r="A517" t="str">
        <f t="shared" si="8"/>
        <v>Kyrgyzstan_KGZBISONO01_NO Bishkek 01</v>
      </c>
      <c r="B517" t="s">
        <v>2233</v>
      </c>
      <c r="C517" t="s">
        <v>49</v>
      </c>
      <c r="D517" t="s">
        <v>47</v>
      </c>
      <c r="E517" t="s">
        <v>51</v>
      </c>
      <c r="F517">
        <v>28</v>
      </c>
      <c r="G517" t="s">
        <v>54</v>
      </c>
      <c r="H517" s="1">
        <v>35067</v>
      </c>
      <c r="I517" t="s">
        <v>66</v>
      </c>
      <c r="J517" t="s">
        <v>1560</v>
      </c>
      <c r="K517" t="s">
        <v>2235</v>
      </c>
      <c r="L517" t="s">
        <v>58</v>
      </c>
      <c r="M517" t="s">
        <v>59</v>
      </c>
      <c r="N517" t="s">
        <v>1560</v>
      </c>
      <c r="O517" t="s">
        <v>2236</v>
      </c>
      <c r="P517" t="s">
        <v>2237</v>
      </c>
      <c r="Q517" t="s">
        <v>2374</v>
      </c>
    </row>
    <row r="518" spans="1:17" x14ac:dyDescent="0.25">
      <c r="A518" t="str">
        <f t="shared" si="8"/>
        <v>Democratic Republic of the Congo_CODLIBOFO01_FO Libenge 01</v>
      </c>
      <c r="B518" t="s">
        <v>2238</v>
      </c>
      <c r="C518" t="s">
        <v>49</v>
      </c>
      <c r="D518" t="s">
        <v>47</v>
      </c>
      <c r="E518" t="s">
        <v>51</v>
      </c>
      <c r="F518">
        <v>217</v>
      </c>
      <c r="G518" t="s">
        <v>54</v>
      </c>
      <c r="H518" s="1">
        <v>88910</v>
      </c>
      <c r="I518" t="s">
        <v>66</v>
      </c>
      <c r="J518" t="s">
        <v>2240</v>
      </c>
      <c r="K518" t="s">
        <v>2241</v>
      </c>
      <c r="L518" t="s">
        <v>58</v>
      </c>
      <c r="M518" t="s">
        <v>59</v>
      </c>
      <c r="N518" t="s">
        <v>2240</v>
      </c>
      <c r="O518" t="s">
        <v>1083</v>
      </c>
      <c r="P518" t="s">
        <v>2242</v>
      </c>
      <c r="Q518" t="s">
        <v>2374</v>
      </c>
    </row>
    <row r="519" spans="1:17" x14ac:dyDescent="0.25">
      <c r="A519" t="str">
        <f t="shared" si="8"/>
        <v>Chad_TCDGOZOFO01_FO Goz Beida 01</v>
      </c>
      <c r="B519" t="s">
        <v>2243</v>
      </c>
      <c r="C519" t="s">
        <v>49</v>
      </c>
      <c r="D519" t="s">
        <v>47</v>
      </c>
      <c r="E519" t="s">
        <v>51</v>
      </c>
      <c r="F519">
        <v>85</v>
      </c>
      <c r="G519" t="s">
        <v>54</v>
      </c>
      <c r="H519" s="1">
        <v>24856</v>
      </c>
      <c r="I519" t="s">
        <v>55</v>
      </c>
      <c r="J519" t="s">
        <v>2245</v>
      </c>
      <c r="K519" t="s">
        <v>2246</v>
      </c>
      <c r="L519" t="s">
        <v>58</v>
      </c>
      <c r="M519" t="s">
        <v>59</v>
      </c>
      <c r="N519" t="s">
        <v>2245</v>
      </c>
      <c r="O519" t="s">
        <v>1006</v>
      </c>
      <c r="P519" t="s">
        <v>2247</v>
      </c>
      <c r="Q519" t="s">
        <v>2374</v>
      </c>
    </row>
    <row r="520" spans="1:17" x14ac:dyDescent="0.25">
      <c r="A520" t="str">
        <f t="shared" si="8"/>
        <v>Central African Republic_CAFBOUOSO01_FO Bouar 01</v>
      </c>
      <c r="B520" t="s">
        <v>2248</v>
      </c>
      <c r="C520" t="s">
        <v>49</v>
      </c>
      <c r="D520" t="s">
        <v>47</v>
      </c>
      <c r="E520" t="s">
        <v>51</v>
      </c>
      <c r="F520">
        <v>161</v>
      </c>
      <c r="G520" t="s">
        <v>54</v>
      </c>
      <c r="H520" s="1">
        <v>44518</v>
      </c>
      <c r="I520" t="s">
        <v>66</v>
      </c>
      <c r="J520" t="s">
        <v>2250</v>
      </c>
      <c r="K520" t="s">
        <v>2251</v>
      </c>
      <c r="L520" t="s">
        <v>189</v>
      </c>
      <c r="M520" t="s">
        <v>59</v>
      </c>
      <c r="N520" t="s">
        <v>2250</v>
      </c>
      <c r="O520" t="s">
        <v>1373</v>
      </c>
      <c r="P520" t="s">
        <v>2252</v>
      </c>
      <c r="Q520" t="s">
        <v>2374</v>
      </c>
    </row>
    <row r="521" spans="1:17" x14ac:dyDescent="0.25">
      <c r="A521" t="str">
        <f t="shared" si="8"/>
        <v>Afghanistan_AFGMAZOSO01_SO Mazar i Sharif 01</v>
      </c>
      <c r="B521" t="s">
        <v>2253</v>
      </c>
      <c r="C521" t="s">
        <v>49</v>
      </c>
      <c r="D521" t="s">
        <v>47</v>
      </c>
      <c r="E521" t="s">
        <v>51</v>
      </c>
      <c r="F521">
        <v>313</v>
      </c>
      <c r="G521" t="s">
        <v>54</v>
      </c>
      <c r="H521" s="1">
        <v>379540</v>
      </c>
      <c r="I521" t="s">
        <v>136</v>
      </c>
      <c r="J521" t="s">
        <v>2255</v>
      </c>
      <c r="K521" t="s">
        <v>2256</v>
      </c>
      <c r="L521" t="s">
        <v>58</v>
      </c>
      <c r="M521" t="s">
        <v>59</v>
      </c>
      <c r="N521" t="s">
        <v>2255</v>
      </c>
      <c r="O521" t="s">
        <v>545</v>
      </c>
      <c r="P521" t="s">
        <v>2257</v>
      </c>
      <c r="Q521" t="s">
        <v>2374</v>
      </c>
    </row>
    <row r="522" spans="1:17" x14ac:dyDescent="0.25">
      <c r="A522" t="str">
        <f t="shared" si="8"/>
        <v>Afghanistan_AFGMAZOSO01_SO Mazar i Sharif 01</v>
      </c>
      <c r="B522" t="s">
        <v>2253</v>
      </c>
      <c r="C522" t="s">
        <v>49</v>
      </c>
      <c r="D522" t="s">
        <v>47</v>
      </c>
      <c r="E522" t="s">
        <v>51</v>
      </c>
      <c r="F522">
        <v>112</v>
      </c>
      <c r="G522" t="s">
        <v>54</v>
      </c>
      <c r="H522" s="1">
        <v>135596</v>
      </c>
      <c r="I522" t="s">
        <v>136</v>
      </c>
      <c r="J522" t="s">
        <v>2255</v>
      </c>
      <c r="K522" t="s">
        <v>2258</v>
      </c>
      <c r="L522" t="s">
        <v>58</v>
      </c>
      <c r="M522" t="s">
        <v>59</v>
      </c>
      <c r="N522" t="s">
        <v>2255</v>
      </c>
      <c r="O522" t="s">
        <v>545</v>
      </c>
      <c r="P522" t="s">
        <v>2257</v>
      </c>
      <c r="Q522" t="s">
        <v>2374</v>
      </c>
    </row>
    <row r="523" spans="1:17" x14ac:dyDescent="0.25">
      <c r="A523" t="str">
        <f t="shared" si="8"/>
        <v>Rwanda_RWAKRHOSO01_SO Kirehe 01</v>
      </c>
      <c r="B523" t="s">
        <v>2259</v>
      </c>
      <c r="C523" t="s">
        <v>49</v>
      </c>
      <c r="D523" t="s">
        <v>47</v>
      </c>
      <c r="E523" t="s">
        <v>51</v>
      </c>
      <c r="F523">
        <v>148</v>
      </c>
      <c r="G523" t="s">
        <v>54</v>
      </c>
      <c r="H523" s="1">
        <v>151218</v>
      </c>
      <c r="I523" t="s">
        <v>66</v>
      </c>
      <c r="J523" t="s">
        <v>2261</v>
      </c>
      <c r="K523" t="s">
        <v>2262</v>
      </c>
      <c r="L523" t="s">
        <v>58</v>
      </c>
      <c r="M523" t="s">
        <v>59</v>
      </c>
      <c r="N523" t="s">
        <v>2261</v>
      </c>
      <c r="O523" t="s">
        <v>468</v>
      </c>
      <c r="P523" t="s">
        <v>2263</v>
      </c>
      <c r="Q523" t="s">
        <v>2374</v>
      </c>
    </row>
    <row r="524" spans="1:17" x14ac:dyDescent="0.25">
      <c r="A524" t="str">
        <f t="shared" si="8"/>
        <v>Rwanda_RWAKRHOSO01_SO Kirehe 01</v>
      </c>
      <c r="B524" t="s">
        <v>2259</v>
      </c>
      <c r="C524" t="s">
        <v>49</v>
      </c>
      <c r="D524" t="s">
        <v>47</v>
      </c>
      <c r="E524" t="s">
        <v>51</v>
      </c>
      <c r="F524">
        <v>7</v>
      </c>
      <c r="G524" t="s">
        <v>54</v>
      </c>
      <c r="H524" s="1">
        <v>5309</v>
      </c>
      <c r="I524" t="s">
        <v>66</v>
      </c>
      <c r="J524" t="s">
        <v>2264</v>
      </c>
      <c r="K524" t="s">
        <v>2265</v>
      </c>
      <c r="L524" t="s">
        <v>58</v>
      </c>
      <c r="M524" t="s">
        <v>59</v>
      </c>
      <c r="N524" t="s">
        <v>2264</v>
      </c>
      <c r="O524" t="s">
        <v>468</v>
      </c>
      <c r="P524" t="s">
        <v>2263</v>
      </c>
      <c r="Q524" t="s">
        <v>2374</v>
      </c>
    </row>
    <row r="525" spans="1:17" x14ac:dyDescent="0.25">
      <c r="A525" t="str">
        <f t="shared" si="8"/>
        <v>Cameroon_CMRYAOOMC02_MC Yaounde 02</v>
      </c>
      <c r="B525" t="s">
        <v>2266</v>
      </c>
      <c r="C525" t="s">
        <v>2268</v>
      </c>
      <c r="D525" t="s">
        <v>47</v>
      </c>
      <c r="E525" t="s">
        <v>51</v>
      </c>
      <c r="F525">
        <v>80</v>
      </c>
      <c r="G525" t="s">
        <v>54</v>
      </c>
      <c r="H525" s="1">
        <v>72302</v>
      </c>
      <c r="I525" t="s">
        <v>66</v>
      </c>
      <c r="J525" t="s">
        <v>2269</v>
      </c>
      <c r="K525" t="s">
        <v>2270</v>
      </c>
      <c r="L525" t="s">
        <v>58</v>
      </c>
      <c r="M525" t="s">
        <v>59</v>
      </c>
      <c r="N525" t="s">
        <v>2269</v>
      </c>
      <c r="O525" t="s">
        <v>963</v>
      </c>
      <c r="P525" t="s">
        <v>2271</v>
      </c>
      <c r="Q525" t="s">
        <v>2374</v>
      </c>
    </row>
    <row r="526" spans="1:17" x14ac:dyDescent="0.25">
      <c r="A526" t="str">
        <f t="shared" si="8"/>
        <v>Malawi_MWIDZLOCO01_CO Dzaleka 01</v>
      </c>
      <c r="B526" t="s">
        <v>2272</v>
      </c>
      <c r="C526" t="s">
        <v>49</v>
      </c>
      <c r="D526" t="s">
        <v>47</v>
      </c>
      <c r="E526" t="s">
        <v>51</v>
      </c>
      <c r="F526">
        <v>10</v>
      </c>
      <c r="G526" t="s">
        <v>54</v>
      </c>
      <c r="H526" s="1">
        <v>2461</v>
      </c>
      <c r="I526" t="s">
        <v>66</v>
      </c>
      <c r="J526" t="s">
        <v>2274</v>
      </c>
      <c r="K526" t="s">
        <v>2275</v>
      </c>
      <c r="L526" t="s">
        <v>189</v>
      </c>
      <c r="M526" t="s">
        <v>59</v>
      </c>
      <c r="N526" t="s">
        <v>2274</v>
      </c>
      <c r="O526" t="s">
        <v>293</v>
      </c>
      <c r="P526" t="s">
        <v>2276</v>
      </c>
      <c r="Q526" t="s">
        <v>2374</v>
      </c>
    </row>
    <row r="527" spans="1:17" x14ac:dyDescent="0.25">
      <c r="A527" t="str">
        <f t="shared" si="8"/>
        <v>Malawi_MWIDZLOCO01_CO Dzaleka 01</v>
      </c>
      <c r="B527" t="s">
        <v>2272</v>
      </c>
      <c r="C527" t="s">
        <v>49</v>
      </c>
      <c r="D527" t="s">
        <v>47</v>
      </c>
      <c r="E527" t="s">
        <v>51</v>
      </c>
      <c r="F527">
        <v>77</v>
      </c>
      <c r="G527" t="s">
        <v>54</v>
      </c>
      <c r="H527" s="1">
        <v>78932</v>
      </c>
      <c r="I527" t="s">
        <v>66</v>
      </c>
      <c r="J527" t="s">
        <v>2277</v>
      </c>
      <c r="K527" t="s">
        <v>2278</v>
      </c>
      <c r="L527" t="s">
        <v>189</v>
      </c>
      <c r="M527" t="s">
        <v>59</v>
      </c>
      <c r="N527" t="s">
        <v>2277</v>
      </c>
      <c r="O527" t="s">
        <v>293</v>
      </c>
      <c r="P527" t="s">
        <v>2276</v>
      </c>
      <c r="Q527" t="s">
        <v>2374</v>
      </c>
    </row>
    <row r="528" spans="1:17" x14ac:dyDescent="0.25">
      <c r="A528" t="str">
        <f t="shared" si="8"/>
        <v>Democratic Republic of the Congo_CODTSHOFO01_FO Tshikapa 01</v>
      </c>
      <c r="B528" t="s">
        <v>2280</v>
      </c>
      <c r="C528" t="s">
        <v>49</v>
      </c>
      <c r="D528" t="s">
        <v>47</v>
      </c>
      <c r="E528" t="s">
        <v>51</v>
      </c>
      <c r="F528">
        <v>41</v>
      </c>
      <c r="G528" t="s">
        <v>54</v>
      </c>
      <c r="H528" s="1">
        <v>37340</v>
      </c>
      <c r="I528" t="s">
        <v>66</v>
      </c>
      <c r="J528" t="s">
        <v>2282</v>
      </c>
      <c r="K528" t="s">
        <v>2283</v>
      </c>
      <c r="L528" t="s">
        <v>58</v>
      </c>
      <c r="M528" t="s">
        <v>59</v>
      </c>
      <c r="N528" t="s">
        <v>2282</v>
      </c>
      <c r="O528" t="s">
        <v>1083</v>
      </c>
      <c r="P528" t="s">
        <v>2284</v>
      </c>
      <c r="Q528" t="s">
        <v>2374</v>
      </c>
    </row>
    <row r="529" spans="1:17" x14ac:dyDescent="0.25">
      <c r="A529" t="str">
        <f t="shared" si="8"/>
        <v>Democratic Republic of the Congo_CODTSHOFO01_FO Tshikapa 01</v>
      </c>
      <c r="B529" t="s">
        <v>2280</v>
      </c>
      <c r="C529" t="s">
        <v>49</v>
      </c>
      <c r="D529" t="s">
        <v>47</v>
      </c>
      <c r="E529" t="s">
        <v>51</v>
      </c>
      <c r="F529">
        <v>0</v>
      </c>
      <c r="G529" t="s">
        <v>54</v>
      </c>
      <c r="H529">
        <v>45</v>
      </c>
      <c r="I529" t="s">
        <v>66</v>
      </c>
      <c r="J529" t="s">
        <v>1852</v>
      </c>
      <c r="K529" t="s">
        <v>2285</v>
      </c>
      <c r="L529" t="s">
        <v>189</v>
      </c>
      <c r="M529" t="s">
        <v>59</v>
      </c>
      <c r="N529" t="s">
        <v>1852</v>
      </c>
      <c r="O529" t="s">
        <v>1083</v>
      </c>
      <c r="P529" t="s">
        <v>2284</v>
      </c>
      <c r="Q529" t="s">
        <v>2374</v>
      </c>
    </row>
    <row r="530" spans="1:17" x14ac:dyDescent="0.25">
      <c r="A530" t="str">
        <f t="shared" si="8"/>
        <v>Democratic Republic of the Congo_CODBUNOFO01_FO Bunia 01</v>
      </c>
      <c r="B530" t="s">
        <v>2286</v>
      </c>
      <c r="C530" t="s">
        <v>49</v>
      </c>
      <c r="D530" t="s">
        <v>47</v>
      </c>
      <c r="E530" t="s">
        <v>51</v>
      </c>
      <c r="F530">
        <v>16</v>
      </c>
      <c r="G530" t="s">
        <v>54</v>
      </c>
      <c r="H530" s="1">
        <v>15361</v>
      </c>
      <c r="I530" t="s">
        <v>66</v>
      </c>
      <c r="J530" t="s">
        <v>1743</v>
      </c>
      <c r="K530" t="s">
        <v>2288</v>
      </c>
      <c r="L530" t="s">
        <v>58</v>
      </c>
      <c r="M530" t="s">
        <v>59</v>
      </c>
      <c r="N530" t="s">
        <v>1743</v>
      </c>
      <c r="O530" t="s">
        <v>1083</v>
      </c>
      <c r="P530" t="s">
        <v>2289</v>
      </c>
      <c r="Q530" t="s">
        <v>2374</v>
      </c>
    </row>
    <row r="531" spans="1:17" x14ac:dyDescent="0.25">
      <c r="A531" t="str">
        <f t="shared" si="8"/>
        <v>Democratic Republic of the Congo_CODBUNOFO01_FO Bunia 01</v>
      </c>
      <c r="B531" t="s">
        <v>2286</v>
      </c>
      <c r="C531" t="s">
        <v>49</v>
      </c>
      <c r="D531" t="s">
        <v>47</v>
      </c>
      <c r="E531" t="s">
        <v>51</v>
      </c>
      <c r="F531">
        <v>58</v>
      </c>
      <c r="G531" t="s">
        <v>54</v>
      </c>
      <c r="H531" s="1">
        <v>20379</v>
      </c>
      <c r="I531" t="s">
        <v>66</v>
      </c>
      <c r="J531" t="s">
        <v>2290</v>
      </c>
      <c r="K531" t="s">
        <v>2291</v>
      </c>
      <c r="L531" t="s">
        <v>189</v>
      </c>
      <c r="M531" t="s">
        <v>59</v>
      </c>
      <c r="N531" t="s">
        <v>2290</v>
      </c>
      <c r="O531" t="s">
        <v>1083</v>
      </c>
      <c r="P531" t="s">
        <v>2289</v>
      </c>
      <c r="Q531" t="s">
        <v>2374</v>
      </c>
    </row>
    <row r="532" spans="1:17" x14ac:dyDescent="0.25">
      <c r="A532" t="str">
        <f t="shared" si="8"/>
        <v>Ethiopia_ETHPUGOFO01_FO Pugnido 01</v>
      </c>
      <c r="B532" t="s">
        <v>2292</v>
      </c>
      <c r="C532" t="s">
        <v>49</v>
      </c>
      <c r="D532" t="s">
        <v>47</v>
      </c>
      <c r="E532" t="s">
        <v>51</v>
      </c>
      <c r="F532">
        <v>553</v>
      </c>
      <c r="G532" t="s">
        <v>54</v>
      </c>
      <c r="H532" s="1">
        <v>227209</v>
      </c>
      <c r="I532" t="s">
        <v>55</v>
      </c>
      <c r="J532" t="s">
        <v>506</v>
      </c>
      <c r="K532" t="s">
        <v>2295</v>
      </c>
      <c r="L532" t="s">
        <v>189</v>
      </c>
      <c r="M532" t="s">
        <v>59</v>
      </c>
      <c r="N532" t="s">
        <v>506</v>
      </c>
      <c r="O532" t="s">
        <v>203</v>
      </c>
      <c r="P532" t="s">
        <v>2296</v>
      </c>
      <c r="Q532" t="s">
        <v>2374</v>
      </c>
    </row>
    <row r="533" spans="1:17" x14ac:dyDescent="0.25">
      <c r="A533" t="str">
        <f t="shared" si="8"/>
        <v>Turkiye_TURISTOFO02_FO Istanbul 02</v>
      </c>
      <c r="B533" t="s">
        <v>2297</v>
      </c>
      <c r="C533" t="s">
        <v>49</v>
      </c>
      <c r="D533" t="s">
        <v>47</v>
      </c>
      <c r="E533" t="s">
        <v>51</v>
      </c>
      <c r="F533">
        <v>178</v>
      </c>
      <c r="G533" t="s">
        <v>2299</v>
      </c>
      <c r="H533" s="1">
        <v>58539</v>
      </c>
      <c r="I533" t="s">
        <v>66</v>
      </c>
      <c r="J533" t="s">
        <v>2300</v>
      </c>
      <c r="K533" t="s">
        <v>2301</v>
      </c>
      <c r="L533" t="s">
        <v>58</v>
      </c>
      <c r="M533" t="s">
        <v>59</v>
      </c>
      <c r="N533" t="s">
        <v>2300</v>
      </c>
      <c r="O533" t="s">
        <v>1095</v>
      </c>
      <c r="P533" t="s">
        <v>2302</v>
      </c>
      <c r="Q533" t="s">
        <v>2374</v>
      </c>
    </row>
    <row r="534" spans="1:17" x14ac:dyDescent="0.25">
      <c r="A534" t="str">
        <f t="shared" si="8"/>
        <v>United Arab Emirates_AREDBIOFO01_FO Dubai 01</v>
      </c>
      <c r="B534" t="s">
        <v>2303</v>
      </c>
      <c r="C534" t="s">
        <v>49</v>
      </c>
      <c r="D534" t="s">
        <v>47</v>
      </c>
      <c r="E534" t="s">
        <v>51</v>
      </c>
      <c r="F534">
        <v>90</v>
      </c>
      <c r="G534" t="s">
        <v>54</v>
      </c>
      <c r="H534" s="1">
        <v>78269</v>
      </c>
      <c r="I534" t="s">
        <v>66</v>
      </c>
      <c r="J534" t="s">
        <v>560</v>
      </c>
      <c r="K534" t="s">
        <v>2305</v>
      </c>
      <c r="L534" t="s">
        <v>58</v>
      </c>
      <c r="M534" t="s">
        <v>59</v>
      </c>
      <c r="N534" t="s">
        <v>560</v>
      </c>
      <c r="O534" t="s">
        <v>1067</v>
      </c>
      <c r="P534" t="s">
        <v>2306</v>
      </c>
      <c r="Q534" t="s">
        <v>2374</v>
      </c>
    </row>
    <row r="535" spans="1:17" x14ac:dyDescent="0.25">
      <c r="A535" t="str">
        <f t="shared" si="8"/>
        <v>Zambia_ZMBKAWOFO01_FO Kawambwa 01</v>
      </c>
      <c r="B535" t="s">
        <v>2307</v>
      </c>
      <c r="C535" t="s">
        <v>49</v>
      </c>
      <c r="D535" t="s">
        <v>47</v>
      </c>
      <c r="E535" t="s">
        <v>51</v>
      </c>
      <c r="F535">
        <v>7</v>
      </c>
      <c r="G535" t="s">
        <v>54</v>
      </c>
      <c r="H535" s="1">
        <v>6801</v>
      </c>
      <c r="I535" t="s">
        <v>66</v>
      </c>
      <c r="J535" t="s">
        <v>2309</v>
      </c>
      <c r="K535" t="s">
        <v>2310</v>
      </c>
      <c r="L535" t="s">
        <v>58</v>
      </c>
      <c r="M535" t="s">
        <v>59</v>
      </c>
      <c r="N535" t="s">
        <v>2309</v>
      </c>
      <c r="O535" t="s">
        <v>440</v>
      </c>
      <c r="P535" t="s">
        <v>2311</v>
      </c>
      <c r="Q535" t="s">
        <v>2374</v>
      </c>
    </row>
    <row r="536" spans="1:17" x14ac:dyDescent="0.25">
      <c r="A536" t="str">
        <f t="shared" si="8"/>
        <v>Ghana_GHAACCOCO01_CO Accra 01</v>
      </c>
      <c r="B536" t="s">
        <v>2312</v>
      </c>
      <c r="C536" t="s">
        <v>49</v>
      </c>
      <c r="D536" t="s">
        <v>47</v>
      </c>
      <c r="E536" t="s">
        <v>51</v>
      </c>
      <c r="F536">
        <v>124</v>
      </c>
      <c r="G536" t="s">
        <v>54</v>
      </c>
      <c r="H536" s="1">
        <v>102537</v>
      </c>
      <c r="I536" t="s">
        <v>136</v>
      </c>
      <c r="J536" t="s">
        <v>696</v>
      </c>
      <c r="K536" t="s">
        <v>2314</v>
      </c>
      <c r="L536" t="s">
        <v>58</v>
      </c>
      <c r="M536" t="s">
        <v>59</v>
      </c>
      <c r="N536" t="s">
        <v>696</v>
      </c>
      <c r="O536" t="s">
        <v>1255</v>
      </c>
      <c r="P536" t="s">
        <v>2315</v>
      </c>
      <c r="Q536" t="s">
        <v>2374</v>
      </c>
    </row>
    <row r="537" spans="1:17" x14ac:dyDescent="0.25">
      <c r="A537" t="str">
        <f t="shared" si="8"/>
        <v>France_FRAPAROCO01_CO Paris 01</v>
      </c>
      <c r="B537" t="s">
        <v>2316</v>
      </c>
      <c r="C537" t="s">
        <v>49</v>
      </c>
      <c r="D537" t="s">
        <v>47</v>
      </c>
      <c r="E537" t="s">
        <v>51</v>
      </c>
      <c r="F537">
        <v>2</v>
      </c>
      <c r="G537" t="s">
        <v>54</v>
      </c>
      <c r="H537" s="1">
        <v>1773</v>
      </c>
      <c r="I537" t="s">
        <v>66</v>
      </c>
      <c r="J537" t="s">
        <v>2318</v>
      </c>
      <c r="K537" t="s">
        <v>2319</v>
      </c>
      <c r="L537" t="s">
        <v>58</v>
      </c>
      <c r="M537" t="s">
        <v>59</v>
      </c>
      <c r="N537" t="s">
        <v>2318</v>
      </c>
      <c r="O537" t="s">
        <v>2320</v>
      </c>
      <c r="P537" t="s">
        <v>2321</v>
      </c>
      <c r="Q537" t="s">
        <v>2374</v>
      </c>
    </row>
    <row r="538" spans="1:17" x14ac:dyDescent="0.25">
      <c r="A538" t="str">
        <f t="shared" si="8"/>
        <v>Myanmar_MMRLOIOFO01_FO Loikaw 01</v>
      </c>
      <c r="B538" t="s">
        <v>2322</v>
      </c>
      <c r="C538" t="s">
        <v>227</v>
      </c>
      <c r="D538" t="s">
        <v>47</v>
      </c>
      <c r="E538" t="s">
        <v>51</v>
      </c>
      <c r="F538">
        <v>8</v>
      </c>
      <c r="G538" t="s">
        <v>54</v>
      </c>
      <c r="H538" s="1">
        <v>9352</v>
      </c>
      <c r="I538" t="s">
        <v>66</v>
      </c>
      <c r="J538" t="s">
        <v>1895</v>
      </c>
      <c r="K538" t="s">
        <v>2324</v>
      </c>
      <c r="L538" t="s">
        <v>58</v>
      </c>
      <c r="M538" t="s">
        <v>59</v>
      </c>
      <c r="N538" t="s">
        <v>1895</v>
      </c>
      <c r="O538" t="s">
        <v>275</v>
      </c>
      <c r="P538" t="s">
        <v>2325</v>
      </c>
      <c r="Q538" t="s">
        <v>2374</v>
      </c>
    </row>
    <row r="539" spans="1:17" x14ac:dyDescent="0.25">
      <c r="A539" t="str">
        <f t="shared" si="8"/>
        <v>Togo_TGOLOMONO01_NO Lome 01</v>
      </c>
      <c r="B539" t="s">
        <v>2326</v>
      </c>
      <c r="C539" t="s">
        <v>49</v>
      </c>
      <c r="D539" t="s">
        <v>47</v>
      </c>
      <c r="E539" t="s">
        <v>51</v>
      </c>
      <c r="F539">
        <v>28</v>
      </c>
      <c r="G539" t="s">
        <v>54</v>
      </c>
      <c r="H539" s="1">
        <v>35647</v>
      </c>
      <c r="I539" t="s">
        <v>66</v>
      </c>
      <c r="J539" t="s">
        <v>2328</v>
      </c>
      <c r="K539" t="s">
        <v>2329</v>
      </c>
      <c r="L539" t="s">
        <v>58</v>
      </c>
      <c r="M539" t="s">
        <v>59</v>
      </c>
      <c r="N539" t="s">
        <v>2328</v>
      </c>
      <c r="O539" t="s">
        <v>2330</v>
      </c>
      <c r="P539" t="s">
        <v>2331</v>
      </c>
      <c r="Q539" t="s">
        <v>2374</v>
      </c>
    </row>
    <row r="540" spans="1:17" x14ac:dyDescent="0.25">
      <c r="A540" t="str">
        <f t="shared" si="8"/>
        <v>Central African Republic_CAFOBOOFU01_FU Obo 01</v>
      </c>
      <c r="B540" t="s">
        <v>2332</v>
      </c>
      <c r="C540" t="s">
        <v>49</v>
      </c>
      <c r="D540" t="s">
        <v>47</v>
      </c>
      <c r="E540" t="s">
        <v>51</v>
      </c>
      <c r="F540">
        <v>10</v>
      </c>
      <c r="G540" t="s">
        <v>54</v>
      </c>
      <c r="H540" s="1">
        <v>6773</v>
      </c>
      <c r="I540" t="s">
        <v>66</v>
      </c>
      <c r="J540" t="s">
        <v>2334</v>
      </c>
      <c r="K540" t="s">
        <v>2335</v>
      </c>
      <c r="L540" t="s">
        <v>189</v>
      </c>
      <c r="M540" t="s">
        <v>2336</v>
      </c>
      <c r="N540" t="s">
        <v>2334</v>
      </c>
      <c r="O540" t="s">
        <v>1373</v>
      </c>
      <c r="P540" t="s">
        <v>2337</v>
      </c>
      <c r="Q540" t="s">
        <v>2374</v>
      </c>
    </row>
    <row r="541" spans="1:17" x14ac:dyDescent="0.25">
      <c r="A541" t="str">
        <f t="shared" si="8"/>
        <v>Niger_NERTILOSO01_SO Tillaberi 01</v>
      </c>
      <c r="B541" t="s">
        <v>2338</v>
      </c>
      <c r="C541" t="s">
        <v>49</v>
      </c>
      <c r="D541" t="s">
        <v>47</v>
      </c>
      <c r="E541" t="s">
        <v>51</v>
      </c>
      <c r="F541">
        <v>72</v>
      </c>
      <c r="G541" t="s">
        <v>54</v>
      </c>
      <c r="H541" s="1">
        <v>86680</v>
      </c>
      <c r="I541" t="s">
        <v>66</v>
      </c>
      <c r="J541" t="s">
        <v>2340</v>
      </c>
      <c r="K541" t="s">
        <v>2341</v>
      </c>
      <c r="L541" t="s">
        <v>58</v>
      </c>
      <c r="M541" t="s">
        <v>59</v>
      </c>
      <c r="N541" t="s">
        <v>2340</v>
      </c>
      <c r="O541" t="s">
        <v>824</v>
      </c>
      <c r="P541" t="s">
        <v>2342</v>
      </c>
      <c r="Q541" t="s">
        <v>2374</v>
      </c>
    </row>
    <row r="542" spans="1:17" x14ac:dyDescent="0.25">
      <c r="A542" t="str">
        <f t="shared" si="8"/>
        <v>Sudan_SDNKADOSO01_SO Kadugli 01</v>
      </c>
      <c r="B542" t="s">
        <v>2343</v>
      </c>
      <c r="C542" t="s">
        <v>49</v>
      </c>
      <c r="D542" t="s">
        <v>47</v>
      </c>
      <c r="E542" t="s">
        <v>51</v>
      </c>
      <c r="F542">
        <v>47</v>
      </c>
      <c r="G542" t="s">
        <v>54</v>
      </c>
      <c r="H542" s="1">
        <v>36899</v>
      </c>
      <c r="I542" t="s">
        <v>66</v>
      </c>
      <c r="J542" t="s">
        <v>2345</v>
      </c>
      <c r="K542" t="s">
        <v>2346</v>
      </c>
      <c r="L542" t="s">
        <v>58</v>
      </c>
      <c r="M542" t="s">
        <v>59</v>
      </c>
      <c r="N542" t="s">
        <v>2345</v>
      </c>
      <c r="O542" t="s">
        <v>1061</v>
      </c>
      <c r="P542" t="s">
        <v>2347</v>
      </c>
      <c r="Q542" t="s">
        <v>2374</v>
      </c>
    </row>
    <row r="543" spans="1:17" x14ac:dyDescent="0.25">
      <c r="A543" t="str">
        <f t="shared" si="8"/>
        <v>Sudan_SDNEFUOFO01_FO EL Fula 01</v>
      </c>
      <c r="B543" t="s">
        <v>2348</v>
      </c>
      <c r="C543" t="s">
        <v>227</v>
      </c>
      <c r="D543" t="s">
        <v>47</v>
      </c>
      <c r="E543" t="s">
        <v>51</v>
      </c>
      <c r="F543">
        <v>55</v>
      </c>
      <c r="G543" t="s">
        <v>54</v>
      </c>
      <c r="H543" s="1">
        <v>42170</v>
      </c>
      <c r="I543" t="s">
        <v>66</v>
      </c>
      <c r="J543" t="s">
        <v>2350</v>
      </c>
      <c r="K543" t="s">
        <v>2351</v>
      </c>
      <c r="L543" t="s">
        <v>58</v>
      </c>
      <c r="M543" t="s">
        <v>59</v>
      </c>
      <c r="N543" t="s">
        <v>2350</v>
      </c>
      <c r="O543" t="s">
        <v>1061</v>
      </c>
      <c r="P543" t="s">
        <v>2352</v>
      </c>
      <c r="Q543" t="s">
        <v>2374</v>
      </c>
    </row>
    <row r="544" spans="1:17" x14ac:dyDescent="0.25">
      <c r="A544" t="str">
        <f t="shared" si="8"/>
        <v>Uganda_UGANAKOFO01_FO Nakivale 01</v>
      </c>
      <c r="B544" t="s">
        <v>2353</v>
      </c>
      <c r="C544" t="s">
        <v>49</v>
      </c>
      <c r="D544" t="s">
        <v>47</v>
      </c>
      <c r="E544" t="s">
        <v>51</v>
      </c>
      <c r="F544">
        <v>159</v>
      </c>
      <c r="G544" t="s">
        <v>54</v>
      </c>
      <c r="H544" s="1">
        <v>143823</v>
      </c>
      <c r="I544" t="s">
        <v>66</v>
      </c>
      <c r="J544" t="s">
        <v>2355</v>
      </c>
      <c r="K544" t="s">
        <v>2356</v>
      </c>
      <c r="L544" t="s">
        <v>58</v>
      </c>
      <c r="M544" t="s">
        <v>59</v>
      </c>
      <c r="N544" t="s">
        <v>2355</v>
      </c>
      <c r="O544" t="s">
        <v>262</v>
      </c>
      <c r="P544" t="s">
        <v>2357</v>
      </c>
      <c r="Q544" t="s">
        <v>2374</v>
      </c>
    </row>
    <row r="545" spans="1:1" x14ac:dyDescent="0.25">
      <c r="A545" t="str">
        <f t="shared" si="8"/>
        <v>__</v>
      </c>
    </row>
    <row r="546" spans="1:1" x14ac:dyDescent="0.25">
      <c r="A546" t="str">
        <f t="shared" si="8"/>
        <v>__</v>
      </c>
    </row>
    <row r="547" spans="1:1" x14ac:dyDescent="0.25">
      <c r="A547" t="str">
        <f t="shared" si="8"/>
        <v>__</v>
      </c>
    </row>
    <row r="548" spans="1:1" x14ac:dyDescent="0.25">
      <c r="A548" t="str">
        <f t="shared" si="8"/>
        <v>__</v>
      </c>
    </row>
    <row r="549" spans="1:1" x14ac:dyDescent="0.25">
      <c r="A549" t="str">
        <f t="shared" si="8"/>
        <v>__</v>
      </c>
    </row>
    <row r="550" spans="1:1" x14ac:dyDescent="0.25">
      <c r="A550" t="str">
        <f t="shared" si="8"/>
        <v>__</v>
      </c>
    </row>
    <row r="551" spans="1:1" x14ac:dyDescent="0.25">
      <c r="A551" t="str">
        <f t="shared" si="8"/>
        <v>__</v>
      </c>
    </row>
    <row r="552" spans="1:1" x14ac:dyDescent="0.25">
      <c r="A552" t="str">
        <f t="shared" si="8"/>
        <v>__</v>
      </c>
    </row>
    <row r="553" spans="1:1" x14ac:dyDescent="0.25">
      <c r="A553" t="str">
        <f t="shared" si="8"/>
        <v>__</v>
      </c>
    </row>
    <row r="554" spans="1:1" x14ac:dyDescent="0.25">
      <c r="A554" t="str">
        <f t="shared" si="8"/>
        <v>__</v>
      </c>
    </row>
    <row r="555" spans="1:1" x14ac:dyDescent="0.25">
      <c r="A555" t="str">
        <f t="shared" si="8"/>
        <v>__</v>
      </c>
    </row>
    <row r="556" spans="1:1" x14ac:dyDescent="0.25">
      <c r="A556" t="str">
        <f t="shared" si="8"/>
        <v>__</v>
      </c>
    </row>
    <row r="557" spans="1:1" x14ac:dyDescent="0.25">
      <c r="A557" t="str">
        <f t="shared" si="8"/>
        <v>__</v>
      </c>
    </row>
    <row r="558" spans="1:1" x14ac:dyDescent="0.25">
      <c r="A558" t="str">
        <f t="shared" si="8"/>
        <v>__</v>
      </c>
    </row>
    <row r="559" spans="1:1" x14ac:dyDescent="0.25">
      <c r="A559" t="str">
        <f t="shared" si="8"/>
        <v>__</v>
      </c>
    </row>
    <row r="560" spans="1:1" x14ac:dyDescent="0.25">
      <c r="A560" t="str">
        <f t="shared" si="8"/>
        <v>__</v>
      </c>
    </row>
    <row r="561" spans="1:1" x14ac:dyDescent="0.25">
      <c r="A561" t="str">
        <f t="shared" si="8"/>
        <v>__</v>
      </c>
    </row>
    <row r="562" spans="1:1" x14ac:dyDescent="0.25">
      <c r="A562" t="str">
        <f t="shared" si="8"/>
        <v>__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0B37-C9A2-4599-945E-639D817CCDE0}">
  <dimension ref="A1:B544"/>
  <sheetViews>
    <sheetView workbookViewId="0">
      <selection sqref="A1:XFD1048576"/>
    </sheetView>
  </sheetViews>
  <sheetFormatPr defaultColWidth="21.375" defaultRowHeight="14.3" x14ac:dyDescent="0.25"/>
  <cols>
    <col min="1" max="2" width="18.75" customWidth="1"/>
  </cols>
  <sheetData>
    <row r="1" spans="1:2" x14ac:dyDescent="0.25">
      <c r="A1" t="s">
        <v>2358</v>
      </c>
      <c r="B1" t="s">
        <v>2915</v>
      </c>
    </row>
    <row r="2" spans="1:2" x14ac:dyDescent="0.25">
      <c r="A2" t="s">
        <v>42</v>
      </c>
      <c r="B2" t="s">
        <v>2375</v>
      </c>
    </row>
    <row r="3" spans="1:2" x14ac:dyDescent="0.25">
      <c r="A3" t="s">
        <v>63</v>
      </c>
      <c r="B3" t="s">
        <v>2376</v>
      </c>
    </row>
    <row r="4" spans="1:2" x14ac:dyDescent="0.25">
      <c r="A4" t="s">
        <v>63</v>
      </c>
      <c r="B4" t="s">
        <v>2377</v>
      </c>
    </row>
    <row r="5" spans="1:2" x14ac:dyDescent="0.25">
      <c r="A5" t="s">
        <v>63</v>
      </c>
      <c r="B5" t="s">
        <v>2378</v>
      </c>
    </row>
    <row r="6" spans="1:2" x14ac:dyDescent="0.25">
      <c r="A6" t="s">
        <v>63</v>
      </c>
      <c r="B6" t="s">
        <v>2379</v>
      </c>
    </row>
    <row r="7" spans="1:2" x14ac:dyDescent="0.25">
      <c r="A7" t="s">
        <v>63</v>
      </c>
      <c r="B7" t="s">
        <v>2380</v>
      </c>
    </row>
    <row r="8" spans="1:2" x14ac:dyDescent="0.25">
      <c r="A8" t="s">
        <v>63</v>
      </c>
      <c r="B8" t="s">
        <v>2381</v>
      </c>
    </row>
    <row r="9" spans="1:2" x14ac:dyDescent="0.25">
      <c r="A9" t="s">
        <v>63</v>
      </c>
      <c r="B9" t="s">
        <v>2382</v>
      </c>
    </row>
    <row r="10" spans="1:2" x14ac:dyDescent="0.25">
      <c r="A10" t="s">
        <v>63</v>
      </c>
      <c r="B10" t="s">
        <v>2383</v>
      </c>
    </row>
    <row r="11" spans="1:2" x14ac:dyDescent="0.25">
      <c r="A11" t="s">
        <v>63</v>
      </c>
      <c r="B11" t="s">
        <v>2384</v>
      </c>
    </row>
    <row r="12" spans="1:2" x14ac:dyDescent="0.25">
      <c r="A12" t="s">
        <v>87</v>
      </c>
      <c r="B12" t="s">
        <v>2385</v>
      </c>
    </row>
    <row r="13" spans="1:2" x14ac:dyDescent="0.25">
      <c r="A13" t="s">
        <v>96</v>
      </c>
      <c r="B13" t="s">
        <v>2386</v>
      </c>
    </row>
    <row r="14" spans="1:2" x14ac:dyDescent="0.25">
      <c r="A14" t="s">
        <v>96</v>
      </c>
      <c r="B14" t="s">
        <v>2387</v>
      </c>
    </row>
    <row r="15" spans="1:2" x14ac:dyDescent="0.25">
      <c r="A15" t="s">
        <v>105</v>
      </c>
      <c r="B15" t="s">
        <v>2388</v>
      </c>
    </row>
    <row r="16" spans="1:2" x14ac:dyDescent="0.25">
      <c r="A16" t="s">
        <v>113</v>
      </c>
      <c r="B16" t="s">
        <v>2389</v>
      </c>
    </row>
    <row r="17" spans="1:2" x14ac:dyDescent="0.25">
      <c r="A17" t="s">
        <v>119</v>
      </c>
      <c r="B17" t="s">
        <v>2390</v>
      </c>
    </row>
    <row r="18" spans="1:2" x14ac:dyDescent="0.25">
      <c r="A18" t="s">
        <v>127</v>
      </c>
      <c r="B18" t="s">
        <v>2391</v>
      </c>
    </row>
    <row r="19" spans="1:2" x14ac:dyDescent="0.25">
      <c r="A19" t="s">
        <v>127</v>
      </c>
      <c r="B19" t="s">
        <v>2392</v>
      </c>
    </row>
    <row r="20" spans="1:2" x14ac:dyDescent="0.25">
      <c r="A20" t="s">
        <v>127</v>
      </c>
      <c r="B20" t="s">
        <v>2393</v>
      </c>
    </row>
    <row r="21" spans="1:2" x14ac:dyDescent="0.25">
      <c r="A21" t="s">
        <v>141</v>
      </c>
      <c r="B21" t="s">
        <v>2394</v>
      </c>
    </row>
    <row r="22" spans="1:2" x14ac:dyDescent="0.25">
      <c r="A22" t="s">
        <v>141</v>
      </c>
      <c r="B22" t="s">
        <v>2395</v>
      </c>
    </row>
    <row r="23" spans="1:2" x14ac:dyDescent="0.25">
      <c r="A23" t="s">
        <v>148</v>
      </c>
      <c r="B23" t="s">
        <v>2396</v>
      </c>
    </row>
    <row r="24" spans="1:2" x14ac:dyDescent="0.25">
      <c r="A24" t="s">
        <v>156</v>
      </c>
      <c r="B24" t="s">
        <v>2397</v>
      </c>
    </row>
    <row r="25" spans="1:2" x14ac:dyDescent="0.25">
      <c r="A25" t="s">
        <v>162</v>
      </c>
      <c r="B25" t="s">
        <v>2398</v>
      </c>
    </row>
    <row r="26" spans="1:2" x14ac:dyDescent="0.25">
      <c r="A26" t="s">
        <v>168</v>
      </c>
      <c r="B26" t="s">
        <v>2399</v>
      </c>
    </row>
    <row r="27" spans="1:2" x14ac:dyDescent="0.25">
      <c r="A27" t="s">
        <v>174</v>
      </c>
      <c r="B27" t="s">
        <v>2400</v>
      </c>
    </row>
    <row r="28" spans="1:2" x14ac:dyDescent="0.25">
      <c r="A28" t="s">
        <v>179</v>
      </c>
      <c r="B28" t="s">
        <v>2401</v>
      </c>
    </row>
    <row r="29" spans="1:2" x14ac:dyDescent="0.25">
      <c r="A29" t="s">
        <v>185</v>
      </c>
      <c r="B29" t="s">
        <v>2402</v>
      </c>
    </row>
    <row r="30" spans="1:2" x14ac:dyDescent="0.25">
      <c r="A30" t="s">
        <v>193</v>
      </c>
      <c r="B30" t="s">
        <v>2403</v>
      </c>
    </row>
    <row r="31" spans="1:2" x14ac:dyDescent="0.25">
      <c r="A31" t="s">
        <v>198</v>
      </c>
      <c r="B31" t="s">
        <v>2404</v>
      </c>
    </row>
    <row r="32" spans="1:2" x14ac:dyDescent="0.25">
      <c r="A32" t="s">
        <v>198</v>
      </c>
      <c r="B32" t="s">
        <v>2405</v>
      </c>
    </row>
    <row r="33" spans="1:2" x14ac:dyDescent="0.25">
      <c r="A33" t="s">
        <v>208</v>
      </c>
      <c r="B33" t="s">
        <v>2406</v>
      </c>
    </row>
    <row r="34" spans="1:2" x14ac:dyDescent="0.25">
      <c r="A34" t="s">
        <v>213</v>
      </c>
      <c r="B34" t="s">
        <v>2407</v>
      </c>
    </row>
    <row r="35" spans="1:2" x14ac:dyDescent="0.25">
      <c r="A35" t="s">
        <v>213</v>
      </c>
      <c r="B35" t="s">
        <v>2408</v>
      </c>
    </row>
    <row r="36" spans="1:2" x14ac:dyDescent="0.25">
      <c r="A36" t="s">
        <v>213</v>
      </c>
      <c r="B36" t="s">
        <v>2409</v>
      </c>
    </row>
    <row r="37" spans="1:2" x14ac:dyDescent="0.25">
      <c r="A37" t="s">
        <v>213</v>
      </c>
      <c r="B37" t="s">
        <v>2410</v>
      </c>
    </row>
    <row r="38" spans="1:2" x14ac:dyDescent="0.25">
      <c r="A38" t="s">
        <v>213</v>
      </c>
      <c r="B38" t="s">
        <v>2411</v>
      </c>
    </row>
    <row r="39" spans="1:2" x14ac:dyDescent="0.25">
      <c r="A39" t="s">
        <v>223</v>
      </c>
      <c r="B39" t="s">
        <v>2412</v>
      </c>
    </row>
    <row r="40" spans="1:2" x14ac:dyDescent="0.25">
      <c r="A40" t="s">
        <v>223</v>
      </c>
      <c r="B40" t="s">
        <v>2413</v>
      </c>
    </row>
    <row r="41" spans="1:2" x14ac:dyDescent="0.25">
      <c r="A41" t="s">
        <v>223</v>
      </c>
      <c r="B41" t="s">
        <v>2414</v>
      </c>
    </row>
    <row r="42" spans="1:2" x14ac:dyDescent="0.25">
      <c r="A42" t="s">
        <v>234</v>
      </c>
      <c r="B42" t="s">
        <v>2415</v>
      </c>
    </row>
    <row r="43" spans="1:2" x14ac:dyDescent="0.25">
      <c r="A43" t="s">
        <v>242</v>
      </c>
      <c r="B43" t="s">
        <v>2416</v>
      </c>
    </row>
    <row r="44" spans="1:2" x14ac:dyDescent="0.25">
      <c r="A44" t="s">
        <v>242</v>
      </c>
      <c r="B44" t="s">
        <v>2417</v>
      </c>
    </row>
    <row r="45" spans="1:2" x14ac:dyDescent="0.25">
      <c r="A45" t="s">
        <v>242</v>
      </c>
      <c r="B45" t="s">
        <v>2418</v>
      </c>
    </row>
    <row r="46" spans="1:2" x14ac:dyDescent="0.25">
      <c r="A46" t="s">
        <v>251</v>
      </c>
      <c r="B46" t="s">
        <v>2419</v>
      </c>
    </row>
    <row r="47" spans="1:2" x14ac:dyDescent="0.25">
      <c r="A47" t="s">
        <v>258</v>
      </c>
      <c r="B47" t="s">
        <v>2420</v>
      </c>
    </row>
    <row r="48" spans="1:2" x14ac:dyDescent="0.25">
      <c r="A48" t="s">
        <v>264</v>
      </c>
      <c r="B48" t="s">
        <v>2421</v>
      </c>
    </row>
    <row r="49" spans="1:2" x14ac:dyDescent="0.25">
      <c r="A49" t="s">
        <v>264</v>
      </c>
      <c r="B49" t="s">
        <v>2422</v>
      </c>
    </row>
    <row r="50" spans="1:2" x14ac:dyDescent="0.25">
      <c r="A50" t="s">
        <v>271</v>
      </c>
      <c r="B50" t="s">
        <v>2423</v>
      </c>
    </row>
    <row r="51" spans="1:2" x14ac:dyDescent="0.25">
      <c r="A51" t="s">
        <v>277</v>
      </c>
      <c r="B51" t="s">
        <v>2424</v>
      </c>
    </row>
    <row r="52" spans="1:2" x14ac:dyDescent="0.25">
      <c r="A52" t="s">
        <v>283</v>
      </c>
      <c r="B52" t="s">
        <v>2425</v>
      </c>
    </row>
    <row r="53" spans="1:2" x14ac:dyDescent="0.25">
      <c r="A53" t="s">
        <v>289</v>
      </c>
      <c r="B53" t="s">
        <v>2426</v>
      </c>
    </row>
    <row r="54" spans="1:2" x14ac:dyDescent="0.25">
      <c r="A54" t="s">
        <v>295</v>
      </c>
      <c r="B54" t="s">
        <v>2427</v>
      </c>
    </row>
    <row r="55" spans="1:2" x14ac:dyDescent="0.25">
      <c r="A55" t="s">
        <v>300</v>
      </c>
      <c r="B55" t="s">
        <v>2428</v>
      </c>
    </row>
    <row r="56" spans="1:2" x14ac:dyDescent="0.25">
      <c r="A56" t="s">
        <v>306</v>
      </c>
      <c r="B56" t="s">
        <v>2429</v>
      </c>
    </row>
    <row r="57" spans="1:2" x14ac:dyDescent="0.25">
      <c r="A57" t="s">
        <v>312</v>
      </c>
      <c r="B57" t="s">
        <v>2430</v>
      </c>
    </row>
    <row r="58" spans="1:2" x14ac:dyDescent="0.25">
      <c r="A58" t="s">
        <v>317</v>
      </c>
      <c r="B58" t="s">
        <v>2431</v>
      </c>
    </row>
    <row r="59" spans="1:2" x14ac:dyDescent="0.25">
      <c r="A59" t="s">
        <v>322</v>
      </c>
      <c r="B59" t="s">
        <v>2432</v>
      </c>
    </row>
    <row r="60" spans="1:2" x14ac:dyDescent="0.25">
      <c r="A60" t="s">
        <v>327</v>
      </c>
      <c r="B60" t="s">
        <v>2433</v>
      </c>
    </row>
    <row r="61" spans="1:2" x14ac:dyDescent="0.25">
      <c r="A61" t="s">
        <v>333</v>
      </c>
      <c r="B61" t="s">
        <v>2434</v>
      </c>
    </row>
    <row r="62" spans="1:2" x14ac:dyDescent="0.25">
      <c r="A62" t="s">
        <v>337</v>
      </c>
      <c r="B62" t="s">
        <v>2435</v>
      </c>
    </row>
    <row r="63" spans="1:2" x14ac:dyDescent="0.25">
      <c r="A63" t="s">
        <v>343</v>
      </c>
      <c r="B63" t="s">
        <v>2436</v>
      </c>
    </row>
    <row r="64" spans="1:2" x14ac:dyDescent="0.25">
      <c r="A64" t="s">
        <v>348</v>
      </c>
      <c r="B64" t="s">
        <v>2437</v>
      </c>
    </row>
    <row r="65" spans="1:2" x14ac:dyDescent="0.25">
      <c r="A65" t="s">
        <v>354</v>
      </c>
      <c r="B65" t="s">
        <v>2438</v>
      </c>
    </row>
    <row r="66" spans="1:2" x14ac:dyDescent="0.25">
      <c r="A66" t="s">
        <v>360</v>
      </c>
      <c r="B66" t="s">
        <v>2439</v>
      </c>
    </row>
    <row r="67" spans="1:2" x14ac:dyDescent="0.25">
      <c r="A67" t="s">
        <v>360</v>
      </c>
      <c r="B67" t="s">
        <v>2440</v>
      </c>
    </row>
    <row r="68" spans="1:2" x14ac:dyDescent="0.25">
      <c r="A68" t="s">
        <v>360</v>
      </c>
      <c r="B68" t="s">
        <v>2441</v>
      </c>
    </row>
    <row r="69" spans="1:2" x14ac:dyDescent="0.25">
      <c r="A69" t="s">
        <v>360</v>
      </c>
      <c r="B69" t="s">
        <v>2442</v>
      </c>
    </row>
    <row r="70" spans="1:2" x14ac:dyDescent="0.25">
      <c r="A70" t="s">
        <v>360</v>
      </c>
      <c r="B70" t="s">
        <v>2443</v>
      </c>
    </row>
    <row r="71" spans="1:2" x14ac:dyDescent="0.25">
      <c r="A71" t="s">
        <v>371</v>
      </c>
      <c r="B71" t="s">
        <v>2444</v>
      </c>
    </row>
    <row r="72" spans="1:2" x14ac:dyDescent="0.25">
      <c r="A72" t="s">
        <v>371</v>
      </c>
      <c r="B72" t="s">
        <v>2445</v>
      </c>
    </row>
    <row r="73" spans="1:2" x14ac:dyDescent="0.25">
      <c r="A73" t="s">
        <v>382</v>
      </c>
      <c r="B73" t="s">
        <v>2446</v>
      </c>
    </row>
    <row r="74" spans="1:2" x14ac:dyDescent="0.25">
      <c r="A74" t="s">
        <v>387</v>
      </c>
      <c r="B74" t="s">
        <v>2447</v>
      </c>
    </row>
    <row r="75" spans="1:2" x14ac:dyDescent="0.25">
      <c r="A75" t="s">
        <v>392</v>
      </c>
      <c r="B75" t="s">
        <v>2448</v>
      </c>
    </row>
    <row r="76" spans="1:2" x14ac:dyDescent="0.25">
      <c r="A76" t="s">
        <v>397</v>
      </c>
      <c r="B76" t="s">
        <v>2449</v>
      </c>
    </row>
    <row r="77" spans="1:2" x14ac:dyDescent="0.25">
      <c r="A77" t="s">
        <v>397</v>
      </c>
      <c r="B77" t="s">
        <v>2450</v>
      </c>
    </row>
    <row r="78" spans="1:2" x14ac:dyDescent="0.25">
      <c r="A78" t="s">
        <v>404</v>
      </c>
      <c r="B78" t="s">
        <v>2451</v>
      </c>
    </row>
    <row r="79" spans="1:2" x14ac:dyDescent="0.25">
      <c r="A79" t="s">
        <v>410</v>
      </c>
      <c r="B79" t="s">
        <v>2452</v>
      </c>
    </row>
    <row r="80" spans="1:2" x14ac:dyDescent="0.25">
      <c r="A80" t="s">
        <v>416</v>
      </c>
      <c r="B80" t="s">
        <v>2453</v>
      </c>
    </row>
    <row r="81" spans="1:2" x14ac:dyDescent="0.25">
      <c r="A81" t="s">
        <v>416</v>
      </c>
      <c r="B81" t="s">
        <v>2454</v>
      </c>
    </row>
    <row r="82" spans="1:2" x14ac:dyDescent="0.25">
      <c r="A82" t="s">
        <v>416</v>
      </c>
      <c r="B82" t="s">
        <v>2455</v>
      </c>
    </row>
    <row r="83" spans="1:2" x14ac:dyDescent="0.25">
      <c r="A83" t="s">
        <v>427</v>
      </c>
      <c r="B83" t="s">
        <v>2456</v>
      </c>
    </row>
    <row r="84" spans="1:2" x14ac:dyDescent="0.25">
      <c r="A84" t="s">
        <v>427</v>
      </c>
      <c r="B84" t="s">
        <v>2457</v>
      </c>
    </row>
    <row r="85" spans="1:2" x14ac:dyDescent="0.25">
      <c r="A85" t="s">
        <v>427</v>
      </c>
      <c r="B85" t="s">
        <v>2458</v>
      </c>
    </row>
    <row r="86" spans="1:2" x14ac:dyDescent="0.25">
      <c r="A86" t="s">
        <v>427</v>
      </c>
      <c r="B86" t="s">
        <v>2459</v>
      </c>
    </row>
    <row r="87" spans="1:2" x14ac:dyDescent="0.25">
      <c r="A87" t="s">
        <v>436</v>
      </c>
      <c r="B87" t="s">
        <v>2460</v>
      </c>
    </row>
    <row r="88" spans="1:2" x14ac:dyDescent="0.25">
      <c r="A88" t="s">
        <v>442</v>
      </c>
      <c r="B88" t="s">
        <v>2461</v>
      </c>
    </row>
    <row r="89" spans="1:2" x14ac:dyDescent="0.25">
      <c r="A89" t="s">
        <v>448</v>
      </c>
      <c r="B89" t="s">
        <v>2462</v>
      </c>
    </row>
    <row r="90" spans="1:2" x14ac:dyDescent="0.25">
      <c r="A90" t="s">
        <v>453</v>
      </c>
      <c r="B90" t="s">
        <v>2463</v>
      </c>
    </row>
    <row r="91" spans="1:2" x14ac:dyDescent="0.25">
      <c r="A91" t="s">
        <v>460</v>
      </c>
      <c r="B91" t="s">
        <v>2464</v>
      </c>
    </row>
    <row r="92" spans="1:2" x14ac:dyDescent="0.25">
      <c r="A92" t="s">
        <v>464</v>
      </c>
      <c r="B92" t="s">
        <v>2465</v>
      </c>
    </row>
    <row r="93" spans="1:2" x14ac:dyDescent="0.25">
      <c r="A93" t="s">
        <v>464</v>
      </c>
      <c r="B93" t="s">
        <v>2466</v>
      </c>
    </row>
    <row r="94" spans="1:2" x14ac:dyDescent="0.25">
      <c r="A94" t="s">
        <v>471</v>
      </c>
      <c r="B94" t="s">
        <v>2467</v>
      </c>
    </row>
    <row r="95" spans="1:2" x14ac:dyDescent="0.25">
      <c r="A95" t="s">
        <v>471</v>
      </c>
      <c r="B95" t="s">
        <v>2468</v>
      </c>
    </row>
    <row r="96" spans="1:2" x14ac:dyDescent="0.25">
      <c r="A96" t="s">
        <v>478</v>
      </c>
      <c r="B96" t="s">
        <v>2469</v>
      </c>
    </row>
    <row r="97" spans="1:2" x14ac:dyDescent="0.25">
      <c r="A97" t="s">
        <v>478</v>
      </c>
      <c r="B97" t="s">
        <v>2470</v>
      </c>
    </row>
    <row r="98" spans="1:2" x14ac:dyDescent="0.25">
      <c r="A98" t="s">
        <v>486</v>
      </c>
      <c r="B98" t="s">
        <v>2471</v>
      </c>
    </row>
    <row r="99" spans="1:2" x14ac:dyDescent="0.25">
      <c r="A99" t="s">
        <v>492</v>
      </c>
      <c r="B99" t="s">
        <v>2472</v>
      </c>
    </row>
    <row r="100" spans="1:2" x14ac:dyDescent="0.25">
      <c r="A100" t="s">
        <v>496</v>
      </c>
      <c r="B100" t="s">
        <v>2473</v>
      </c>
    </row>
    <row r="101" spans="1:2" x14ac:dyDescent="0.25">
      <c r="A101" t="s">
        <v>501</v>
      </c>
      <c r="B101" t="s">
        <v>2474</v>
      </c>
    </row>
    <row r="102" spans="1:2" x14ac:dyDescent="0.25">
      <c r="A102" t="s">
        <v>508</v>
      </c>
      <c r="B102" t="s">
        <v>2475</v>
      </c>
    </row>
    <row r="103" spans="1:2" x14ac:dyDescent="0.25">
      <c r="A103" t="s">
        <v>515</v>
      </c>
      <c r="B103" t="s">
        <v>2476</v>
      </c>
    </row>
    <row r="104" spans="1:2" x14ac:dyDescent="0.25">
      <c r="A104" t="s">
        <v>521</v>
      </c>
      <c r="B104" t="s">
        <v>2477</v>
      </c>
    </row>
    <row r="105" spans="1:2" x14ac:dyDescent="0.25">
      <c r="A105" t="s">
        <v>521</v>
      </c>
      <c r="B105" t="s">
        <v>2478</v>
      </c>
    </row>
    <row r="106" spans="1:2" x14ac:dyDescent="0.25">
      <c r="A106" t="s">
        <v>531</v>
      </c>
      <c r="B106" t="s">
        <v>2479</v>
      </c>
    </row>
    <row r="107" spans="1:2" x14ac:dyDescent="0.25">
      <c r="A107" t="s">
        <v>536</v>
      </c>
      <c r="B107" t="s">
        <v>2480</v>
      </c>
    </row>
    <row r="108" spans="1:2" x14ac:dyDescent="0.25">
      <c r="A108" t="s">
        <v>536</v>
      </c>
      <c r="B108" t="s">
        <v>2481</v>
      </c>
    </row>
    <row r="109" spans="1:2" x14ac:dyDescent="0.25">
      <c r="A109" t="s">
        <v>541</v>
      </c>
      <c r="B109" t="s">
        <v>2482</v>
      </c>
    </row>
    <row r="110" spans="1:2" x14ac:dyDescent="0.25">
      <c r="A110" t="s">
        <v>547</v>
      </c>
      <c r="B110" t="s">
        <v>2483</v>
      </c>
    </row>
    <row r="111" spans="1:2" x14ac:dyDescent="0.25">
      <c r="A111" t="s">
        <v>552</v>
      </c>
      <c r="B111" t="s">
        <v>2404</v>
      </c>
    </row>
    <row r="112" spans="1:2" x14ac:dyDescent="0.25">
      <c r="A112" t="s">
        <v>552</v>
      </c>
      <c r="B112" t="s">
        <v>2405</v>
      </c>
    </row>
    <row r="113" spans="1:2" x14ac:dyDescent="0.25">
      <c r="A113" t="s">
        <v>557</v>
      </c>
      <c r="B113" t="s">
        <v>2484</v>
      </c>
    </row>
    <row r="114" spans="1:2" x14ac:dyDescent="0.25">
      <c r="A114" t="s">
        <v>564</v>
      </c>
      <c r="B114" t="s">
        <v>2485</v>
      </c>
    </row>
    <row r="115" spans="1:2" x14ac:dyDescent="0.25">
      <c r="A115" t="s">
        <v>569</v>
      </c>
      <c r="B115" t="s">
        <v>2486</v>
      </c>
    </row>
    <row r="116" spans="1:2" x14ac:dyDescent="0.25">
      <c r="A116" t="s">
        <v>575</v>
      </c>
      <c r="B116" t="s">
        <v>2487</v>
      </c>
    </row>
    <row r="117" spans="1:2" x14ac:dyDescent="0.25">
      <c r="A117" t="s">
        <v>575</v>
      </c>
      <c r="B117" t="s">
        <v>2488</v>
      </c>
    </row>
    <row r="118" spans="1:2" x14ac:dyDescent="0.25">
      <c r="A118" t="s">
        <v>575</v>
      </c>
      <c r="B118" t="s">
        <v>2489</v>
      </c>
    </row>
    <row r="119" spans="1:2" x14ac:dyDescent="0.25">
      <c r="A119" t="s">
        <v>585</v>
      </c>
      <c r="B119" t="s">
        <v>2490</v>
      </c>
    </row>
    <row r="120" spans="1:2" x14ac:dyDescent="0.25">
      <c r="A120" t="s">
        <v>590</v>
      </c>
      <c r="B120" t="s">
        <v>2491</v>
      </c>
    </row>
    <row r="121" spans="1:2" x14ac:dyDescent="0.25">
      <c r="A121" t="s">
        <v>595</v>
      </c>
      <c r="B121" t="s">
        <v>2492</v>
      </c>
    </row>
    <row r="122" spans="1:2" x14ac:dyDescent="0.25">
      <c r="A122" t="s">
        <v>595</v>
      </c>
      <c r="B122" t="s">
        <v>2493</v>
      </c>
    </row>
    <row r="123" spans="1:2" x14ac:dyDescent="0.25">
      <c r="A123" t="s">
        <v>602</v>
      </c>
      <c r="B123" t="s">
        <v>2494</v>
      </c>
    </row>
    <row r="124" spans="1:2" x14ac:dyDescent="0.25">
      <c r="A124" t="s">
        <v>607</v>
      </c>
      <c r="B124" t="s">
        <v>2495</v>
      </c>
    </row>
    <row r="125" spans="1:2" x14ac:dyDescent="0.25">
      <c r="A125" t="s">
        <v>613</v>
      </c>
      <c r="B125" t="s">
        <v>2496</v>
      </c>
    </row>
    <row r="126" spans="1:2" x14ac:dyDescent="0.25">
      <c r="A126" t="s">
        <v>618</v>
      </c>
      <c r="B126" t="s">
        <v>2497</v>
      </c>
    </row>
    <row r="127" spans="1:2" x14ac:dyDescent="0.25">
      <c r="A127" t="s">
        <v>624</v>
      </c>
      <c r="B127" t="s">
        <v>2498</v>
      </c>
    </row>
    <row r="128" spans="1:2" x14ac:dyDescent="0.25">
      <c r="A128" t="s">
        <v>630</v>
      </c>
      <c r="B128" t="s">
        <v>2499</v>
      </c>
    </row>
    <row r="129" spans="1:2" x14ac:dyDescent="0.25">
      <c r="A129" t="s">
        <v>630</v>
      </c>
      <c r="B129" t="s">
        <v>2500</v>
      </c>
    </row>
    <row r="130" spans="1:2" x14ac:dyDescent="0.25">
      <c r="A130" t="s">
        <v>630</v>
      </c>
      <c r="B130" t="s">
        <v>2501</v>
      </c>
    </row>
    <row r="131" spans="1:2" x14ac:dyDescent="0.25">
      <c r="A131" t="s">
        <v>638</v>
      </c>
      <c r="B131" t="s">
        <v>2502</v>
      </c>
    </row>
    <row r="132" spans="1:2" x14ac:dyDescent="0.25">
      <c r="A132" t="s">
        <v>638</v>
      </c>
      <c r="B132" t="s">
        <v>2503</v>
      </c>
    </row>
    <row r="133" spans="1:2" x14ac:dyDescent="0.25">
      <c r="A133" t="s">
        <v>647</v>
      </c>
      <c r="B133" t="s">
        <v>2504</v>
      </c>
    </row>
    <row r="134" spans="1:2" x14ac:dyDescent="0.25">
      <c r="A134" t="s">
        <v>647</v>
      </c>
      <c r="B134" t="s">
        <v>2505</v>
      </c>
    </row>
    <row r="135" spans="1:2" x14ac:dyDescent="0.25">
      <c r="A135" t="s">
        <v>652</v>
      </c>
      <c r="B135" t="s">
        <v>2506</v>
      </c>
    </row>
    <row r="136" spans="1:2" x14ac:dyDescent="0.25">
      <c r="A136" t="s">
        <v>652</v>
      </c>
      <c r="B136" t="s">
        <v>2507</v>
      </c>
    </row>
    <row r="137" spans="1:2" x14ac:dyDescent="0.25">
      <c r="A137" t="s">
        <v>659</v>
      </c>
      <c r="B137" t="s">
        <v>2508</v>
      </c>
    </row>
    <row r="138" spans="1:2" x14ac:dyDescent="0.25">
      <c r="A138" t="s">
        <v>665</v>
      </c>
      <c r="B138" t="s">
        <v>2509</v>
      </c>
    </row>
    <row r="139" spans="1:2" x14ac:dyDescent="0.25">
      <c r="A139" t="s">
        <v>665</v>
      </c>
      <c r="B139" t="s">
        <v>2510</v>
      </c>
    </row>
    <row r="140" spans="1:2" x14ac:dyDescent="0.25">
      <c r="A140" t="s">
        <v>673</v>
      </c>
      <c r="B140" t="s">
        <v>2511</v>
      </c>
    </row>
    <row r="141" spans="1:2" x14ac:dyDescent="0.25">
      <c r="A141" t="s">
        <v>679</v>
      </c>
      <c r="B141" t="s">
        <v>2512</v>
      </c>
    </row>
    <row r="142" spans="1:2" x14ac:dyDescent="0.25">
      <c r="A142" t="s">
        <v>684</v>
      </c>
      <c r="B142" t="s">
        <v>2513</v>
      </c>
    </row>
    <row r="143" spans="1:2" x14ac:dyDescent="0.25">
      <c r="A143" t="s">
        <v>689</v>
      </c>
      <c r="B143" t="s">
        <v>2514</v>
      </c>
    </row>
    <row r="144" spans="1:2" x14ac:dyDescent="0.25">
      <c r="A144" t="s">
        <v>694</v>
      </c>
      <c r="B144" t="s">
        <v>2515</v>
      </c>
    </row>
    <row r="145" spans="1:2" x14ac:dyDescent="0.25">
      <c r="A145" t="s">
        <v>699</v>
      </c>
      <c r="B145" t="s">
        <v>2516</v>
      </c>
    </row>
    <row r="146" spans="1:2" x14ac:dyDescent="0.25">
      <c r="A146" t="s">
        <v>705</v>
      </c>
      <c r="B146" t="s">
        <v>2517</v>
      </c>
    </row>
    <row r="147" spans="1:2" x14ac:dyDescent="0.25">
      <c r="A147" t="s">
        <v>710</v>
      </c>
      <c r="B147" t="s">
        <v>2518</v>
      </c>
    </row>
    <row r="148" spans="1:2" x14ac:dyDescent="0.25">
      <c r="A148" t="s">
        <v>715</v>
      </c>
      <c r="B148" t="s">
        <v>2519</v>
      </c>
    </row>
    <row r="149" spans="1:2" x14ac:dyDescent="0.25">
      <c r="A149" t="s">
        <v>721</v>
      </c>
      <c r="B149" t="s">
        <v>2520</v>
      </c>
    </row>
    <row r="150" spans="1:2" x14ac:dyDescent="0.25">
      <c r="A150" t="s">
        <v>727</v>
      </c>
      <c r="B150" t="s">
        <v>2521</v>
      </c>
    </row>
    <row r="151" spans="1:2" x14ac:dyDescent="0.25">
      <c r="A151" t="s">
        <v>732</v>
      </c>
      <c r="B151" t="s">
        <v>2522</v>
      </c>
    </row>
    <row r="152" spans="1:2" x14ac:dyDescent="0.25">
      <c r="A152" t="s">
        <v>737</v>
      </c>
      <c r="B152" t="s">
        <v>2523</v>
      </c>
    </row>
    <row r="153" spans="1:2" x14ac:dyDescent="0.25">
      <c r="A153" t="s">
        <v>742</v>
      </c>
      <c r="B153" t="s">
        <v>2524</v>
      </c>
    </row>
    <row r="154" spans="1:2" x14ac:dyDescent="0.25">
      <c r="A154" t="s">
        <v>742</v>
      </c>
      <c r="B154" t="s">
        <v>2525</v>
      </c>
    </row>
    <row r="155" spans="1:2" x14ac:dyDescent="0.25">
      <c r="A155" t="s">
        <v>749</v>
      </c>
      <c r="B155" t="s">
        <v>2526</v>
      </c>
    </row>
    <row r="156" spans="1:2" x14ac:dyDescent="0.25">
      <c r="A156" t="s">
        <v>754</v>
      </c>
      <c r="B156" t="s">
        <v>2527</v>
      </c>
    </row>
    <row r="157" spans="1:2" x14ac:dyDescent="0.25">
      <c r="A157" t="s">
        <v>754</v>
      </c>
      <c r="B157" t="s">
        <v>2528</v>
      </c>
    </row>
    <row r="158" spans="1:2" x14ac:dyDescent="0.25">
      <c r="A158" t="s">
        <v>760</v>
      </c>
      <c r="B158" t="s">
        <v>2529</v>
      </c>
    </row>
    <row r="159" spans="1:2" x14ac:dyDescent="0.25">
      <c r="A159" t="s">
        <v>765</v>
      </c>
      <c r="B159" t="s">
        <v>2530</v>
      </c>
    </row>
    <row r="160" spans="1:2" x14ac:dyDescent="0.25">
      <c r="A160" t="s">
        <v>770</v>
      </c>
      <c r="B160" t="s">
        <v>2531</v>
      </c>
    </row>
    <row r="161" spans="1:2" x14ac:dyDescent="0.25">
      <c r="A161" t="s">
        <v>775</v>
      </c>
      <c r="B161" t="s">
        <v>2532</v>
      </c>
    </row>
    <row r="162" spans="1:2" x14ac:dyDescent="0.25">
      <c r="A162" t="s">
        <v>780</v>
      </c>
      <c r="B162" t="s">
        <v>2533</v>
      </c>
    </row>
    <row r="163" spans="1:2" x14ac:dyDescent="0.25">
      <c r="A163" t="s">
        <v>785</v>
      </c>
      <c r="B163" t="s">
        <v>2534</v>
      </c>
    </row>
    <row r="164" spans="1:2" x14ac:dyDescent="0.25">
      <c r="A164" t="s">
        <v>790</v>
      </c>
      <c r="B164" t="s">
        <v>2535</v>
      </c>
    </row>
    <row r="165" spans="1:2" x14ac:dyDescent="0.25">
      <c r="A165" t="s">
        <v>795</v>
      </c>
      <c r="B165" t="s">
        <v>2536</v>
      </c>
    </row>
    <row r="166" spans="1:2" x14ac:dyDescent="0.25">
      <c r="A166" t="s">
        <v>800</v>
      </c>
      <c r="B166" t="s">
        <v>2537</v>
      </c>
    </row>
    <row r="167" spans="1:2" x14ac:dyDescent="0.25">
      <c r="A167" t="s">
        <v>805</v>
      </c>
      <c r="B167" t="s">
        <v>2538</v>
      </c>
    </row>
    <row r="168" spans="1:2" x14ac:dyDescent="0.25">
      <c r="A168" t="s">
        <v>809</v>
      </c>
      <c r="B168" t="s">
        <v>2539</v>
      </c>
    </row>
    <row r="169" spans="1:2" x14ac:dyDescent="0.25">
      <c r="A169" t="s">
        <v>814</v>
      </c>
      <c r="B169" t="s">
        <v>2540</v>
      </c>
    </row>
    <row r="170" spans="1:2" x14ac:dyDescent="0.25">
      <c r="A170" t="s">
        <v>814</v>
      </c>
      <c r="B170" t="s">
        <v>2541</v>
      </c>
    </row>
    <row r="171" spans="1:2" x14ac:dyDescent="0.25">
      <c r="A171" t="s">
        <v>820</v>
      </c>
      <c r="B171" t="s">
        <v>2542</v>
      </c>
    </row>
    <row r="172" spans="1:2" x14ac:dyDescent="0.25">
      <c r="A172" t="s">
        <v>826</v>
      </c>
      <c r="B172" t="s">
        <v>2543</v>
      </c>
    </row>
    <row r="173" spans="1:2" x14ac:dyDescent="0.25">
      <c r="A173" t="s">
        <v>831</v>
      </c>
      <c r="B173" t="s">
        <v>2544</v>
      </c>
    </row>
    <row r="174" spans="1:2" x14ac:dyDescent="0.25">
      <c r="A174" t="s">
        <v>836</v>
      </c>
      <c r="B174" t="s">
        <v>2545</v>
      </c>
    </row>
    <row r="175" spans="1:2" x14ac:dyDescent="0.25">
      <c r="A175" t="s">
        <v>840</v>
      </c>
      <c r="B175" t="s">
        <v>2546</v>
      </c>
    </row>
    <row r="176" spans="1:2" x14ac:dyDescent="0.25">
      <c r="A176" t="s">
        <v>845</v>
      </c>
      <c r="B176" t="s">
        <v>2547</v>
      </c>
    </row>
    <row r="177" spans="1:2" x14ac:dyDescent="0.25">
      <c r="A177" t="s">
        <v>849</v>
      </c>
      <c r="B177" t="s">
        <v>2548</v>
      </c>
    </row>
    <row r="178" spans="1:2" x14ac:dyDescent="0.25">
      <c r="A178" t="s">
        <v>854</v>
      </c>
      <c r="B178" t="s">
        <v>2549</v>
      </c>
    </row>
    <row r="179" spans="1:2" x14ac:dyDescent="0.25">
      <c r="A179" t="s">
        <v>860</v>
      </c>
      <c r="B179" t="s">
        <v>2550</v>
      </c>
    </row>
    <row r="180" spans="1:2" x14ac:dyDescent="0.25">
      <c r="A180" t="s">
        <v>866</v>
      </c>
      <c r="B180" t="s">
        <v>2551</v>
      </c>
    </row>
    <row r="181" spans="1:2" x14ac:dyDescent="0.25">
      <c r="A181" t="s">
        <v>872</v>
      </c>
      <c r="B181" t="s">
        <v>2552</v>
      </c>
    </row>
    <row r="182" spans="1:2" x14ac:dyDescent="0.25">
      <c r="A182" t="s">
        <v>877</v>
      </c>
      <c r="B182" t="s">
        <v>2553</v>
      </c>
    </row>
    <row r="183" spans="1:2" x14ac:dyDescent="0.25">
      <c r="A183" t="s">
        <v>881</v>
      </c>
      <c r="B183" t="s">
        <v>2554</v>
      </c>
    </row>
    <row r="184" spans="1:2" x14ac:dyDescent="0.25">
      <c r="A184" t="s">
        <v>886</v>
      </c>
      <c r="B184" t="s">
        <v>2555</v>
      </c>
    </row>
    <row r="185" spans="1:2" x14ac:dyDescent="0.25">
      <c r="A185" t="s">
        <v>886</v>
      </c>
      <c r="B185" t="s">
        <v>2556</v>
      </c>
    </row>
    <row r="186" spans="1:2" x14ac:dyDescent="0.25">
      <c r="A186" t="s">
        <v>892</v>
      </c>
      <c r="B186" t="s">
        <v>2557</v>
      </c>
    </row>
    <row r="187" spans="1:2" x14ac:dyDescent="0.25">
      <c r="A187" t="s">
        <v>896</v>
      </c>
      <c r="B187" t="s">
        <v>2558</v>
      </c>
    </row>
    <row r="188" spans="1:2" x14ac:dyDescent="0.25">
      <c r="A188" t="s">
        <v>901</v>
      </c>
      <c r="B188" t="s">
        <v>2559</v>
      </c>
    </row>
    <row r="189" spans="1:2" x14ac:dyDescent="0.25">
      <c r="A189" t="s">
        <v>906</v>
      </c>
      <c r="B189" t="s">
        <v>2560</v>
      </c>
    </row>
    <row r="190" spans="1:2" x14ac:dyDescent="0.25">
      <c r="A190" t="s">
        <v>911</v>
      </c>
      <c r="B190" t="s">
        <v>2561</v>
      </c>
    </row>
    <row r="191" spans="1:2" x14ac:dyDescent="0.25">
      <c r="A191" t="s">
        <v>916</v>
      </c>
      <c r="B191" t="s">
        <v>2562</v>
      </c>
    </row>
    <row r="192" spans="1:2" x14ac:dyDescent="0.25">
      <c r="A192" t="s">
        <v>916</v>
      </c>
      <c r="B192" t="s">
        <v>2563</v>
      </c>
    </row>
    <row r="193" spans="1:2" x14ac:dyDescent="0.25">
      <c r="A193" t="s">
        <v>922</v>
      </c>
      <c r="B193" t="s">
        <v>2564</v>
      </c>
    </row>
    <row r="194" spans="1:2" x14ac:dyDescent="0.25">
      <c r="A194" t="s">
        <v>927</v>
      </c>
      <c r="B194" t="s">
        <v>2565</v>
      </c>
    </row>
    <row r="195" spans="1:2" x14ac:dyDescent="0.25">
      <c r="A195" t="s">
        <v>932</v>
      </c>
      <c r="B195" t="s">
        <v>2566</v>
      </c>
    </row>
    <row r="196" spans="1:2" x14ac:dyDescent="0.25">
      <c r="A196" t="s">
        <v>936</v>
      </c>
      <c r="B196" t="s">
        <v>2567</v>
      </c>
    </row>
    <row r="197" spans="1:2" x14ac:dyDescent="0.25">
      <c r="A197" t="s">
        <v>943</v>
      </c>
      <c r="B197" t="s">
        <v>2568</v>
      </c>
    </row>
    <row r="198" spans="1:2" x14ac:dyDescent="0.25">
      <c r="A198" t="s">
        <v>947</v>
      </c>
      <c r="B198" t="s">
        <v>2569</v>
      </c>
    </row>
    <row r="199" spans="1:2" x14ac:dyDescent="0.25">
      <c r="A199" t="s">
        <v>954</v>
      </c>
      <c r="B199" t="s">
        <v>2570</v>
      </c>
    </row>
    <row r="200" spans="1:2" x14ac:dyDescent="0.25">
      <c r="A200" t="s">
        <v>960</v>
      </c>
      <c r="B200" t="s">
        <v>2571</v>
      </c>
    </row>
    <row r="201" spans="1:2" x14ac:dyDescent="0.25">
      <c r="A201" t="s">
        <v>965</v>
      </c>
      <c r="B201" t="s">
        <v>2572</v>
      </c>
    </row>
    <row r="202" spans="1:2" x14ac:dyDescent="0.25">
      <c r="A202" t="s">
        <v>970</v>
      </c>
      <c r="B202" t="s">
        <v>2573</v>
      </c>
    </row>
    <row r="203" spans="1:2" x14ac:dyDescent="0.25">
      <c r="A203" t="s">
        <v>974</v>
      </c>
      <c r="B203" t="s">
        <v>2574</v>
      </c>
    </row>
    <row r="204" spans="1:2" x14ac:dyDescent="0.25">
      <c r="A204" t="s">
        <v>974</v>
      </c>
      <c r="B204" t="s">
        <v>2575</v>
      </c>
    </row>
    <row r="205" spans="1:2" x14ac:dyDescent="0.25">
      <c r="A205" t="s">
        <v>981</v>
      </c>
      <c r="B205" t="s">
        <v>2576</v>
      </c>
    </row>
    <row r="206" spans="1:2" x14ac:dyDescent="0.25">
      <c r="A206" t="s">
        <v>986</v>
      </c>
      <c r="B206" t="s">
        <v>2577</v>
      </c>
    </row>
    <row r="207" spans="1:2" x14ac:dyDescent="0.25">
      <c r="A207" t="s">
        <v>992</v>
      </c>
      <c r="B207" t="s">
        <v>2578</v>
      </c>
    </row>
    <row r="208" spans="1:2" x14ac:dyDescent="0.25">
      <c r="A208" t="s">
        <v>996</v>
      </c>
      <c r="B208" t="s">
        <v>2579</v>
      </c>
    </row>
    <row r="209" spans="1:2" x14ac:dyDescent="0.25">
      <c r="A209" t="s">
        <v>1001</v>
      </c>
      <c r="B209" t="s">
        <v>2580</v>
      </c>
    </row>
    <row r="210" spans="1:2" x14ac:dyDescent="0.25">
      <c r="A210" t="s">
        <v>1008</v>
      </c>
      <c r="B210" t="s">
        <v>2581</v>
      </c>
    </row>
    <row r="211" spans="1:2" x14ac:dyDescent="0.25">
      <c r="A211" t="s">
        <v>1013</v>
      </c>
      <c r="B211" t="s">
        <v>2582</v>
      </c>
    </row>
    <row r="212" spans="1:2" x14ac:dyDescent="0.25">
      <c r="A212" t="s">
        <v>1019</v>
      </c>
      <c r="B212" t="s">
        <v>2583</v>
      </c>
    </row>
    <row r="213" spans="1:2" x14ac:dyDescent="0.25">
      <c r="A213" t="s">
        <v>1024</v>
      </c>
      <c r="B213" t="s">
        <v>2584</v>
      </c>
    </row>
    <row r="214" spans="1:2" x14ac:dyDescent="0.25">
      <c r="A214" t="s">
        <v>1030</v>
      </c>
      <c r="B214" t="s">
        <v>2585</v>
      </c>
    </row>
    <row r="215" spans="1:2" x14ac:dyDescent="0.25">
      <c r="A215" t="s">
        <v>1036</v>
      </c>
      <c r="B215" t="s">
        <v>2586</v>
      </c>
    </row>
    <row r="216" spans="1:2" x14ac:dyDescent="0.25">
      <c r="A216" t="s">
        <v>1041</v>
      </c>
      <c r="B216" t="s">
        <v>2587</v>
      </c>
    </row>
    <row r="217" spans="1:2" x14ac:dyDescent="0.25">
      <c r="A217" t="s">
        <v>1041</v>
      </c>
      <c r="B217" t="s">
        <v>2588</v>
      </c>
    </row>
    <row r="218" spans="1:2" x14ac:dyDescent="0.25">
      <c r="A218" t="s">
        <v>1048</v>
      </c>
      <c r="B218" t="s">
        <v>2589</v>
      </c>
    </row>
    <row r="219" spans="1:2" x14ac:dyDescent="0.25">
      <c r="A219" t="s">
        <v>1048</v>
      </c>
      <c r="B219" t="s">
        <v>2590</v>
      </c>
    </row>
    <row r="220" spans="1:2" x14ac:dyDescent="0.25">
      <c r="A220" t="s">
        <v>1054</v>
      </c>
      <c r="B220" t="s">
        <v>2591</v>
      </c>
    </row>
    <row r="221" spans="1:2" x14ac:dyDescent="0.25">
      <c r="A221" t="s">
        <v>1058</v>
      </c>
      <c r="B221" t="s">
        <v>2592</v>
      </c>
    </row>
    <row r="222" spans="1:2" x14ac:dyDescent="0.25">
      <c r="A222" t="s">
        <v>1063</v>
      </c>
      <c r="B222" t="s">
        <v>2593</v>
      </c>
    </row>
    <row r="223" spans="1:2" x14ac:dyDescent="0.25">
      <c r="A223" t="s">
        <v>1069</v>
      </c>
      <c r="B223" t="s">
        <v>2594</v>
      </c>
    </row>
    <row r="224" spans="1:2" x14ac:dyDescent="0.25">
      <c r="A224" t="s">
        <v>1074</v>
      </c>
      <c r="B224" t="s">
        <v>2595</v>
      </c>
    </row>
    <row r="225" spans="1:2" x14ac:dyDescent="0.25">
      <c r="A225" t="s">
        <v>1079</v>
      </c>
      <c r="B225" t="s">
        <v>2596</v>
      </c>
    </row>
    <row r="226" spans="1:2" x14ac:dyDescent="0.25">
      <c r="A226" t="s">
        <v>1079</v>
      </c>
      <c r="B226" t="s">
        <v>2597</v>
      </c>
    </row>
    <row r="227" spans="1:2" x14ac:dyDescent="0.25">
      <c r="A227" t="s">
        <v>1087</v>
      </c>
      <c r="B227" t="s">
        <v>2598</v>
      </c>
    </row>
    <row r="228" spans="1:2" x14ac:dyDescent="0.25">
      <c r="A228" t="s">
        <v>1092</v>
      </c>
      <c r="B228" t="s">
        <v>2599</v>
      </c>
    </row>
    <row r="229" spans="1:2" x14ac:dyDescent="0.25">
      <c r="A229" t="s">
        <v>1097</v>
      </c>
      <c r="B229" t="s">
        <v>2600</v>
      </c>
    </row>
    <row r="230" spans="1:2" x14ac:dyDescent="0.25">
      <c r="A230" t="s">
        <v>1101</v>
      </c>
      <c r="B230" t="s">
        <v>2601</v>
      </c>
    </row>
    <row r="231" spans="1:2" x14ac:dyDescent="0.25">
      <c r="A231" t="s">
        <v>1105</v>
      </c>
      <c r="B231" t="s">
        <v>2602</v>
      </c>
    </row>
    <row r="232" spans="1:2" x14ac:dyDescent="0.25">
      <c r="A232" t="s">
        <v>1110</v>
      </c>
      <c r="B232" t="s">
        <v>2603</v>
      </c>
    </row>
    <row r="233" spans="1:2" x14ac:dyDescent="0.25">
      <c r="A233" t="s">
        <v>1115</v>
      </c>
      <c r="B233" t="s">
        <v>2604</v>
      </c>
    </row>
    <row r="234" spans="1:2" x14ac:dyDescent="0.25">
      <c r="A234" t="s">
        <v>1120</v>
      </c>
      <c r="B234" t="s">
        <v>2605</v>
      </c>
    </row>
    <row r="235" spans="1:2" x14ac:dyDescent="0.25">
      <c r="A235" t="s">
        <v>1125</v>
      </c>
      <c r="B235" t="s">
        <v>2606</v>
      </c>
    </row>
    <row r="236" spans="1:2" x14ac:dyDescent="0.25">
      <c r="A236" t="s">
        <v>1131</v>
      </c>
      <c r="B236" t="s">
        <v>2607</v>
      </c>
    </row>
    <row r="237" spans="1:2" x14ac:dyDescent="0.25">
      <c r="A237" t="s">
        <v>1135</v>
      </c>
      <c r="B237" t="s">
        <v>2608</v>
      </c>
    </row>
    <row r="238" spans="1:2" x14ac:dyDescent="0.25">
      <c r="A238" t="s">
        <v>1139</v>
      </c>
      <c r="B238" t="s">
        <v>2609</v>
      </c>
    </row>
    <row r="239" spans="1:2" x14ac:dyDescent="0.25">
      <c r="A239" t="s">
        <v>1144</v>
      </c>
      <c r="B239" t="s">
        <v>2610</v>
      </c>
    </row>
    <row r="240" spans="1:2" x14ac:dyDescent="0.25">
      <c r="A240" t="s">
        <v>1148</v>
      </c>
      <c r="B240" t="s">
        <v>2611</v>
      </c>
    </row>
    <row r="241" spans="1:2" x14ac:dyDescent="0.25">
      <c r="A241" t="s">
        <v>1148</v>
      </c>
      <c r="B241" t="s">
        <v>2612</v>
      </c>
    </row>
    <row r="242" spans="1:2" x14ac:dyDescent="0.25">
      <c r="A242" t="s">
        <v>1148</v>
      </c>
      <c r="B242" t="s">
        <v>2613</v>
      </c>
    </row>
    <row r="243" spans="1:2" x14ac:dyDescent="0.25">
      <c r="A243" t="s">
        <v>1148</v>
      </c>
      <c r="B243" t="s">
        <v>2614</v>
      </c>
    </row>
    <row r="244" spans="1:2" x14ac:dyDescent="0.25">
      <c r="A244" t="s">
        <v>1148</v>
      </c>
      <c r="B244" t="s">
        <v>2615</v>
      </c>
    </row>
    <row r="245" spans="1:2" x14ac:dyDescent="0.25">
      <c r="A245" t="s">
        <v>1148</v>
      </c>
      <c r="B245" t="s">
        <v>2616</v>
      </c>
    </row>
    <row r="246" spans="1:2" x14ac:dyDescent="0.25">
      <c r="A246" t="s">
        <v>1148</v>
      </c>
      <c r="B246" t="s">
        <v>2617</v>
      </c>
    </row>
    <row r="247" spans="1:2" x14ac:dyDescent="0.25">
      <c r="A247" t="s">
        <v>1148</v>
      </c>
      <c r="B247" t="s">
        <v>2618</v>
      </c>
    </row>
    <row r="248" spans="1:2" x14ac:dyDescent="0.25">
      <c r="A248" t="s">
        <v>1162</v>
      </c>
      <c r="B248" t="s">
        <v>2619</v>
      </c>
    </row>
    <row r="249" spans="1:2" x14ac:dyDescent="0.25">
      <c r="A249" t="s">
        <v>1169</v>
      </c>
      <c r="B249" t="s">
        <v>2620</v>
      </c>
    </row>
    <row r="250" spans="1:2" x14ac:dyDescent="0.25">
      <c r="A250" t="s">
        <v>1175</v>
      </c>
      <c r="B250" t="s">
        <v>2621</v>
      </c>
    </row>
    <row r="251" spans="1:2" x14ac:dyDescent="0.25">
      <c r="A251" t="s">
        <v>1181</v>
      </c>
      <c r="B251" t="s">
        <v>2622</v>
      </c>
    </row>
    <row r="252" spans="1:2" x14ac:dyDescent="0.25">
      <c r="A252" t="s">
        <v>1187</v>
      </c>
      <c r="B252" t="s">
        <v>2623</v>
      </c>
    </row>
    <row r="253" spans="1:2" x14ac:dyDescent="0.25">
      <c r="A253" t="s">
        <v>1187</v>
      </c>
      <c r="B253" t="s">
        <v>2624</v>
      </c>
    </row>
    <row r="254" spans="1:2" x14ac:dyDescent="0.25">
      <c r="A254" t="s">
        <v>1195</v>
      </c>
      <c r="B254" t="s">
        <v>2625</v>
      </c>
    </row>
    <row r="255" spans="1:2" x14ac:dyDescent="0.25">
      <c r="A255" t="s">
        <v>1200</v>
      </c>
      <c r="B255" t="s">
        <v>2626</v>
      </c>
    </row>
    <row r="256" spans="1:2" x14ac:dyDescent="0.25">
      <c r="A256" t="s">
        <v>1205</v>
      </c>
      <c r="B256" t="s">
        <v>2627</v>
      </c>
    </row>
    <row r="257" spans="1:2" x14ac:dyDescent="0.25">
      <c r="A257" t="s">
        <v>1209</v>
      </c>
      <c r="B257" t="s">
        <v>2628</v>
      </c>
    </row>
    <row r="258" spans="1:2" x14ac:dyDescent="0.25">
      <c r="A258" t="s">
        <v>1213</v>
      </c>
      <c r="B258" t="s">
        <v>2629</v>
      </c>
    </row>
    <row r="259" spans="1:2" x14ac:dyDescent="0.25">
      <c r="A259" t="s">
        <v>1219</v>
      </c>
      <c r="B259" t="s">
        <v>2630</v>
      </c>
    </row>
    <row r="260" spans="1:2" x14ac:dyDescent="0.25">
      <c r="A260" t="s">
        <v>1226</v>
      </c>
      <c r="B260" t="s">
        <v>2631</v>
      </c>
    </row>
    <row r="261" spans="1:2" x14ac:dyDescent="0.25">
      <c r="A261" t="s">
        <v>1230</v>
      </c>
      <c r="B261" t="s">
        <v>2632</v>
      </c>
    </row>
    <row r="262" spans="1:2" x14ac:dyDescent="0.25">
      <c r="A262" t="s">
        <v>1237</v>
      </c>
      <c r="B262" t="s">
        <v>2633</v>
      </c>
    </row>
    <row r="263" spans="1:2" x14ac:dyDescent="0.25">
      <c r="A263" t="s">
        <v>1242</v>
      </c>
      <c r="B263" t="s">
        <v>2634</v>
      </c>
    </row>
    <row r="264" spans="1:2" x14ac:dyDescent="0.25">
      <c r="A264" t="s">
        <v>1247</v>
      </c>
      <c r="B264" t="s">
        <v>2635</v>
      </c>
    </row>
    <row r="265" spans="1:2" x14ac:dyDescent="0.25">
      <c r="A265" t="s">
        <v>1251</v>
      </c>
      <c r="B265" t="s">
        <v>2636</v>
      </c>
    </row>
    <row r="266" spans="1:2" x14ac:dyDescent="0.25">
      <c r="A266" t="s">
        <v>1257</v>
      </c>
      <c r="B266" t="s">
        <v>2637</v>
      </c>
    </row>
    <row r="267" spans="1:2" x14ac:dyDescent="0.25">
      <c r="A267" t="s">
        <v>1262</v>
      </c>
      <c r="B267" t="s">
        <v>2638</v>
      </c>
    </row>
    <row r="268" spans="1:2" x14ac:dyDescent="0.25">
      <c r="A268" t="s">
        <v>1267</v>
      </c>
      <c r="B268" t="s">
        <v>2639</v>
      </c>
    </row>
    <row r="269" spans="1:2" x14ac:dyDescent="0.25">
      <c r="A269" t="s">
        <v>1273</v>
      </c>
      <c r="B269" t="s">
        <v>2640</v>
      </c>
    </row>
    <row r="270" spans="1:2" x14ac:dyDescent="0.25">
      <c r="A270" t="s">
        <v>1277</v>
      </c>
      <c r="B270" t="s">
        <v>2641</v>
      </c>
    </row>
    <row r="271" spans="1:2" x14ac:dyDescent="0.25">
      <c r="A271" t="s">
        <v>1281</v>
      </c>
      <c r="B271" t="s">
        <v>2642</v>
      </c>
    </row>
    <row r="272" spans="1:2" x14ac:dyDescent="0.25">
      <c r="A272" t="s">
        <v>1285</v>
      </c>
      <c r="B272" t="s">
        <v>2643</v>
      </c>
    </row>
    <row r="273" spans="1:2" x14ac:dyDescent="0.25">
      <c r="A273" t="s">
        <v>1290</v>
      </c>
      <c r="B273" t="s">
        <v>2644</v>
      </c>
    </row>
    <row r="274" spans="1:2" x14ac:dyDescent="0.25">
      <c r="A274" t="s">
        <v>1294</v>
      </c>
      <c r="B274" t="s">
        <v>2645</v>
      </c>
    </row>
    <row r="275" spans="1:2" x14ac:dyDescent="0.25">
      <c r="A275" t="s">
        <v>1294</v>
      </c>
      <c r="B275" t="s">
        <v>2646</v>
      </c>
    </row>
    <row r="276" spans="1:2" x14ac:dyDescent="0.25">
      <c r="A276" t="s">
        <v>1301</v>
      </c>
      <c r="B276" t="s">
        <v>2647</v>
      </c>
    </row>
    <row r="277" spans="1:2" x14ac:dyDescent="0.25">
      <c r="A277" t="s">
        <v>1305</v>
      </c>
      <c r="B277" t="s">
        <v>2648</v>
      </c>
    </row>
    <row r="278" spans="1:2" x14ac:dyDescent="0.25">
      <c r="A278" t="s">
        <v>1309</v>
      </c>
      <c r="B278" t="s">
        <v>2649</v>
      </c>
    </row>
    <row r="279" spans="1:2" x14ac:dyDescent="0.25">
      <c r="A279" t="s">
        <v>1314</v>
      </c>
      <c r="B279" t="s">
        <v>2650</v>
      </c>
    </row>
    <row r="280" spans="1:2" x14ac:dyDescent="0.25">
      <c r="A280" t="s">
        <v>1320</v>
      </c>
      <c r="B280" t="s">
        <v>2651</v>
      </c>
    </row>
    <row r="281" spans="1:2" x14ac:dyDescent="0.25">
      <c r="A281" t="s">
        <v>1326</v>
      </c>
      <c r="B281" t="s">
        <v>2652</v>
      </c>
    </row>
    <row r="282" spans="1:2" x14ac:dyDescent="0.25">
      <c r="A282" t="s">
        <v>1326</v>
      </c>
      <c r="B282" t="s">
        <v>2653</v>
      </c>
    </row>
    <row r="283" spans="1:2" x14ac:dyDescent="0.25">
      <c r="A283" t="s">
        <v>1334</v>
      </c>
      <c r="B283" t="s">
        <v>2654</v>
      </c>
    </row>
    <row r="284" spans="1:2" x14ac:dyDescent="0.25">
      <c r="A284" t="s">
        <v>1338</v>
      </c>
      <c r="B284" t="s">
        <v>2655</v>
      </c>
    </row>
    <row r="285" spans="1:2" x14ac:dyDescent="0.25">
      <c r="A285" t="s">
        <v>1342</v>
      </c>
      <c r="B285" t="s">
        <v>2656</v>
      </c>
    </row>
    <row r="286" spans="1:2" x14ac:dyDescent="0.25">
      <c r="A286" t="s">
        <v>1347</v>
      </c>
      <c r="B286" t="s">
        <v>2657</v>
      </c>
    </row>
    <row r="287" spans="1:2" x14ac:dyDescent="0.25">
      <c r="A287" t="s">
        <v>1351</v>
      </c>
      <c r="B287" t="s">
        <v>2658</v>
      </c>
    </row>
    <row r="288" spans="1:2" x14ac:dyDescent="0.25">
      <c r="A288" t="s">
        <v>1356</v>
      </c>
      <c r="B288" t="s">
        <v>2659</v>
      </c>
    </row>
    <row r="289" spans="1:2" x14ac:dyDescent="0.25">
      <c r="A289" t="s">
        <v>1361</v>
      </c>
      <c r="B289" t="s">
        <v>2660</v>
      </c>
    </row>
    <row r="290" spans="1:2" x14ac:dyDescent="0.25">
      <c r="A290" t="s">
        <v>1361</v>
      </c>
      <c r="B290" t="s">
        <v>2661</v>
      </c>
    </row>
    <row r="291" spans="1:2" x14ac:dyDescent="0.25">
      <c r="A291" t="s">
        <v>1369</v>
      </c>
      <c r="B291" t="s">
        <v>2662</v>
      </c>
    </row>
    <row r="292" spans="1:2" x14ac:dyDescent="0.25">
      <c r="A292" t="s">
        <v>1375</v>
      </c>
      <c r="B292" t="s">
        <v>2663</v>
      </c>
    </row>
    <row r="293" spans="1:2" x14ac:dyDescent="0.25">
      <c r="A293" t="s">
        <v>1380</v>
      </c>
      <c r="B293" t="s">
        <v>2664</v>
      </c>
    </row>
    <row r="294" spans="1:2" x14ac:dyDescent="0.25">
      <c r="A294" t="s">
        <v>1384</v>
      </c>
      <c r="B294" t="s">
        <v>2665</v>
      </c>
    </row>
    <row r="295" spans="1:2" x14ac:dyDescent="0.25">
      <c r="A295" t="s">
        <v>1388</v>
      </c>
      <c r="B295" t="s">
        <v>2666</v>
      </c>
    </row>
    <row r="296" spans="1:2" x14ac:dyDescent="0.25">
      <c r="A296" t="s">
        <v>1392</v>
      </c>
      <c r="B296" t="s">
        <v>2667</v>
      </c>
    </row>
    <row r="297" spans="1:2" x14ac:dyDescent="0.25">
      <c r="A297" t="s">
        <v>1396</v>
      </c>
      <c r="B297" t="s">
        <v>2668</v>
      </c>
    </row>
    <row r="298" spans="1:2" x14ac:dyDescent="0.25">
      <c r="A298" t="s">
        <v>1402</v>
      </c>
      <c r="B298" t="s">
        <v>2669</v>
      </c>
    </row>
    <row r="299" spans="1:2" x14ac:dyDescent="0.25">
      <c r="A299" t="s">
        <v>1408</v>
      </c>
      <c r="B299" t="s">
        <v>2670</v>
      </c>
    </row>
    <row r="300" spans="1:2" x14ac:dyDescent="0.25">
      <c r="A300" t="s">
        <v>1413</v>
      </c>
      <c r="B300" t="s">
        <v>2671</v>
      </c>
    </row>
    <row r="301" spans="1:2" x14ac:dyDescent="0.25">
      <c r="A301" t="s">
        <v>1418</v>
      </c>
      <c r="B301" t="s">
        <v>2672</v>
      </c>
    </row>
    <row r="302" spans="1:2" x14ac:dyDescent="0.25">
      <c r="A302" t="s">
        <v>1423</v>
      </c>
      <c r="B302" t="s">
        <v>2673</v>
      </c>
    </row>
    <row r="303" spans="1:2" x14ac:dyDescent="0.25">
      <c r="A303" t="s">
        <v>1428</v>
      </c>
      <c r="B303" t="s">
        <v>2674</v>
      </c>
    </row>
    <row r="304" spans="1:2" x14ac:dyDescent="0.25">
      <c r="A304" t="s">
        <v>1432</v>
      </c>
      <c r="B304" t="s">
        <v>2675</v>
      </c>
    </row>
    <row r="305" spans="1:2" x14ac:dyDescent="0.25">
      <c r="A305" t="s">
        <v>1432</v>
      </c>
      <c r="B305" t="s">
        <v>2676</v>
      </c>
    </row>
    <row r="306" spans="1:2" x14ac:dyDescent="0.25">
      <c r="A306" t="s">
        <v>1438</v>
      </c>
      <c r="B306" t="s">
        <v>2677</v>
      </c>
    </row>
    <row r="307" spans="1:2" x14ac:dyDescent="0.25">
      <c r="A307" t="s">
        <v>1443</v>
      </c>
      <c r="B307" t="s">
        <v>2678</v>
      </c>
    </row>
    <row r="308" spans="1:2" x14ac:dyDescent="0.25">
      <c r="A308" t="s">
        <v>1447</v>
      </c>
      <c r="B308" t="s">
        <v>2679</v>
      </c>
    </row>
    <row r="309" spans="1:2" x14ac:dyDescent="0.25">
      <c r="A309" t="s">
        <v>1447</v>
      </c>
      <c r="B309" t="s">
        <v>2680</v>
      </c>
    </row>
    <row r="310" spans="1:2" x14ac:dyDescent="0.25">
      <c r="A310" t="s">
        <v>1453</v>
      </c>
      <c r="B310" t="s">
        <v>2681</v>
      </c>
    </row>
    <row r="311" spans="1:2" x14ac:dyDescent="0.25">
      <c r="A311" t="s">
        <v>1453</v>
      </c>
      <c r="B311" t="s">
        <v>2682</v>
      </c>
    </row>
    <row r="312" spans="1:2" x14ac:dyDescent="0.25">
      <c r="A312" t="s">
        <v>1453</v>
      </c>
      <c r="B312" t="s">
        <v>2683</v>
      </c>
    </row>
    <row r="313" spans="1:2" x14ac:dyDescent="0.25">
      <c r="A313" t="s">
        <v>1453</v>
      </c>
      <c r="B313" t="s">
        <v>2684</v>
      </c>
    </row>
    <row r="314" spans="1:2" x14ac:dyDescent="0.25">
      <c r="A314" t="s">
        <v>1463</v>
      </c>
      <c r="B314" t="s">
        <v>2685</v>
      </c>
    </row>
    <row r="315" spans="1:2" x14ac:dyDescent="0.25">
      <c r="A315" t="s">
        <v>1468</v>
      </c>
      <c r="B315" t="s">
        <v>2686</v>
      </c>
    </row>
    <row r="316" spans="1:2" x14ac:dyDescent="0.25">
      <c r="A316" t="s">
        <v>1473</v>
      </c>
      <c r="B316" t="s">
        <v>2687</v>
      </c>
    </row>
    <row r="317" spans="1:2" x14ac:dyDescent="0.25">
      <c r="A317" t="s">
        <v>1473</v>
      </c>
      <c r="B317" t="s">
        <v>2688</v>
      </c>
    </row>
    <row r="318" spans="1:2" x14ac:dyDescent="0.25">
      <c r="A318" t="s">
        <v>1473</v>
      </c>
      <c r="B318" t="s">
        <v>2689</v>
      </c>
    </row>
    <row r="319" spans="1:2" x14ac:dyDescent="0.25">
      <c r="A319" t="s">
        <v>1473</v>
      </c>
      <c r="B319" t="s">
        <v>2690</v>
      </c>
    </row>
    <row r="320" spans="1:2" x14ac:dyDescent="0.25">
      <c r="A320" t="s">
        <v>1485</v>
      </c>
      <c r="B320" t="s">
        <v>2691</v>
      </c>
    </row>
    <row r="321" spans="1:2" x14ac:dyDescent="0.25">
      <c r="A321" t="s">
        <v>1491</v>
      </c>
      <c r="B321" t="s">
        <v>2692</v>
      </c>
    </row>
    <row r="322" spans="1:2" x14ac:dyDescent="0.25">
      <c r="A322" t="s">
        <v>1496</v>
      </c>
      <c r="B322" t="s">
        <v>2693</v>
      </c>
    </row>
    <row r="323" spans="1:2" x14ac:dyDescent="0.25">
      <c r="A323" t="s">
        <v>1501</v>
      </c>
      <c r="B323" t="s">
        <v>2694</v>
      </c>
    </row>
    <row r="324" spans="1:2" x14ac:dyDescent="0.25">
      <c r="A324" t="s">
        <v>1505</v>
      </c>
      <c r="B324" t="s">
        <v>2695</v>
      </c>
    </row>
    <row r="325" spans="1:2" x14ac:dyDescent="0.25">
      <c r="A325" t="s">
        <v>1509</v>
      </c>
      <c r="B325" t="s">
        <v>2696</v>
      </c>
    </row>
    <row r="326" spans="1:2" x14ac:dyDescent="0.25">
      <c r="A326" t="s">
        <v>1514</v>
      </c>
      <c r="B326" t="s">
        <v>2697</v>
      </c>
    </row>
    <row r="327" spans="1:2" x14ac:dyDescent="0.25">
      <c r="A327" t="s">
        <v>1519</v>
      </c>
      <c r="B327" t="s">
        <v>2698</v>
      </c>
    </row>
    <row r="328" spans="1:2" x14ac:dyDescent="0.25">
      <c r="A328" t="s">
        <v>1523</v>
      </c>
      <c r="B328" t="s">
        <v>2699</v>
      </c>
    </row>
    <row r="329" spans="1:2" x14ac:dyDescent="0.25">
      <c r="A329" t="s">
        <v>1527</v>
      </c>
      <c r="B329" t="s">
        <v>2700</v>
      </c>
    </row>
    <row r="330" spans="1:2" x14ac:dyDescent="0.25">
      <c r="A330" t="s">
        <v>1534</v>
      </c>
      <c r="B330" t="s">
        <v>2701</v>
      </c>
    </row>
    <row r="331" spans="1:2" x14ac:dyDescent="0.25">
      <c r="A331" t="s">
        <v>1534</v>
      </c>
      <c r="B331" t="s">
        <v>2702</v>
      </c>
    </row>
    <row r="332" spans="1:2" x14ac:dyDescent="0.25">
      <c r="A332" t="s">
        <v>1541</v>
      </c>
      <c r="B332" t="s">
        <v>2703</v>
      </c>
    </row>
    <row r="333" spans="1:2" x14ac:dyDescent="0.25">
      <c r="A333" t="s">
        <v>1541</v>
      </c>
      <c r="B333" t="s">
        <v>2704</v>
      </c>
    </row>
    <row r="334" spans="1:2" x14ac:dyDescent="0.25">
      <c r="A334" t="s">
        <v>1546</v>
      </c>
      <c r="B334" t="s">
        <v>2705</v>
      </c>
    </row>
    <row r="335" spans="1:2" x14ac:dyDescent="0.25">
      <c r="A335" t="s">
        <v>1553</v>
      </c>
      <c r="B335" t="s">
        <v>2706</v>
      </c>
    </row>
    <row r="336" spans="1:2" x14ac:dyDescent="0.25">
      <c r="A336" t="s">
        <v>1557</v>
      </c>
      <c r="B336" t="s">
        <v>2707</v>
      </c>
    </row>
    <row r="337" spans="1:2" x14ac:dyDescent="0.25">
      <c r="A337" t="s">
        <v>1557</v>
      </c>
      <c r="B337" t="s">
        <v>2708</v>
      </c>
    </row>
    <row r="338" spans="1:2" x14ac:dyDescent="0.25">
      <c r="A338" t="s">
        <v>1557</v>
      </c>
      <c r="B338" t="s">
        <v>2709</v>
      </c>
    </row>
    <row r="339" spans="1:2" x14ac:dyDescent="0.25">
      <c r="A339" t="s">
        <v>1557</v>
      </c>
      <c r="B339" t="s">
        <v>2710</v>
      </c>
    </row>
    <row r="340" spans="1:2" x14ac:dyDescent="0.25">
      <c r="A340" t="s">
        <v>1557</v>
      </c>
      <c r="B340" t="s">
        <v>2711</v>
      </c>
    </row>
    <row r="341" spans="1:2" x14ac:dyDescent="0.25">
      <c r="A341" t="s">
        <v>1557</v>
      </c>
      <c r="B341" t="s">
        <v>2712</v>
      </c>
    </row>
    <row r="342" spans="1:2" x14ac:dyDescent="0.25">
      <c r="A342" t="s">
        <v>1557</v>
      </c>
      <c r="B342" t="s">
        <v>2713</v>
      </c>
    </row>
    <row r="343" spans="1:2" x14ac:dyDescent="0.25">
      <c r="A343" t="s">
        <v>1557</v>
      </c>
      <c r="B343" t="s">
        <v>2714</v>
      </c>
    </row>
    <row r="344" spans="1:2" x14ac:dyDescent="0.25">
      <c r="A344" t="s">
        <v>1570</v>
      </c>
      <c r="B344" t="s">
        <v>2715</v>
      </c>
    </row>
    <row r="345" spans="1:2" x14ac:dyDescent="0.25">
      <c r="A345" t="s">
        <v>1575</v>
      </c>
      <c r="B345" t="s">
        <v>2716</v>
      </c>
    </row>
    <row r="346" spans="1:2" x14ac:dyDescent="0.25">
      <c r="A346" t="s">
        <v>1575</v>
      </c>
      <c r="B346" t="s">
        <v>2717</v>
      </c>
    </row>
    <row r="347" spans="1:2" x14ac:dyDescent="0.25">
      <c r="A347" t="s">
        <v>1582</v>
      </c>
      <c r="B347" t="s">
        <v>2718</v>
      </c>
    </row>
    <row r="348" spans="1:2" x14ac:dyDescent="0.25">
      <c r="A348" t="s">
        <v>1587</v>
      </c>
      <c r="B348" t="s">
        <v>2719</v>
      </c>
    </row>
    <row r="349" spans="1:2" x14ac:dyDescent="0.25">
      <c r="A349" t="s">
        <v>1592</v>
      </c>
      <c r="B349" t="s">
        <v>2720</v>
      </c>
    </row>
    <row r="350" spans="1:2" x14ac:dyDescent="0.25">
      <c r="A350" t="s">
        <v>1596</v>
      </c>
      <c r="B350" t="s">
        <v>2721</v>
      </c>
    </row>
    <row r="351" spans="1:2" x14ac:dyDescent="0.25">
      <c r="A351" t="s">
        <v>1601</v>
      </c>
      <c r="B351" t="s">
        <v>2722</v>
      </c>
    </row>
    <row r="352" spans="1:2" x14ac:dyDescent="0.25">
      <c r="A352" t="s">
        <v>1605</v>
      </c>
      <c r="B352" t="s">
        <v>2723</v>
      </c>
    </row>
    <row r="353" spans="1:2" x14ac:dyDescent="0.25">
      <c r="A353" t="s">
        <v>1610</v>
      </c>
      <c r="B353" t="s">
        <v>2724</v>
      </c>
    </row>
    <row r="354" spans="1:2" x14ac:dyDescent="0.25">
      <c r="A354" t="s">
        <v>1615</v>
      </c>
      <c r="B354" t="s">
        <v>2725</v>
      </c>
    </row>
    <row r="355" spans="1:2" x14ac:dyDescent="0.25">
      <c r="A355" t="s">
        <v>1615</v>
      </c>
      <c r="B355" t="s">
        <v>2726</v>
      </c>
    </row>
    <row r="356" spans="1:2" x14ac:dyDescent="0.25">
      <c r="A356" t="s">
        <v>1620</v>
      </c>
      <c r="B356" t="s">
        <v>2727</v>
      </c>
    </row>
    <row r="357" spans="1:2" x14ac:dyDescent="0.25">
      <c r="A357" t="s">
        <v>1624</v>
      </c>
      <c r="B357" t="s">
        <v>2728</v>
      </c>
    </row>
    <row r="358" spans="1:2" x14ac:dyDescent="0.25">
      <c r="A358" t="s">
        <v>1629</v>
      </c>
      <c r="B358" t="s">
        <v>2729</v>
      </c>
    </row>
    <row r="359" spans="1:2" x14ac:dyDescent="0.25">
      <c r="A359" t="s">
        <v>1629</v>
      </c>
      <c r="B359" t="s">
        <v>2730</v>
      </c>
    </row>
    <row r="360" spans="1:2" x14ac:dyDescent="0.25">
      <c r="A360" t="s">
        <v>1629</v>
      </c>
      <c r="B360" t="s">
        <v>2731</v>
      </c>
    </row>
    <row r="361" spans="1:2" x14ac:dyDescent="0.25">
      <c r="A361" t="s">
        <v>1629</v>
      </c>
      <c r="B361" t="s">
        <v>2732</v>
      </c>
    </row>
    <row r="362" spans="1:2" x14ac:dyDescent="0.25">
      <c r="A362" t="s">
        <v>1636</v>
      </c>
      <c r="B362" t="s">
        <v>2733</v>
      </c>
    </row>
    <row r="363" spans="1:2" x14ac:dyDescent="0.25">
      <c r="A363" t="s">
        <v>1636</v>
      </c>
      <c r="B363" t="s">
        <v>2734</v>
      </c>
    </row>
    <row r="364" spans="1:2" x14ac:dyDescent="0.25">
      <c r="A364" t="s">
        <v>1644</v>
      </c>
      <c r="B364" t="s">
        <v>2735</v>
      </c>
    </row>
    <row r="365" spans="1:2" x14ac:dyDescent="0.25">
      <c r="A365" t="s">
        <v>1648</v>
      </c>
      <c r="B365" t="s">
        <v>2736</v>
      </c>
    </row>
    <row r="366" spans="1:2" x14ac:dyDescent="0.25">
      <c r="A366" t="s">
        <v>1653</v>
      </c>
      <c r="B366" t="s">
        <v>2737</v>
      </c>
    </row>
    <row r="367" spans="1:2" x14ac:dyDescent="0.25">
      <c r="A367" t="s">
        <v>1653</v>
      </c>
      <c r="B367" t="s">
        <v>2738</v>
      </c>
    </row>
    <row r="368" spans="1:2" x14ac:dyDescent="0.25">
      <c r="A368" t="s">
        <v>1659</v>
      </c>
      <c r="B368" t="s">
        <v>2739</v>
      </c>
    </row>
    <row r="369" spans="1:2" x14ac:dyDescent="0.25">
      <c r="A369" t="s">
        <v>1664</v>
      </c>
      <c r="B369" t="s">
        <v>2740</v>
      </c>
    </row>
    <row r="370" spans="1:2" x14ac:dyDescent="0.25">
      <c r="A370" t="s">
        <v>1669</v>
      </c>
      <c r="B370" t="s">
        <v>2741</v>
      </c>
    </row>
    <row r="371" spans="1:2" x14ac:dyDescent="0.25">
      <c r="A371" t="s">
        <v>1674</v>
      </c>
      <c r="B371" t="s">
        <v>2742</v>
      </c>
    </row>
    <row r="372" spans="1:2" x14ac:dyDescent="0.25">
      <c r="A372" t="s">
        <v>1674</v>
      </c>
      <c r="B372" t="s">
        <v>2743</v>
      </c>
    </row>
    <row r="373" spans="1:2" x14ac:dyDescent="0.25">
      <c r="A373" t="s">
        <v>1681</v>
      </c>
      <c r="B373" t="s">
        <v>2744</v>
      </c>
    </row>
    <row r="374" spans="1:2" x14ac:dyDescent="0.25">
      <c r="A374" t="s">
        <v>1686</v>
      </c>
      <c r="B374" t="s">
        <v>2745</v>
      </c>
    </row>
    <row r="375" spans="1:2" x14ac:dyDescent="0.25">
      <c r="A375" t="s">
        <v>1691</v>
      </c>
      <c r="B375" t="s">
        <v>2746</v>
      </c>
    </row>
    <row r="376" spans="1:2" x14ac:dyDescent="0.25">
      <c r="A376" t="s">
        <v>1691</v>
      </c>
      <c r="B376" t="s">
        <v>2747</v>
      </c>
    </row>
    <row r="377" spans="1:2" x14ac:dyDescent="0.25">
      <c r="A377" t="s">
        <v>1697</v>
      </c>
      <c r="B377" t="s">
        <v>2748</v>
      </c>
    </row>
    <row r="378" spans="1:2" x14ac:dyDescent="0.25">
      <c r="A378" t="s">
        <v>1703</v>
      </c>
      <c r="B378" t="s">
        <v>2749</v>
      </c>
    </row>
    <row r="379" spans="1:2" x14ac:dyDescent="0.25">
      <c r="A379" t="s">
        <v>1708</v>
      </c>
      <c r="B379" t="s">
        <v>2750</v>
      </c>
    </row>
    <row r="380" spans="1:2" x14ac:dyDescent="0.25">
      <c r="A380" t="s">
        <v>1713</v>
      </c>
      <c r="B380" t="s">
        <v>2751</v>
      </c>
    </row>
    <row r="381" spans="1:2" x14ac:dyDescent="0.25">
      <c r="A381" t="s">
        <v>1713</v>
      </c>
      <c r="B381" t="s">
        <v>2752</v>
      </c>
    </row>
    <row r="382" spans="1:2" x14ac:dyDescent="0.25">
      <c r="A382" t="s">
        <v>1720</v>
      </c>
      <c r="B382" t="s">
        <v>2753</v>
      </c>
    </row>
    <row r="383" spans="1:2" x14ac:dyDescent="0.25">
      <c r="A383" t="s">
        <v>1724</v>
      </c>
      <c r="B383" t="s">
        <v>2754</v>
      </c>
    </row>
    <row r="384" spans="1:2" x14ac:dyDescent="0.25">
      <c r="A384" t="s">
        <v>1728</v>
      </c>
      <c r="B384" t="s">
        <v>2755</v>
      </c>
    </row>
    <row r="385" spans="1:2" x14ac:dyDescent="0.25">
      <c r="A385" t="s">
        <v>1732</v>
      </c>
      <c r="B385" t="s">
        <v>2756</v>
      </c>
    </row>
    <row r="386" spans="1:2" x14ac:dyDescent="0.25">
      <c r="A386" t="s">
        <v>1736</v>
      </c>
      <c r="B386" t="s">
        <v>2757</v>
      </c>
    </row>
    <row r="387" spans="1:2" x14ac:dyDescent="0.25">
      <c r="A387" t="s">
        <v>1741</v>
      </c>
      <c r="B387" t="s">
        <v>2758</v>
      </c>
    </row>
    <row r="388" spans="1:2" x14ac:dyDescent="0.25">
      <c r="A388" t="s">
        <v>1746</v>
      </c>
      <c r="B388" t="s">
        <v>2759</v>
      </c>
    </row>
    <row r="389" spans="1:2" x14ac:dyDescent="0.25">
      <c r="A389" t="s">
        <v>1750</v>
      </c>
      <c r="B389" t="s">
        <v>2760</v>
      </c>
    </row>
    <row r="390" spans="1:2" x14ac:dyDescent="0.25">
      <c r="A390" t="s">
        <v>1755</v>
      </c>
      <c r="B390" t="s">
        <v>2761</v>
      </c>
    </row>
    <row r="391" spans="1:2" x14ac:dyDescent="0.25">
      <c r="A391" t="s">
        <v>1761</v>
      </c>
      <c r="B391" t="s">
        <v>2762</v>
      </c>
    </row>
    <row r="392" spans="1:2" x14ac:dyDescent="0.25">
      <c r="A392" t="s">
        <v>1766</v>
      </c>
      <c r="B392" t="s">
        <v>2763</v>
      </c>
    </row>
    <row r="393" spans="1:2" x14ac:dyDescent="0.25">
      <c r="A393" t="s">
        <v>1766</v>
      </c>
      <c r="B393" t="s">
        <v>2764</v>
      </c>
    </row>
    <row r="394" spans="1:2" x14ac:dyDescent="0.25">
      <c r="A394" t="s">
        <v>1772</v>
      </c>
      <c r="B394" t="s">
        <v>2765</v>
      </c>
    </row>
    <row r="395" spans="1:2" x14ac:dyDescent="0.25">
      <c r="A395" t="s">
        <v>1772</v>
      </c>
      <c r="B395" t="s">
        <v>2766</v>
      </c>
    </row>
    <row r="396" spans="1:2" x14ac:dyDescent="0.25">
      <c r="A396" t="s">
        <v>1777</v>
      </c>
      <c r="B396" t="s">
        <v>2767</v>
      </c>
    </row>
    <row r="397" spans="1:2" x14ac:dyDescent="0.25">
      <c r="A397" t="s">
        <v>1777</v>
      </c>
      <c r="B397" t="s">
        <v>2768</v>
      </c>
    </row>
    <row r="398" spans="1:2" x14ac:dyDescent="0.25">
      <c r="A398" t="s">
        <v>1784</v>
      </c>
      <c r="B398" t="s">
        <v>2769</v>
      </c>
    </row>
    <row r="399" spans="1:2" x14ac:dyDescent="0.25">
      <c r="A399" t="s">
        <v>1789</v>
      </c>
      <c r="B399" t="s">
        <v>2770</v>
      </c>
    </row>
    <row r="400" spans="1:2" x14ac:dyDescent="0.25">
      <c r="A400" t="s">
        <v>1789</v>
      </c>
      <c r="B400" t="s">
        <v>2771</v>
      </c>
    </row>
    <row r="401" spans="1:2" x14ac:dyDescent="0.25">
      <c r="A401" t="s">
        <v>1789</v>
      </c>
      <c r="B401" t="s">
        <v>2772</v>
      </c>
    </row>
    <row r="402" spans="1:2" x14ac:dyDescent="0.25">
      <c r="A402" t="s">
        <v>1797</v>
      </c>
      <c r="B402" t="s">
        <v>2773</v>
      </c>
    </row>
    <row r="403" spans="1:2" x14ac:dyDescent="0.25">
      <c r="A403" t="s">
        <v>1797</v>
      </c>
      <c r="B403" t="s">
        <v>2774</v>
      </c>
    </row>
    <row r="404" spans="1:2" x14ac:dyDescent="0.25">
      <c r="A404" t="s">
        <v>1802</v>
      </c>
      <c r="B404" t="s">
        <v>2775</v>
      </c>
    </row>
    <row r="405" spans="1:2" x14ac:dyDescent="0.25">
      <c r="A405" t="s">
        <v>1807</v>
      </c>
      <c r="B405" t="s">
        <v>2776</v>
      </c>
    </row>
    <row r="406" spans="1:2" x14ac:dyDescent="0.25">
      <c r="A406" t="s">
        <v>1807</v>
      </c>
      <c r="B406" t="s">
        <v>2777</v>
      </c>
    </row>
    <row r="407" spans="1:2" x14ac:dyDescent="0.25">
      <c r="A407" t="s">
        <v>1807</v>
      </c>
      <c r="B407" t="s">
        <v>2778</v>
      </c>
    </row>
    <row r="408" spans="1:2" x14ac:dyDescent="0.25">
      <c r="A408" t="s">
        <v>1807</v>
      </c>
      <c r="B408" t="s">
        <v>2779</v>
      </c>
    </row>
    <row r="409" spans="1:2" x14ac:dyDescent="0.25">
      <c r="A409" t="s">
        <v>1807</v>
      </c>
      <c r="B409" t="s">
        <v>2780</v>
      </c>
    </row>
    <row r="410" spans="1:2" x14ac:dyDescent="0.25">
      <c r="A410" t="s">
        <v>1815</v>
      </c>
      <c r="B410" t="s">
        <v>2781</v>
      </c>
    </row>
    <row r="411" spans="1:2" x14ac:dyDescent="0.25">
      <c r="A411" t="s">
        <v>1820</v>
      </c>
      <c r="B411" t="s">
        <v>2782</v>
      </c>
    </row>
    <row r="412" spans="1:2" x14ac:dyDescent="0.25">
      <c r="A412" t="s">
        <v>1825</v>
      </c>
      <c r="B412" t="s">
        <v>2783</v>
      </c>
    </row>
    <row r="413" spans="1:2" x14ac:dyDescent="0.25">
      <c r="A413" t="s">
        <v>1830</v>
      </c>
      <c r="B413" t="s">
        <v>2784</v>
      </c>
    </row>
    <row r="414" spans="1:2" x14ac:dyDescent="0.25">
      <c r="A414" t="s">
        <v>1830</v>
      </c>
      <c r="B414" t="s">
        <v>2785</v>
      </c>
    </row>
    <row r="415" spans="1:2" x14ac:dyDescent="0.25">
      <c r="A415" t="s">
        <v>1835</v>
      </c>
      <c r="B415" t="s">
        <v>2786</v>
      </c>
    </row>
    <row r="416" spans="1:2" x14ac:dyDescent="0.25">
      <c r="A416" t="s">
        <v>1840</v>
      </c>
      <c r="B416" t="s">
        <v>2787</v>
      </c>
    </row>
    <row r="417" spans="1:2" x14ac:dyDescent="0.25">
      <c r="A417" t="s">
        <v>1844</v>
      </c>
      <c r="B417" t="s">
        <v>2788</v>
      </c>
    </row>
    <row r="418" spans="1:2" x14ac:dyDescent="0.25">
      <c r="A418" t="s">
        <v>1844</v>
      </c>
      <c r="B418" t="s">
        <v>2789</v>
      </c>
    </row>
    <row r="419" spans="1:2" x14ac:dyDescent="0.25">
      <c r="A419" t="s">
        <v>1844</v>
      </c>
      <c r="B419" t="s">
        <v>2790</v>
      </c>
    </row>
    <row r="420" spans="1:2" x14ac:dyDescent="0.25">
      <c r="A420" t="s">
        <v>1844</v>
      </c>
      <c r="B420" t="s">
        <v>2791</v>
      </c>
    </row>
    <row r="421" spans="1:2" x14ac:dyDescent="0.25">
      <c r="A421" t="s">
        <v>1844</v>
      </c>
      <c r="B421" t="s">
        <v>2792</v>
      </c>
    </row>
    <row r="422" spans="1:2" x14ac:dyDescent="0.25">
      <c r="A422" t="s">
        <v>1844</v>
      </c>
      <c r="B422" t="s">
        <v>2793</v>
      </c>
    </row>
    <row r="423" spans="1:2" x14ac:dyDescent="0.25">
      <c r="A423" t="s">
        <v>1856</v>
      </c>
      <c r="B423" t="s">
        <v>2794</v>
      </c>
    </row>
    <row r="424" spans="1:2" x14ac:dyDescent="0.25">
      <c r="A424" t="s">
        <v>1861</v>
      </c>
      <c r="B424" t="s">
        <v>2795</v>
      </c>
    </row>
    <row r="425" spans="1:2" x14ac:dyDescent="0.25">
      <c r="A425" t="s">
        <v>1865</v>
      </c>
      <c r="B425" t="s">
        <v>2796</v>
      </c>
    </row>
    <row r="426" spans="1:2" x14ac:dyDescent="0.25">
      <c r="A426" t="s">
        <v>1871</v>
      </c>
      <c r="B426" t="s">
        <v>2797</v>
      </c>
    </row>
    <row r="427" spans="1:2" x14ac:dyDescent="0.25">
      <c r="A427" t="s">
        <v>1876</v>
      </c>
      <c r="B427" t="s">
        <v>2798</v>
      </c>
    </row>
    <row r="428" spans="1:2" x14ac:dyDescent="0.25">
      <c r="A428" t="s">
        <v>1880</v>
      </c>
      <c r="B428" t="s">
        <v>2799</v>
      </c>
    </row>
    <row r="429" spans="1:2" x14ac:dyDescent="0.25">
      <c r="A429" t="s">
        <v>1880</v>
      </c>
      <c r="B429" t="s">
        <v>2800</v>
      </c>
    </row>
    <row r="430" spans="1:2" x14ac:dyDescent="0.25">
      <c r="A430" t="s">
        <v>1880</v>
      </c>
      <c r="B430" t="s">
        <v>2801</v>
      </c>
    </row>
    <row r="431" spans="1:2" x14ac:dyDescent="0.25">
      <c r="A431" t="s">
        <v>1888</v>
      </c>
      <c r="B431" t="s">
        <v>2802</v>
      </c>
    </row>
    <row r="432" spans="1:2" x14ac:dyDescent="0.25">
      <c r="A432" t="s">
        <v>1893</v>
      </c>
      <c r="B432" t="s">
        <v>2803</v>
      </c>
    </row>
    <row r="433" spans="1:2" x14ac:dyDescent="0.25">
      <c r="A433" t="s">
        <v>1898</v>
      </c>
      <c r="B433" t="s">
        <v>2804</v>
      </c>
    </row>
    <row r="434" spans="1:2" x14ac:dyDescent="0.25">
      <c r="A434" t="s">
        <v>1902</v>
      </c>
      <c r="B434" t="s">
        <v>2805</v>
      </c>
    </row>
    <row r="435" spans="1:2" x14ac:dyDescent="0.25">
      <c r="A435" t="s">
        <v>1902</v>
      </c>
      <c r="B435" t="s">
        <v>2806</v>
      </c>
    </row>
    <row r="436" spans="1:2" x14ac:dyDescent="0.25">
      <c r="A436" t="s">
        <v>1902</v>
      </c>
      <c r="B436" t="s">
        <v>2807</v>
      </c>
    </row>
    <row r="437" spans="1:2" x14ac:dyDescent="0.25">
      <c r="A437" t="s">
        <v>1902</v>
      </c>
      <c r="B437" t="s">
        <v>2808</v>
      </c>
    </row>
    <row r="438" spans="1:2" x14ac:dyDescent="0.25">
      <c r="A438" t="s">
        <v>1902</v>
      </c>
      <c r="B438" t="s">
        <v>2809</v>
      </c>
    </row>
    <row r="439" spans="1:2" x14ac:dyDescent="0.25">
      <c r="A439" t="s">
        <v>1902</v>
      </c>
      <c r="B439" t="s">
        <v>2810</v>
      </c>
    </row>
    <row r="440" spans="1:2" x14ac:dyDescent="0.25">
      <c r="A440" t="s">
        <v>1902</v>
      </c>
      <c r="B440" t="s">
        <v>2811</v>
      </c>
    </row>
    <row r="441" spans="1:2" x14ac:dyDescent="0.25">
      <c r="A441" t="s">
        <v>1902</v>
      </c>
      <c r="B441" t="s">
        <v>2812</v>
      </c>
    </row>
    <row r="442" spans="1:2" x14ac:dyDescent="0.25">
      <c r="A442" t="s">
        <v>1913</v>
      </c>
      <c r="B442" t="s">
        <v>2813</v>
      </c>
    </row>
    <row r="443" spans="1:2" x14ac:dyDescent="0.25">
      <c r="A443" t="s">
        <v>1917</v>
      </c>
      <c r="B443" t="s">
        <v>2814</v>
      </c>
    </row>
    <row r="444" spans="1:2" x14ac:dyDescent="0.25">
      <c r="A444" t="s">
        <v>1922</v>
      </c>
      <c r="B444" t="s">
        <v>2815</v>
      </c>
    </row>
    <row r="445" spans="1:2" x14ac:dyDescent="0.25">
      <c r="A445" t="s">
        <v>1927</v>
      </c>
      <c r="B445" t="s">
        <v>2816</v>
      </c>
    </row>
    <row r="446" spans="1:2" x14ac:dyDescent="0.25">
      <c r="A446" t="s">
        <v>1931</v>
      </c>
      <c r="B446" t="s">
        <v>2817</v>
      </c>
    </row>
    <row r="447" spans="1:2" x14ac:dyDescent="0.25">
      <c r="A447" t="s">
        <v>1937</v>
      </c>
      <c r="B447" t="s">
        <v>2818</v>
      </c>
    </row>
    <row r="448" spans="1:2" x14ac:dyDescent="0.25">
      <c r="A448" t="s">
        <v>1943</v>
      </c>
      <c r="B448" t="s">
        <v>2819</v>
      </c>
    </row>
    <row r="449" spans="1:2" x14ac:dyDescent="0.25">
      <c r="A449" t="s">
        <v>1943</v>
      </c>
      <c r="B449" t="s">
        <v>2820</v>
      </c>
    </row>
    <row r="450" spans="1:2" x14ac:dyDescent="0.25">
      <c r="A450" t="s">
        <v>1949</v>
      </c>
      <c r="B450" t="s">
        <v>2821</v>
      </c>
    </row>
    <row r="451" spans="1:2" x14ac:dyDescent="0.25">
      <c r="A451" t="s">
        <v>1953</v>
      </c>
      <c r="B451" t="s">
        <v>2822</v>
      </c>
    </row>
    <row r="452" spans="1:2" x14ac:dyDescent="0.25">
      <c r="A452" t="s">
        <v>1958</v>
      </c>
      <c r="B452" t="s">
        <v>2823</v>
      </c>
    </row>
    <row r="453" spans="1:2" x14ac:dyDescent="0.25">
      <c r="A453" t="s">
        <v>1963</v>
      </c>
      <c r="B453" t="s">
        <v>2824</v>
      </c>
    </row>
    <row r="454" spans="1:2" x14ac:dyDescent="0.25">
      <c r="A454" t="s">
        <v>1967</v>
      </c>
      <c r="B454" t="s">
        <v>2825</v>
      </c>
    </row>
    <row r="455" spans="1:2" x14ac:dyDescent="0.25">
      <c r="A455" t="s">
        <v>1967</v>
      </c>
      <c r="B455" t="s">
        <v>2826</v>
      </c>
    </row>
    <row r="456" spans="1:2" x14ac:dyDescent="0.25">
      <c r="A456" t="s">
        <v>1974</v>
      </c>
      <c r="B456" t="s">
        <v>2827</v>
      </c>
    </row>
    <row r="457" spans="1:2" x14ac:dyDescent="0.25">
      <c r="A457" t="s">
        <v>1979</v>
      </c>
      <c r="B457" t="s">
        <v>2828</v>
      </c>
    </row>
    <row r="458" spans="1:2" x14ac:dyDescent="0.25">
      <c r="A458" t="s">
        <v>1984</v>
      </c>
      <c r="B458" t="s">
        <v>2829</v>
      </c>
    </row>
    <row r="459" spans="1:2" x14ac:dyDescent="0.25">
      <c r="A459" t="s">
        <v>1989</v>
      </c>
      <c r="B459" t="s">
        <v>2830</v>
      </c>
    </row>
    <row r="460" spans="1:2" x14ac:dyDescent="0.25">
      <c r="A460" t="s">
        <v>1994</v>
      </c>
      <c r="B460" t="s">
        <v>2831</v>
      </c>
    </row>
    <row r="461" spans="1:2" x14ac:dyDescent="0.25">
      <c r="A461" t="s">
        <v>1998</v>
      </c>
      <c r="B461" t="s">
        <v>2832</v>
      </c>
    </row>
    <row r="462" spans="1:2" x14ac:dyDescent="0.25">
      <c r="A462" t="s">
        <v>2003</v>
      </c>
      <c r="B462" t="s">
        <v>2833</v>
      </c>
    </row>
    <row r="463" spans="1:2" x14ac:dyDescent="0.25">
      <c r="A463" t="s">
        <v>2007</v>
      </c>
      <c r="B463" t="s">
        <v>2834</v>
      </c>
    </row>
    <row r="464" spans="1:2" x14ac:dyDescent="0.25">
      <c r="A464" t="s">
        <v>2011</v>
      </c>
      <c r="B464" t="s">
        <v>2835</v>
      </c>
    </row>
    <row r="465" spans="1:2" x14ac:dyDescent="0.25">
      <c r="A465" t="s">
        <v>2015</v>
      </c>
      <c r="B465" t="s">
        <v>2836</v>
      </c>
    </row>
    <row r="466" spans="1:2" x14ac:dyDescent="0.25">
      <c r="A466" t="s">
        <v>2015</v>
      </c>
      <c r="B466" t="s">
        <v>2837</v>
      </c>
    </row>
    <row r="467" spans="1:2" x14ac:dyDescent="0.25">
      <c r="A467" t="s">
        <v>2015</v>
      </c>
      <c r="B467" t="s">
        <v>2838</v>
      </c>
    </row>
    <row r="468" spans="1:2" x14ac:dyDescent="0.25">
      <c r="A468" t="s">
        <v>2024</v>
      </c>
      <c r="B468" t="s">
        <v>2839</v>
      </c>
    </row>
    <row r="469" spans="1:2" x14ac:dyDescent="0.25">
      <c r="A469" t="s">
        <v>2029</v>
      </c>
      <c r="B469" t="s">
        <v>2840</v>
      </c>
    </row>
    <row r="470" spans="1:2" x14ac:dyDescent="0.25">
      <c r="A470" t="s">
        <v>2033</v>
      </c>
      <c r="B470" t="s">
        <v>2841</v>
      </c>
    </row>
    <row r="471" spans="1:2" x14ac:dyDescent="0.25">
      <c r="A471" t="s">
        <v>2038</v>
      </c>
      <c r="B471" t="s">
        <v>2842</v>
      </c>
    </row>
    <row r="472" spans="1:2" x14ac:dyDescent="0.25">
      <c r="A472" t="s">
        <v>2043</v>
      </c>
      <c r="B472" t="s">
        <v>2843</v>
      </c>
    </row>
    <row r="473" spans="1:2" x14ac:dyDescent="0.25">
      <c r="A473" t="s">
        <v>2049</v>
      </c>
      <c r="B473" t="s">
        <v>2844</v>
      </c>
    </row>
    <row r="474" spans="1:2" x14ac:dyDescent="0.25">
      <c r="A474" t="s">
        <v>2054</v>
      </c>
      <c r="B474" t="s">
        <v>2845</v>
      </c>
    </row>
    <row r="475" spans="1:2" x14ac:dyDescent="0.25">
      <c r="A475" t="s">
        <v>2054</v>
      </c>
      <c r="B475" t="s">
        <v>2846</v>
      </c>
    </row>
    <row r="476" spans="1:2" x14ac:dyDescent="0.25">
      <c r="A476" t="s">
        <v>2054</v>
      </c>
      <c r="B476" t="s">
        <v>2847</v>
      </c>
    </row>
    <row r="477" spans="1:2" x14ac:dyDescent="0.25">
      <c r="A477" t="s">
        <v>2061</v>
      </c>
      <c r="B477" t="s">
        <v>2848</v>
      </c>
    </row>
    <row r="478" spans="1:2" x14ac:dyDescent="0.25">
      <c r="A478" t="s">
        <v>2066</v>
      </c>
      <c r="B478" t="s">
        <v>2849</v>
      </c>
    </row>
    <row r="479" spans="1:2" x14ac:dyDescent="0.25">
      <c r="A479" t="s">
        <v>2070</v>
      </c>
      <c r="B479" t="s">
        <v>2850</v>
      </c>
    </row>
    <row r="480" spans="1:2" x14ac:dyDescent="0.25">
      <c r="A480" t="s">
        <v>2075</v>
      </c>
      <c r="B480" t="s">
        <v>2851</v>
      </c>
    </row>
    <row r="481" spans="1:2" x14ac:dyDescent="0.25">
      <c r="A481" t="s">
        <v>2075</v>
      </c>
      <c r="B481" t="s">
        <v>2852</v>
      </c>
    </row>
    <row r="482" spans="1:2" x14ac:dyDescent="0.25">
      <c r="A482" t="s">
        <v>2081</v>
      </c>
      <c r="B482" t="s">
        <v>2853</v>
      </c>
    </row>
    <row r="483" spans="1:2" x14ac:dyDescent="0.25">
      <c r="A483" t="s">
        <v>2086</v>
      </c>
      <c r="B483" t="s">
        <v>2854</v>
      </c>
    </row>
    <row r="484" spans="1:2" x14ac:dyDescent="0.25">
      <c r="A484" t="s">
        <v>2091</v>
      </c>
      <c r="B484" t="s">
        <v>2855</v>
      </c>
    </row>
    <row r="485" spans="1:2" x14ac:dyDescent="0.25">
      <c r="A485" t="s">
        <v>2096</v>
      </c>
      <c r="B485" t="s">
        <v>2856</v>
      </c>
    </row>
    <row r="486" spans="1:2" x14ac:dyDescent="0.25">
      <c r="A486" t="s">
        <v>2101</v>
      </c>
      <c r="B486" t="s">
        <v>2857</v>
      </c>
    </row>
    <row r="487" spans="1:2" x14ac:dyDescent="0.25">
      <c r="A487" t="s">
        <v>2106</v>
      </c>
      <c r="B487" t="s">
        <v>2858</v>
      </c>
    </row>
    <row r="488" spans="1:2" x14ac:dyDescent="0.25">
      <c r="A488" t="s">
        <v>2110</v>
      </c>
      <c r="B488" t="s">
        <v>2859</v>
      </c>
    </row>
    <row r="489" spans="1:2" x14ac:dyDescent="0.25">
      <c r="A489" t="s">
        <v>2114</v>
      </c>
      <c r="B489" t="s">
        <v>2860</v>
      </c>
    </row>
    <row r="490" spans="1:2" x14ac:dyDescent="0.25">
      <c r="A490" t="s">
        <v>2119</v>
      </c>
      <c r="B490" t="s">
        <v>2861</v>
      </c>
    </row>
    <row r="491" spans="1:2" x14ac:dyDescent="0.25">
      <c r="A491" t="s">
        <v>2123</v>
      </c>
      <c r="B491" t="s">
        <v>2862</v>
      </c>
    </row>
    <row r="492" spans="1:2" x14ac:dyDescent="0.25">
      <c r="A492" t="s">
        <v>2128</v>
      </c>
      <c r="B492" t="s">
        <v>2863</v>
      </c>
    </row>
    <row r="493" spans="1:2" x14ac:dyDescent="0.25">
      <c r="A493" t="s">
        <v>2132</v>
      </c>
      <c r="B493" t="s">
        <v>2864</v>
      </c>
    </row>
    <row r="494" spans="1:2" x14ac:dyDescent="0.25">
      <c r="A494" t="s">
        <v>2138</v>
      </c>
      <c r="B494" t="s">
        <v>2865</v>
      </c>
    </row>
    <row r="495" spans="1:2" x14ac:dyDescent="0.25">
      <c r="A495" t="s">
        <v>2143</v>
      </c>
      <c r="B495" t="s">
        <v>2866</v>
      </c>
    </row>
    <row r="496" spans="1:2" x14ac:dyDescent="0.25">
      <c r="A496" t="s">
        <v>2148</v>
      </c>
      <c r="B496" t="s">
        <v>2867</v>
      </c>
    </row>
    <row r="497" spans="1:2" x14ac:dyDescent="0.25">
      <c r="A497" t="s">
        <v>2154</v>
      </c>
      <c r="B497" t="s">
        <v>2868</v>
      </c>
    </row>
    <row r="498" spans="1:2" x14ac:dyDescent="0.25">
      <c r="A498" t="s">
        <v>2154</v>
      </c>
      <c r="B498" t="s">
        <v>2526</v>
      </c>
    </row>
    <row r="499" spans="1:2" x14ac:dyDescent="0.25">
      <c r="A499" t="s">
        <v>2160</v>
      </c>
      <c r="B499" t="s">
        <v>2869</v>
      </c>
    </row>
    <row r="500" spans="1:2" x14ac:dyDescent="0.25">
      <c r="A500" t="s">
        <v>2160</v>
      </c>
      <c r="B500" t="s">
        <v>2870</v>
      </c>
    </row>
    <row r="501" spans="1:2" x14ac:dyDescent="0.25">
      <c r="A501" t="s">
        <v>2165</v>
      </c>
      <c r="B501" t="s">
        <v>2871</v>
      </c>
    </row>
    <row r="502" spans="1:2" x14ac:dyDescent="0.25">
      <c r="A502" t="s">
        <v>2165</v>
      </c>
      <c r="B502" t="s">
        <v>2872</v>
      </c>
    </row>
    <row r="503" spans="1:2" x14ac:dyDescent="0.25">
      <c r="A503" t="s">
        <v>2170</v>
      </c>
      <c r="B503" t="s">
        <v>2873</v>
      </c>
    </row>
    <row r="504" spans="1:2" x14ac:dyDescent="0.25">
      <c r="A504" t="s">
        <v>2176</v>
      </c>
      <c r="B504" t="s">
        <v>2874</v>
      </c>
    </row>
    <row r="505" spans="1:2" x14ac:dyDescent="0.25">
      <c r="A505" t="s">
        <v>2180</v>
      </c>
      <c r="B505" t="s">
        <v>2875</v>
      </c>
    </row>
    <row r="506" spans="1:2" x14ac:dyDescent="0.25">
      <c r="A506" t="s">
        <v>2185</v>
      </c>
      <c r="B506" t="s">
        <v>2876</v>
      </c>
    </row>
    <row r="507" spans="1:2" x14ac:dyDescent="0.25">
      <c r="A507" t="s">
        <v>2189</v>
      </c>
      <c r="B507" t="s">
        <v>2877</v>
      </c>
    </row>
    <row r="508" spans="1:2" x14ac:dyDescent="0.25">
      <c r="A508" t="s">
        <v>2194</v>
      </c>
      <c r="B508" t="s">
        <v>2878</v>
      </c>
    </row>
    <row r="509" spans="1:2" x14ac:dyDescent="0.25">
      <c r="A509" t="s">
        <v>2199</v>
      </c>
      <c r="B509" t="s">
        <v>2879</v>
      </c>
    </row>
    <row r="510" spans="1:2" x14ac:dyDescent="0.25">
      <c r="A510" t="s">
        <v>2204</v>
      </c>
      <c r="B510" t="s">
        <v>2880</v>
      </c>
    </row>
    <row r="511" spans="1:2" x14ac:dyDescent="0.25">
      <c r="A511" t="s">
        <v>2204</v>
      </c>
      <c r="B511" t="s">
        <v>2881</v>
      </c>
    </row>
    <row r="512" spans="1:2" x14ac:dyDescent="0.25">
      <c r="A512" t="s">
        <v>2210</v>
      </c>
      <c r="B512" t="s">
        <v>2882</v>
      </c>
    </row>
    <row r="513" spans="1:2" x14ac:dyDescent="0.25">
      <c r="A513" t="s">
        <v>2214</v>
      </c>
      <c r="B513" t="s">
        <v>2883</v>
      </c>
    </row>
    <row r="514" spans="1:2" x14ac:dyDescent="0.25">
      <c r="A514" t="s">
        <v>2219</v>
      </c>
      <c r="B514" t="s">
        <v>2884</v>
      </c>
    </row>
    <row r="515" spans="1:2" x14ac:dyDescent="0.25">
      <c r="A515" t="s">
        <v>2224</v>
      </c>
      <c r="B515" t="s">
        <v>2885</v>
      </c>
    </row>
    <row r="516" spans="1:2" x14ac:dyDescent="0.25">
      <c r="A516" t="s">
        <v>2229</v>
      </c>
      <c r="B516" t="s">
        <v>2886</v>
      </c>
    </row>
    <row r="517" spans="1:2" x14ac:dyDescent="0.25">
      <c r="A517" t="s">
        <v>2233</v>
      </c>
      <c r="B517" t="s">
        <v>2887</v>
      </c>
    </row>
    <row r="518" spans="1:2" x14ac:dyDescent="0.25">
      <c r="A518" t="s">
        <v>2238</v>
      </c>
      <c r="B518" t="s">
        <v>2888</v>
      </c>
    </row>
    <row r="519" spans="1:2" x14ac:dyDescent="0.25">
      <c r="A519" t="s">
        <v>2243</v>
      </c>
      <c r="B519" t="s">
        <v>2889</v>
      </c>
    </row>
    <row r="520" spans="1:2" x14ac:dyDescent="0.25">
      <c r="A520" t="s">
        <v>2248</v>
      </c>
      <c r="B520" t="s">
        <v>2890</v>
      </c>
    </row>
    <row r="521" spans="1:2" x14ac:dyDescent="0.25">
      <c r="A521" t="s">
        <v>2253</v>
      </c>
      <c r="B521" t="s">
        <v>2891</v>
      </c>
    </row>
    <row r="522" spans="1:2" x14ac:dyDescent="0.25">
      <c r="A522" t="s">
        <v>2253</v>
      </c>
      <c r="B522" t="s">
        <v>2892</v>
      </c>
    </row>
    <row r="523" spans="1:2" x14ac:dyDescent="0.25">
      <c r="A523" t="s">
        <v>2259</v>
      </c>
      <c r="B523" t="s">
        <v>2893</v>
      </c>
    </row>
    <row r="524" spans="1:2" x14ac:dyDescent="0.25">
      <c r="A524" t="s">
        <v>2259</v>
      </c>
      <c r="B524" t="s">
        <v>2894</v>
      </c>
    </row>
    <row r="525" spans="1:2" x14ac:dyDescent="0.25">
      <c r="A525" t="s">
        <v>2266</v>
      </c>
      <c r="B525" t="s">
        <v>2895</v>
      </c>
    </row>
    <row r="526" spans="1:2" x14ac:dyDescent="0.25">
      <c r="A526" t="s">
        <v>2272</v>
      </c>
      <c r="B526" t="s">
        <v>2896</v>
      </c>
    </row>
    <row r="527" spans="1:2" x14ac:dyDescent="0.25">
      <c r="A527" t="s">
        <v>2272</v>
      </c>
      <c r="B527" t="s">
        <v>2897</v>
      </c>
    </row>
    <row r="528" spans="1:2" x14ac:dyDescent="0.25">
      <c r="A528" t="s">
        <v>2280</v>
      </c>
      <c r="B528" t="s">
        <v>2898</v>
      </c>
    </row>
    <row r="529" spans="1:2" x14ac:dyDescent="0.25">
      <c r="A529" t="s">
        <v>2280</v>
      </c>
      <c r="B529" t="s">
        <v>2899</v>
      </c>
    </row>
    <row r="530" spans="1:2" x14ac:dyDescent="0.25">
      <c r="A530" t="s">
        <v>2286</v>
      </c>
      <c r="B530" t="s">
        <v>2900</v>
      </c>
    </row>
    <row r="531" spans="1:2" x14ac:dyDescent="0.25">
      <c r="A531" t="s">
        <v>2286</v>
      </c>
      <c r="B531" t="s">
        <v>2901</v>
      </c>
    </row>
    <row r="532" spans="1:2" x14ac:dyDescent="0.25">
      <c r="A532" t="s">
        <v>2292</v>
      </c>
      <c r="B532" t="s">
        <v>2902</v>
      </c>
    </row>
    <row r="533" spans="1:2" x14ac:dyDescent="0.25">
      <c r="A533" t="s">
        <v>2297</v>
      </c>
      <c r="B533" t="s">
        <v>2903</v>
      </c>
    </row>
    <row r="534" spans="1:2" x14ac:dyDescent="0.25">
      <c r="A534" t="s">
        <v>2303</v>
      </c>
      <c r="B534" t="s">
        <v>2904</v>
      </c>
    </row>
    <row r="535" spans="1:2" x14ac:dyDescent="0.25">
      <c r="A535" t="s">
        <v>2307</v>
      </c>
      <c r="B535" t="s">
        <v>2905</v>
      </c>
    </row>
    <row r="536" spans="1:2" x14ac:dyDescent="0.25">
      <c r="A536" t="s">
        <v>2312</v>
      </c>
      <c r="B536" t="s">
        <v>2906</v>
      </c>
    </row>
    <row r="537" spans="1:2" x14ac:dyDescent="0.25">
      <c r="A537" t="s">
        <v>2316</v>
      </c>
      <c r="B537" t="s">
        <v>2907</v>
      </c>
    </row>
    <row r="538" spans="1:2" x14ac:dyDescent="0.25">
      <c r="A538" t="s">
        <v>2322</v>
      </c>
      <c r="B538" t="s">
        <v>2908</v>
      </c>
    </row>
    <row r="539" spans="1:2" x14ac:dyDescent="0.25">
      <c r="A539" t="s">
        <v>2326</v>
      </c>
      <c r="B539" t="s">
        <v>2909</v>
      </c>
    </row>
    <row r="540" spans="1:2" x14ac:dyDescent="0.25">
      <c r="A540" t="s">
        <v>2332</v>
      </c>
      <c r="B540" t="s">
        <v>2910</v>
      </c>
    </row>
    <row r="541" spans="1:2" x14ac:dyDescent="0.25">
      <c r="A541" t="s">
        <v>2338</v>
      </c>
      <c r="B541" t="s">
        <v>2911</v>
      </c>
    </row>
    <row r="542" spans="1:2" x14ac:dyDescent="0.25">
      <c r="A542" t="s">
        <v>2343</v>
      </c>
      <c r="B542" t="s">
        <v>2912</v>
      </c>
    </row>
    <row r="543" spans="1:2" x14ac:dyDescent="0.25">
      <c r="A543" t="s">
        <v>2348</v>
      </c>
      <c r="B543" t="s">
        <v>2913</v>
      </c>
    </row>
    <row r="544" spans="1:2" x14ac:dyDescent="0.25">
      <c r="A544" t="s">
        <v>2353</v>
      </c>
      <c r="B544" t="s">
        <v>2914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6BF31-E8EC-4A43-ACC4-530E0A962B05}">
  <dimension ref="A3:F955"/>
  <sheetViews>
    <sheetView workbookViewId="0">
      <selection activeCell="F6" sqref="F6"/>
    </sheetView>
  </sheetViews>
  <sheetFormatPr defaultRowHeight="14.3" x14ac:dyDescent="0.25"/>
  <cols>
    <col min="1" max="1" width="17.375" bestFit="1" customWidth="1"/>
    <col min="2" max="2" width="16.25" bestFit="1" customWidth="1"/>
    <col min="3" max="3" width="9.125" bestFit="1" customWidth="1"/>
    <col min="4" max="4" width="66.75" customWidth="1"/>
    <col min="5" max="5" width="26.25" customWidth="1"/>
    <col min="6" max="6" width="49.75" customWidth="1"/>
    <col min="7" max="8" width="8.875" bestFit="1" customWidth="1"/>
    <col min="9" max="9" width="9.125" bestFit="1" customWidth="1"/>
    <col min="10" max="10" width="8.875" bestFit="1" customWidth="1"/>
    <col min="11" max="11" width="9.125" bestFit="1" customWidth="1"/>
    <col min="12" max="15" width="8.875" bestFit="1" customWidth="1"/>
    <col min="16" max="16" width="9.125" bestFit="1" customWidth="1"/>
    <col min="17" max="21" width="8.875" bestFit="1" customWidth="1"/>
    <col min="22" max="22" width="9.125" bestFit="1" customWidth="1"/>
    <col min="24" max="30" width="8.875" bestFit="1" customWidth="1"/>
    <col min="31" max="32" width="9.125" bestFit="1" customWidth="1"/>
    <col min="36" max="36" width="8.875" bestFit="1" customWidth="1"/>
    <col min="37" max="41" width="9.125" bestFit="1" customWidth="1"/>
    <col min="42" max="42" width="9.25" bestFit="1" customWidth="1"/>
    <col min="43" max="43" width="9.125" bestFit="1" customWidth="1"/>
    <col min="44" max="45" width="8.75" bestFit="1" customWidth="1"/>
    <col min="46" max="54" width="8.875" bestFit="1" customWidth="1"/>
    <col min="55" max="55" width="9.125" bestFit="1" customWidth="1"/>
    <col min="57" max="57" width="8.875" bestFit="1" customWidth="1"/>
    <col min="58" max="58" width="9.125" bestFit="1" customWidth="1"/>
    <col min="59" max="59" width="8.875" bestFit="1" customWidth="1"/>
    <col min="60" max="60" width="8.75" bestFit="1" customWidth="1"/>
    <col min="61" max="68" width="8.875" bestFit="1" customWidth="1"/>
    <col min="69" max="69" width="9.125" bestFit="1" customWidth="1"/>
    <col min="71" max="72" width="8.875" bestFit="1" customWidth="1"/>
    <col min="73" max="73" width="8.75" bestFit="1" customWidth="1"/>
    <col min="74" max="83" width="8.875" bestFit="1" customWidth="1"/>
    <col min="84" max="84" width="9.125" bestFit="1" customWidth="1"/>
    <col min="86" max="86" width="9.125" bestFit="1" customWidth="1"/>
    <col min="87" max="87" width="8.875" bestFit="1" customWidth="1"/>
    <col min="88" max="88" width="8.75" bestFit="1" customWidth="1"/>
    <col min="89" max="94" width="8.875" bestFit="1" customWidth="1"/>
    <col min="95" max="95" width="9.125" bestFit="1" customWidth="1"/>
    <col min="97" max="98" width="8.875" bestFit="1" customWidth="1"/>
    <col min="99" max="99" width="8.75" bestFit="1" customWidth="1"/>
    <col min="100" max="108" width="8.875" bestFit="1" customWidth="1"/>
    <col min="110" max="110" width="8.875" bestFit="1" customWidth="1"/>
    <col min="111" max="111" width="8.75" bestFit="1" customWidth="1"/>
    <col min="112" max="121" width="8.875" bestFit="1" customWidth="1"/>
    <col min="122" max="122" width="9.125" bestFit="1" customWidth="1"/>
    <col min="124" max="124" width="8.875" bestFit="1" customWidth="1"/>
    <col min="125" max="125" width="9.125" bestFit="1" customWidth="1"/>
    <col min="126" max="126" width="8.75" bestFit="1" customWidth="1"/>
    <col min="127" max="134" width="8.875" bestFit="1" customWidth="1"/>
    <col min="135" max="135" width="9.125" bestFit="1" customWidth="1"/>
    <col min="137" max="137" width="8.875" bestFit="1" customWidth="1"/>
    <col min="138" max="138" width="9.125" bestFit="1" customWidth="1"/>
    <col min="139" max="149" width="8.875" bestFit="1" customWidth="1"/>
    <col min="150" max="150" width="9.125" bestFit="1" customWidth="1"/>
    <col min="152" max="152" width="8.875" bestFit="1" customWidth="1"/>
    <col min="153" max="153" width="9.125" bestFit="1" customWidth="1"/>
    <col min="154" max="154" width="8.875" bestFit="1" customWidth="1"/>
    <col min="155" max="155" width="8.75" bestFit="1" customWidth="1"/>
    <col min="156" max="157" width="9.125" bestFit="1" customWidth="1"/>
    <col min="168" max="168" width="9.25" bestFit="1" customWidth="1"/>
    <col min="169" max="169" width="9.125" bestFit="1" customWidth="1"/>
    <col min="171" max="171" width="9.25" bestFit="1" customWidth="1"/>
    <col min="173" max="176" width="8.875" bestFit="1" customWidth="1"/>
    <col min="177" max="179" width="9.125" bestFit="1" customWidth="1"/>
    <col min="180" max="180" width="9.375" bestFit="1" customWidth="1"/>
    <col min="181" max="181" width="9.25" bestFit="1" customWidth="1"/>
    <col min="182" max="182" width="9.125" bestFit="1" customWidth="1"/>
    <col min="183" max="183" width="9.375" bestFit="1" customWidth="1"/>
    <col min="184" max="184" width="9.125" bestFit="1" customWidth="1"/>
    <col min="185" max="192" width="8.875" bestFit="1" customWidth="1"/>
    <col min="193" max="193" width="9.125" bestFit="1" customWidth="1"/>
    <col min="195" max="195" width="8.875" bestFit="1" customWidth="1"/>
    <col min="196" max="202" width="8.75" bestFit="1" customWidth="1"/>
    <col min="203" max="203" width="8.875" bestFit="1" customWidth="1"/>
    <col min="204" max="204" width="8.75" bestFit="1" customWidth="1"/>
    <col min="206" max="211" width="8.875" bestFit="1" customWidth="1"/>
    <col min="212" max="212" width="9.125" bestFit="1" customWidth="1"/>
    <col min="214" max="214" width="8.875" bestFit="1" customWidth="1"/>
    <col min="215" max="215" width="9.125" bestFit="1" customWidth="1"/>
    <col min="216" max="216" width="8.875" bestFit="1" customWidth="1"/>
    <col min="217" max="217" width="8.75" bestFit="1" customWidth="1"/>
    <col min="218" max="223" width="8.875" bestFit="1" customWidth="1"/>
    <col min="225" max="230" width="8.875" bestFit="1" customWidth="1"/>
    <col min="231" max="231" width="9.125" bestFit="1" customWidth="1"/>
    <col min="233" max="233" width="8.875" bestFit="1" customWidth="1"/>
    <col min="234" max="234" width="9.125" bestFit="1" customWidth="1"/>
    <col min="235" max="235" width="8.75" bestFit="1" customWidth="1"/>
    <col min="236" max="239" width="8.875" bestFit="1" customWidth="1"/>
    <col min="240" max="240" width="9.125" bestFit="1" customWidth="1"/>
    <col min="242" max="247" width="8.875" bestFit="1" customWidth="1"/>
    <col min="248" max="248" width="8.75" bestFit="1" customWidth="1"/>
    <col min="249" max="253" width="8.875" bestFit="1" customWidth="1"/>
    <col min="254" max="254" width="9.125" bestFit="1" customWidth="1"/>
    <col min="256" max="257" width="8.875" bestFit="1" customWidth="1"/>
    <col min="258" max="258" width="8.75" bestFit="1" customWidth="1"/>
    <col min="259" max="263" width="8.875" bestFit="1" customWidth="1"/>
    <col min="264" max="264" width="9.875" bestFit="1" customWidth="1"/>
    <col min="265" max="266" width="8.875" bestFit="1" customWidth="1"/>
    <col min="267" max="269" width="9.125" bestFit="1" customWidth="1"/>
    <col min="270" max="270" width="9.375" bestFit="1" customWidth="1"/>
    <col min="271" max="271" width="9.125" bestFit="1" customWidth="1"/>
    <col min="275" max="280" width="8.875" bestFit="1" customWidth="1"/>
    <col min="281" max="281" width="9.125" bestFit="1" customWidth="1"/>
    <col min="283" max="283" width="8.875" bestFit="1" customWidth="1"/>
    <col min="284" max="284" width="9.125" bestFit="1" customWidth="1"/>
    <col min="285" max="285" width="9.375" bestFit="1" customWidth="1"/>
    <col min="287" max="292" width="8.875" bestFit="1" customWidth="1"/>
    <col min="293" max="294" width="9.125" bestFit="1" customWidth="1"/>
    <col min="295" max="295" width="8.875" bestFit="1" customWidth="1"/>
    <col min="296" max="303" width="8.75" bestFit="1" customWidth="1"/>
    <col min="305" max="305" width="8.875" bestFit="1" customWidth="1"/>
    <col min="306" max="306" width="8.75" bestFit="1" customWidth="1"/>
    <col min="308" max="308" width="8.625" bestFit="1" customWidth="1"/>
    <col min="309" max="315" width="9.125" bestFit="1" customWidth="1"/>
    <col min="316" max="316" width="9.375" bestFit="1" customWidth="1"/>
    <col min="317" max="317" width="9.25" bestFit="1" customWidth="1"/>
    <col min="318" max="318" width="9.125" bestFit="1" customWidth="1"/>
    <col min="319" max="319" width="9.375" bestFit="1" customWidth="1"/>
    <col min="321" max="330" width="9.125" bestFit="1" customWidth="1"/>
    <col min="331" max="331" width="9.375" bestFit="1" customWidth="1"/>
    <col min="332" max="332" width="9.25" bestFit="1" customWidth="1"/>
    <col min="333" max="334" width="9.125" bestFit="1" customWidth="1"/>
    <col min="336" max="344" width="9.125" bestFit="1" customWidth="1"/>
    <col min="345" max="345" width="9.375" bestFit="1" customWidth="1"/>
    <col min="346" max="346" width="9.25" bestFit="1" customWidth="1"/>
    <col min="347" max="347" width="9.125" bestFit="1" customWidth="1"/>
    <col min="348" max="348" width="9.375" bestFit="1" customWidth="1"/>
    <col min="349" max="349" width="9.125" bestFit="1" customWidth="1"/>
    <col min="351" max="359" width="9.125" bestFit="1" customWidth="1"/>
    <col min="360" max="360" width="9.375" bestFit="1" customWidth="1"/>
    <col min="361" max="365" width="9.125" bestFit="1" customWidth="1"/>
    <col min="366" max="366" width="9.375" bestFit="1" customWidth="1"/>
    <col min="368" max="376" width="9.125" bestFit="1" customWidth="1"/>
    <col min="377" max="377" width="9.375" bestFit="1" customWidth="1"/>
    <col min="378" max="378" width="9.25" bestFit="1" customWidth="1"/>
    <col min="379" max="379" width="9.375" bestFit="1" customWidth="1"/>
    <col min="381" max="387" width="9.125" bestFit="1" customWidth="1"/>
    <col min="388" max="388" width="9.25" bestFit="1" customWidth="1"/>
    <col min="389" max="389" width="9.125" bestFit="1" customWidth="1"/>
    <col min="390" max="390" width="9.375" bestFit="1" customWidth="1"/>
    <col min="391" max="391" width="9.125" bestFit="1" customWidth="1"/>
    <col min="393" max="399" width="9.375" bestFit="1" customWidth="1"/>
    <col min="400" max="403" width="9.25" bestFit="1" customWidth="1"/>
    <col min="404" max="404" width="9.375" bestFit="1" customWidth="1"/>
    <col min="405" max="410" width="9.125" bestFit="1" customWidth="1"/>
    <col min="411" max="411" width="9.25" bestFit="1" customWidth="1"/>
    <col min="412" max="412" width="9.125" bestFit="1" customWidth="1"/>
    <col min="413" max="414" width="9.375" bestFit="1" customWidth="1"/>
    <col min="415" max="415" width="9.25" bestFit="1" customWidth="1"/>
    <col min="416" max="419" width="9.125" bestFit="1" customWidth="1"/>
    <col min="424" max="424" width="8.875" bestFit="1" customWidth="1"/>
    <col min="432" max="432" width="9.25" bestFit="1" customWidth="1"/>
    <col min="441" max="441" width="9.25" bestFit="1" customWidth="1"/>
    <col min="443" max="443" width="8.875" bestFit="1" customWidth="1"/>
    <col min="450" max="450" width="9.5" bestFit="1" customWidth="1"/>
    <col min="451" max="451" width="8.875" bestFit="1" customWidth="1"/>
    <col min="456" max="456" width="9.125" bestFit="1" customWidth="1"/>
    <col min="464" max="464" width="9.25" bestFit="1" customWidth="1"/>
    <col min="465" max="465" width="8.875" bestFit="1" customWidth="1"/>
    <col min="473" max="473" width="9.25" bestFit="1" customWidth="1"/>
    <col min="474" max="474" width="9.125" bestFit="1" customWidth="1"/>
    <col min="480" max="485" width="9.375" bestFit="1" customWidth="1"/>
    <col min="486" max="486" width="9.625" bestFit="1" customWidth="1"/>
    <col min="487" max="489" width="9.25" bestFit="1" customWidth="1"/>
    <col min="490" max="490" width="9.5" bestFit="1" customWidth="1"/>
    <col min="491" max="491" width="9.375" bestFit="1" customWidth="1"/>
    <col min="492" max="497" width="9.125" bestFit="1" customWidth="1"/>
    <col min="498" max="498" width="9.25" bestFit="1" customWidth="1"/>
    <col min="499" max="499" width="9.125" bestFit="1" customWidth="1"/>
    <col min="500" max="508" width="9.375" bestFit="1" customWidth="1"/>
    <col min="509" max="509" width="9.5" bestFit="1" customWidth="1"/>
    <col min="510" max="511" width="9.375" bestFit="1" customWidth="1"/>
    <col min="512" max="512" width="9.25" bestFit="1" customWidth="1"/>
    <col min="513" max="518" width="9.125" bestFit="1" customWidth="1"/>
    <col min="520" max="522" width="8.875" bestFit="1" customWidth="1"/>
    <col min="524" max="524" width="9.125" bestFit="1" customWidth="1"/>
    <col min="525" max="525" width="8.75" bestFit="1" customWidth="1"/>
    <col min="526" max="530" width="8.875" bestFit="1" customWidth="1"/>
    <col min="531" max="531" width="9.625" bestFit="1" customWidth="1"/>
    <col min="533" max="533" width="8.875" bestFit="1" customWidth="1"/>
    <col min="534" max="534" width="9.125" bestFit="1" customWidth="1"/>
    <col min="535" max="535" width="8.75" bestFit="1" customWidth="1"/>
    <col min="536" max="539" width="8.875" bestFit="1" customWidth="1"/>
    <col min="540" max="540" width="9.125" bestFit="1" customWidth="1"/>
    <col min="542" max="542" width="9.125" bestFit="1" customWidth="1"/>
    <col min="543" max="543" width="6.875" bestFit="1" customWidth="1"/>
    <col min="544" max="544" width="11" bestFit="1" customWidth="1"/>
  </cols>
  <sheetData>
    <row r="3" spans="1:6" x14ac:dyDescent="0.25">
      <c r="A3" s="2" t="s">
        <v>2916</v>
      </c>
    </row>
    <row r="4" spans="1:6" x14ac:dyDescent="0.25">
      <c r="A4" s="3" t="s">
        <v>541</v>
      </c>
      <c r="B4" t="b">
        <f>ISNUMBER(SEARCH("009",A4))</f>
        <v>0</v>
      </c>
      <c r="C4" t="str">
        <f t="shared" ref="C4:C7" si="0">IF(B3,IF(B3,_xlfn.CONCAT(C3,",",A3),A3),A3)</f>
        <v>Row Labels</v>
      </c>
      <c r="F4" t="str">
        <f t="shared" ref="F4:F20" si="1">IF(B4,C4,"")</f>
        <v/>
      </c>
    </row>
    <row r="5" spans="1:6" x14ac:dyDescent="0.25">
      <c r="A5" s="4" t="s">
        <v>2482</v>
      </c>
      <c r="B5" t="b">
        <f t="shared" ref="B5:B68" si="2">ISNUMBER(SEARCH("009",A5))</f>
        <v>1</v>
      </c>
      <c r="C5" t="str">
        <f t="shared" si="0"/>
        <v>AFGBAMOFU01</v>
      </c>
    </row>
    <row r="6" spans="1:6" x14ac:dyDescent="0.25">
      <c r="A6" s="3" t="s">
        <v>721</v>
      </c>
      <c r="B6" t="b">
        <f t="shared" si="2"/>
        <v>0</v>
      </c>
      <c r="C6" t="str">
        <f t="shared" si="0"/>
        <v>AFGBAMOFU01,00980849</v>
      </c>
      <c r="F6" t="str">
        <f>IF(B6,"",C6)</f>
        <v>AFGBAMOFU01,00980849</v>
      </c>
    </row>
    <row r="7" spans="1:6" x14ac:dyDescent="0.25">
      <c r="A7" s="4" t="s">
        <v>2520</v>
      </c>
      <c r="B7" t="b">
        <f t="shared" si="2"/>
        <v>1</v>
      </c>
      <c r="C7" t="str">
        <f>IF(B6,IF(B6,_xlfn.CONCAT(C6,",",A6),A6),A6)</f>
        <v>AFGGRDOFO01</v>
      </c>
      <c r="E7" s="5"/>
      <c r="F7" t="str">
        <f t="shared" ref="F7:F70" si="3">IF(B7,"",C7)</f>
        <v/>
      </c>
    </row>
    <row r="8" spans="1:6" x14ac:dyDescent="0.25">
      <c r="A8" s="3" t="s">
        <v>590</v>
      </c>
      <c r="B8" t="b">
        <f t="shared" si="2"/>
        <v>0</v>
      </c>
      <c r="C8" t="str">
        <f t="shared" ref="C8:C71" si="4">IF(B7,IF(B7,_xlfn.CONCAT(C7,",",A7),A7),A7)</f>
        <v>AFGGRDOFO01,00980E18</v>
      </c>
      <c r="E8" t="str">
        <f t="shared" ref="E8:E71" si="5">IF(B5,A5,"")</f>
        <v>00980849</v>
      </c>
      <c r="F8" t="str">
        <f t="shared" si="3"/>
        <v>AFGGRDOFO01,00980E18</v>
      </c>
    </row>
    <row r="9" spans="1:6" x14ac:dyDescent="0.25">
      <c r="A9" s="4" t="s">
        <v>2491</v>
      </c>
      <c r="B9" t="b">
        <f t="shared" si="2"/>
        <v>1</v>
      </c>
      <c r="C9" t="str">
        <f t="shared" si="4"/>
        <v>AFGHEROFO01</v>
      </c>
      <c r="E9" t="str">
        <f t="shared" si="5"/>
        <v/>
      </c>
      <c r="F9" t="str">
        <f t="shared" si="3"/>
        <v/>
      </c>
    </row>
    <row r="10" spans="1:6" x14ac:dyDescent="0.25">
      <c r="A10" s="3" t="s">
        <v>1844</v>
      </c>
      <c r="B10" t="b">
        <f t="shared" si="2"/>
        <v>0</v>
      </c>
      <c r="C10" t="str">
        <f t="shared" si="4"/>
        <v>AFGHEROFO01,00980845</v>
      </c>
      <c r="E10" t="str">
        <f t="shared" si="5"/>
        <v>00980E18</v>
      </c>
      <c r="F10" t="str">
        <f t="shared" si="3"/>
        <v>AFGHEROFO01,00980845</v>
      </c>
    </row>
    <row r="11" spans="1:6" x14ac:dyDescent="0.25">
      <c r="A11" s="4" t="s">
        <v>2789</v>
      </c>
      <c r="B11" t="b">
        <f t="shared" si="2"/>
        <v>1</v>
      </c>
      <c r="C11" t="str">
        <f t="shared" si="4"/>
        <v>AFGJALOSO01</v>
      </c>
      <c r="E11" t="str">
        <f t="shared" si="5"/>
        <v/>
      </c>
      <c r="F11" t="str">
        <f t="shared" si="3"/>
        <v/>
      </c>
    </row>
    <row r="12" spans="1:6" x14ac:dyDescent="0.25">
      <c r="A12" s="4" t="s">
        <v>2788</v>
      </c>
      <c r="B12" t="b">
        <f t="shared" si="2"/>
        <v>1</v>
      </c>
      <c r="C12" t="str">
        <f t="shared" si="4"/>
        <v>AFGJALOSO01,0098087B</v>
      </c>
      <c r="E12" t="str">
        <f t="shared" si="5"/>
        <v>00980845</v>
      </c>
      <c r="F12" t="str">
        <f t="shared" si="3"/>
        <v/>
      </c>
    </row>
    <row r="13" spans="1:6" x14ac:dyDescent="0.25">
      <c r="A13" s="4" t="s">
        <v>2791</v>
      </c>
      <c r="B13" t="b">
        <f t="shared" si="2"/>
        <v>1</v>
      </c>
      <c r="C13" t="str">
        <f t="shared" si="4"/>
        <v>AFGJALOSO01,0098087B,0098087C</v>
      </c>
      <c r="E13" t="str">
        <f t="shared" si="5"/>
        <v/>
      </c>
      <c r="F13" t="str">
        <f t="shared" si="3"/>
        <v/>
      </c>
    </row>
    <row r="14" spans="1:6" x14ac:dyDescent="0.25">
      <c r="A14" s="4" t="s">
        <v>2790</v>
      </c>
      <c r="B14" t="b">
        <f t="shared" si="2"/>
        <v>1</v>
      </c>
      <c r="C14" t="str">
        <f t="shared" si="4"/>
        <v>AFGJALOSO01,0098087B,0098087C,00980DCD</v>
      </c>
      <c r="E14" t="str">
        <f t="shared" si="5"/>
        <v>0098087B</v>
      </c>
      <c r="F14" t="str">
        <f t="shared" si="3"/>
        <v/>
      </c>
    </row>
    <row r="15" spans="1:6" x14ac:dyDescent="0.25">
      <c r="A15" s="4" t="s">
        <v>2793</v>
      </c>
      <c r="B15" t="b">
        <f t="shared" si="2"/>
        <v>1</v>
      </c>
      <c r="C15" t="str">
        <f t="shared" si="4"/>
        <v>AFGJALOSO01,0098087B,0098087C,00980DCD,00980E1F</v>
      </c>
      <c r="E15" t="str">
        <f t="shared" si="5"/>
        <v>0098087C</v>
      </c>
      <c r="F15" t="str">
        <f t="shared" si="3"/>
        <v/>
      </c>
    </row>
    <row r="16" spans="1:6" x14ac:dyDescent="0.25">
      <c r="A16" s="4" t="s">
        <v>2792</v>
      </c>
      <c r="B16" t="b">
        <f t="shared" si="2"/>
        <v>1</v>
      </c>
      <c r="C16" t="str">
        <f t="shared" si="4"/>
        <v>AFGJALOSO01,0098087B,0098087C,00980DCD,00980E1F,00980E29</v>
      </c>
      <c r="E16" t="str">
        <f t="shared" si="5"/>
        <v>00980DCD</v>
      </c>
      <c r="F16" t="str">
        <f t="shared" si="3"/>
        <v/>
      </c>
    </row>
    <row r="17" spans="1:6" x14ac:dyDescent="0.25">
      <c r="A17" s="3" t="s">
        <v>1664</v>
      </c>
      <c r="B17" t="b">
        <f t="shared" si="2"/>
        <v>0</v>
      </c>
      <c r="C17" t="str">
        <f t="shared" si="4"/>
        <v>AFGJALOSO01,0098087B,0098087C,00980DCD,00980E1F,00980E29,00980E2A</v>
      </c>
      <c r="E17" t="str">
        <f t="shared" si="5"/>
        <v>00980E1F</v>
      </c>
      <c r="F17" t="str">
        <f t="shared" si="3"/>
        <v>AFGJALOSO01,0098087B,0098087C,00980DCD,00980E1F,00980E29,00980E2A</v>
      </c>
    </row>
    <row r="18" spans="1:6" x14ac:dyDescent="0.25">
      <c r="A18" s="4" t="s">
        <v>2740</v>
      </c>
      <c r="B18" t="b">
        <f t="shared" si="2"/>
        <v>1</v>
      </c>
      <c r="C18" t="str">
        <f t="shared" si="4"/>
        <v>AFGKABGGH01</v>
      </c>
      <c r="E18" t="str">
        <f t="shared" si="5"/>
        <v>00980E29</v>
      </c>
      <c r="F18" t="str">
        <f t="shared" si="3"/>
        <v/>
      </c>
    </row>
    <row r="19" spans="1:6" x14ac:dyDescent="0.25">
      <c r="A19" s="3" t="s">
        <v>1772</v>
      </c>
      <c r="B19" t="b">
        <f t="shared" si="2"/>
        <v>0</v>
      </c>
      <c r="C19" t="str">
        <f t="shared" si="4"/>
        <v>AFGKABGGH01,00980892</v>
      </c>
      <c r="E19" t="str">
        <f t="shared" si="5"/>
        <v>00980E2A</v>
      </c>
      <c r="F19" t="str">
        <f t="shared" si="3"/>
        <v>AFGKABGGH01,00980892</v>
      </c>
    </row>
    <row r="20" spans="1:6" x14ac:dyDescent="0.25">
      <c r="A20" s="4" t="s">
        <v>2765</v>
      </c>
      <c r="B20" t="b">
        <f t="shared" si="2"/>
        <v>1</v>
      </c>
      <c r="C20" t="str">
        <f t="shared" si="4"/>
        <v>AFGKABOCO01</v>
      </c>
      <c r="E20" t="str">
        <f t="shared" si="5"/>
        <v/>
      </c>
      <c r="F20" t="str">
        <f t="shared" si="3"/>
        <v/>
      </c>
    </row>
    <row r="21" spans="1:6" x14ac:dyDescent="0.25">
      <c r="A21" s="4" t="s">
        <v>2766</v>
      </c>
      <c r="B21" t="b">
        <f t="shared" si="2"/>
        <v>1</v>
      </c>
      <c r="C21" t="str">
        <f t="shared" si="4"/>
        <v>AFGKABOCO01,00980890</v>
      </c>
      <c r="E21" t="str">
        <f t="shared" si="5"/>
        <v>00980892</v>
      </c>
      <c r="F21" t="str">
        <f t="shared" si="3"/>
        <v/>
      </c>
    </row>
    <row r="22" spans="1:6" x14ac:dyDescent="0.25">
      <c r="A22" s="3" t="s">
        <v>638</v>
      </c>
      <c r="B22" t="b">
        <f t="shared" si="2"/>
        <v>0</v>
      </c>
      <c r="C22" t="str">
        <f t="shared" si="4"/>
        <v>AFGKABOCO01,00980890,00980891</v>
      </c>
      <c r="E22" t="str">
        <f t="shared" si="5"/>
        <v/>
      </c>
      <c r="F22" t="str">
        <f t="shared" si="3"/>
        <v>AFGKABOCO01,00980890,00980891</v>
      </c>
    </row>
    <row r="23" spans="1:6" x14ac:dyDescent="0.25">
      <c r="A23" s="4" t="s">
        <v>2502</v>
      </c>
      <c r="B23" t="b">
        <f t="shared" si="2"/>
        <v>1</v>
      </c>
      <c r="C23" t="str">
        <f t="shared" si="4"/>
        <v>AFGKANOSO01</v>
      </c>
      <c r="E23" t="str">
        <f t="shared" si="5"/>
        <v>00980890</v>
      </c>
      <c r="F23" t="str">
        <f t="shared" si="3"/>
        <v/>
      </c>
    </row>
    <row r="24" spans="1:6" x14ac:dyDescent="0.25">
      <c r="A24" s="4" t="s">
        <v>2503</v>
      </c>
      <c r="B24" t="b">
        <f t="shared" si="2"/>
        <v>1</v>
      </c>
      <c r="C24" t="str">
        <f t="shared" si="4"/>
        <v>AFGKANOSO01,00980848</v>
      </c>
      <c r="E24" t="str">
        <f t="shared" si="5"/>
        <v>00980891</v>
      </c>
      <c r="F24" t="str">
        <f t="shared" si="3"/>
        <v/>
      </c>
    </row>
    <row r="25" spans="1:6" x14ac:dyDescent="0.25">
      <c r="A25" s="3" t="s">
        <v>727</v>
      </c>
      <c r="B25" t="b">
        <f t="shared" si="2"/>
        <v>0</v>
      </c>
      <c r="C25" t="str">
        <f t="shared" si="4"/>
        <v>AFGKANOSO01,00980848,00980DAA</v>
      </c>
      <c r="E25" t="str">
        <f t="shared" si="5"/>
        <v/>
      </c>
      <c r="F25" t="str">
        <f t="shared" si="3"/>
        <v>AFGKANOSO01,00980848,00980DAA</v>
      </c>
    </row>
    <row r="26" spans="1:6" x14ac:dyDescent="0.25">
      <c r="A26" s="4" t="s">
        <v>2521</v>
      </c>
      <c r="B26" t="b">
        <f t="shared" si="2"/>
        <v>1</v>
      </c>
      <c r="C26" t="str">
        <f t="shared" si="4"/>
        <v>AFGKUNOFU01</v>
      </c>
      <c r="E26" t="str">
        <f t="shared" si="5"/>
        <v>00980848</v>
      </c>
      <c r="F26" t="str">
        <f t="shared" si="3"/>
        <v/>
      </c>
    </row>
    <row r="27" spans="1:6" x14ac:dyDescent="0.25">
      <c r="A27" s="3" t="s">
        <v>2253</v>
      </c>
      <c r="B27" t="b">
        <f t="shared" si="2"/>
        <v>0</v>
      </c>
      <c r="C27" t="str">
        <f t="shared" si="4"/>
        <v>AFGKUNOFU01,00980981</v>
      </c>
      <c r="E27" t="str">
        <f t="shared" si="5"/>
        <v>00980DAA</v>
      </c>
      <c r="F27" t="str">
        <f t="shared" si="3"/>
        <v>AFGKUNOFU01,00980981</v>
      </c>
    </row>
    <row r="28" spans="1:6" x14ac:dyDescent="0.25">
      <c r="A28" s="4" t="s">
        <v>2892</v>
      </c>
      <c r="B28" t="b">
        <f t="shared" si="2"/>
        <v>1</v>
      </c>
      <c r="C28" t="str">
        <f t="shared" si="4"/>
        <v>AFGMAZOSO01</v>
      </c>
      <c r="E28" t="str">
        <f t="shared" si="5"/>
        <v/>
      </c>
      <c r="F28" t="str">
        <f t="shared" si="3"/>
        <v/>
      </c>
    </row>
    <row r="29" spans="1:6" x14ac:dyDescent="0.25">
      <c r="A29" s="4" t="s">
        <v>2891</v>
      </c>
      <c r="B29" t="b">
        <f t="shared" si="2"/>
        <v>1</v>
      </c>
      <c r="C29" t="str">
        <f t="shared" si="4"/>
        <v>AFGMAZOSO01,00980893</v>
      </c>
      <c r="E29" t="str">
        <f t="shared" si="5"/>
        <v>00980981</v>
      </c>
      <c r="F29" t="str">
        <f t="shared" si="3"/>
        <v/>
      </c>
    </row>
    <row r="30" spans="1:6" x14ac:dyDescent="0.25">
      <c r="A30" s="3" t="s">
        <v>765</v>
      </c>
      <c r="B30" t="b">
        <f t="shared" si="2"/>
        <v>0</v>
      </c>
      <c r="C30" t="str">
        <f t="shared" si="4"/>
        <v>AFGMAZOSO01,00980893,00980894</v>
      </c>
      <c r="E30" t="str">
        <f t="shared" si="5"/>
        <v/>
      </c>
      <c r="F30" t="str">
        <f t="shared" si="3"/>
        <v>AFGMAZOSO01,00980893,00980894</v>
      </c>
    </row>
    <row r="31" spans="1:6" x14ac:dyDescent="0.25">
      <c r="A31" s="4" t="s">
        <v>2530</v>
      </c>
      <c r="B31" t="b">
        <f t="shared" si="2"/>
        <v>1</v>
      </c>
      <c r="C31" t="str">
        <f t="shared" si="4"/>
        <v>AGODUNOFO01</v>
      </c>
      <c r="E31" t="str">
        <f t="shared" si="5"/>
        <v>00980893</v>
      </c>
      <c r="F31" t="str">
        <f t="shared" si="3"/>
        <v/>
      </c>
    </row>
    <row r="32" spans="1:6" x14ac:dyDescent="0.25">
      <c r="A32" s="3" t="s">
        <v>770</v>
      </c>
      <c r="B32" t="b">
        <f t="shared" si="2"/>
        <v>0</v>
      </c>
      <c r="C32" t="str">
        <f t="shared" si="4"/>
        <v>AGODUNOFO01,00980741</v>
      </c>
      <c r="E32" t="str">
        <f t="shared" si="5"/>
        <v>00980894</v>
      </c>
      <c r="F32" t="str">
        <f t="shared" si="3"/>
        <v>AGODUNOFO01,00980741</v>
      </c>
    </row>
    <row r="33" spans="1:6" x14ac:dyDescent="0.25">
      <c r="A33" s="4" t="s">
        <v>2531</v>
      </c>
      <c r="B33" t="b">
        <f t="shared" si="2"/>
        <v>1</v>
      </c>
      <c r="C33" t="str">
        <f t="shared" si="4"/>
        <v>AGOLUAOCO01</v>
      </c>
      <c r="E33" t="str">
        <f t="shared" si="5"/>
        <v/>
      </c>
      <c r="F33" t="str">
        <f t="shared" si="3"/>
        <v/>
      </c>
    </row>
    <row r="34" spans="1:6" x14ac:dyDescent="0.25">
      <c r="A34" s="3" t="s">
        <v>1063</v>
      </c>
      <c r="B34" t="b">
        <f t="shared" si="2"/>
        <v>0</v>
      </c>
      <c r="C34" t="str">
        <f t="shared" si="4"/>
        <v>AGOLUAOCO01,00980757</v>
      </c>
      <c r="E34" t="str">
        <f t="shared" si="5"/>
        <v>00980741</v>
      </c>
      <c r="F34" t="str">
        <f t="shared" si="3"/>
        <v>AGOLUAOCO01,00980757</v>
      </c>
    </row>
    <row r="35" spans="1:6" x14ac:dyDescent="0.25">
      <c r="A35" s="4" t="s">
        <v>2593</v>
      </c>
      <c r="B35" t="b">
        <f t="shared" si="2"/>
        <v>1</v>
      </c>
      <c r="C35" t="str">
        <f t="shared" si="4"/>
        <v>AREABDOCO01</v>
      </c>
      <c r="E35" t="str">
        <f t="shared" si="5"/>
        <v/>
      </c>
      <c r="F35" t="str">
        <f t="shared" si="3"/>
        <v/>
      </c>
    </row>
    <row r="36" spans="1:6" x14ac:dyDescent="0.25">
      <c r="A36" s="3" t="s">
        <v>2303</v>
      </c>
      <c r="B36" t="b">
        <f t="shared" si="2"/>
        <v>0</v>
      </c>
      <c r="C36" t="str">
        <f t="shared" si="4"/>
        <v>AREABDOCO01,0098083F</v>
      </c>
      <c r="E36" t="str">
        <f t="shared" si="5"/>
        <v>00980757</v>
      </c>
      <c r="F36" t="str">
        <f t="shared" si="3"/>
        <v>AREABDOCO01,0098083F</v>
      </c>
    </row>
    <row r="37" spans="1:6" x14ac:dyDescent="0.25">
      <c r="A37" s="4" t="s">
        <v>2904</v>
      </c>
      <c r="B37" t="b">
        <f t="shared" si="2"/>
        <v>1</v>
      </c>
      <c r="C37" t="str">
        <f t="shared" si="4"/>
        <v>AREDBIOFO01</v>
      </c>
      <c r="E37" t="str">
        <f t="shared" si="5"/>
        <v/>
      </c>
      <c r="F37" t="str">
        <f t="shared" si="3"/>
        <v/>
      </c>
    </row>
    <row r="38" spans="1:6" x14ac:dyDescent="0.25">
      <c r="A38" s="3" t="s">
        <v>1917</v>
      </c>
      <c r="B38" t="b">
        <f t="shared" si="2"/>
        <v>0</v>
      </c>
      <c r="C38" t="str">
        <f t="shared" si="4"/>
        <v>AREDBIOFO01,00980B19</v>
      </c>
      <c r="E38" t="str">
        <f t="shared" si="5"/>
        <v>0098083F</v>
      </c>
      <c r="F38" t="str">
        <f t="shared" si="3"/>
        <v>AREDBIOFO01,00980B19</v>
      </c>
    </row>
    <row r="39" spans="1:6" x14ac:dyDescent="0.25">
      <c r="A39" s="4" t="s">
        <v>2814</v>
      </c>
      <c r="B39" t="b">
        <f t="shared" si="2"/>
        <v>1</v>
      </c>
      <c r="C39" t="str">
        <f t="shared" si="4"/>
        <v>ARGBUEOMC01</v>
      </c>
      <c r="E39" t="str">
        <f t="shared" si="5"/>
        <v/>
      </c>
      <c r="F39" t="str">
        <f t="shared" si="3"/>
        <v/>
      </c>
    </row>
    <row r="40" spans="1:6" x14ac:dyDescent="0.25">
      <c r="A40" s="3" t="s">
        <v>1030</v>
      </c>
      <c r="B40" t="b">
        <f t="shared" si="2"/>
        <v>0</v>
      </c>
      <c r="C40" t="str">
        <f t="shared" si="4"/>
        <v>ARGBUEOMC01,0098086F</v>
      </c>
      <c r="E40" t="str">
        <f t="shared" si="5"/>
        <v>00980B19</v>
      </c>
      <c r="F40" t="str">
        <f t="shared" si="3"/>
        <v>ARGBUEOMC01,0098086F</v>
      </c>
    </row>
    <row r="41" spans="1:6" x14ac:dyDescent="0.25">
      <c r="A41" s="4" t="s">
        <v>2585</v>
      </c>
      <c r="B41" t="b">
        <f t="shared" si="2"/>
        <v>1</v>
      </c>
      <c r="C41" t="str">
        <f t="shared" si="4"/>
        <v>AUSCNBOMC01</v>
      </c>
      <c r="E41" t="str">
        <f t="shared" si="5"/>
        <v/>
      </c>
      <c r="F41" t="str">
        <f t="shared" si="3"/>
        <v/>
      </c>
    </row>
    <row r="42" spans="1:6" x14ac:dyDescent="0.25">
      <c r="A42" s="3" t="s">
        <v>1443</v>
      </c>
      <c r="B42" t="b">
        <f t="shared" si="2"/>
        <v>0</v>
      </c>
      <c r="C42" t="str">
        <f t="shared" si="4"/>
        <v>AUSCNBOMC01,00980DC6</v>
      </c>
      <c r="E42" t="str">
        <f t="shared" si="5"/>
        <v>0098086F</v>
      </c>
      <c r="F42" t="str">
        <f t="shared" si="3"/>
        <v>AUSCNBOMC01,00980DC6</v>
      </c>
    </row>
    <row r="43" spans="1:6" x14ac:dyDescent="0.25">
      <c r="A43" s="4" t="s">
        <v>2678</v>
      </c>
      <c r="B43" t="b">
        <f t="shared" si="2"/>
        <v>1</v>
      </c>
      <c r="C43" t="str">
        <f t="shared" si="4"/>
        <v>BDIBUJOCO01</v>
      </c>
      <c r="E43" t="str">
        <f t="shared" si="5"/>
        <v/>
      </c>
      <c r="F43" t="str">
        <f t="shared" si="3"/>
        <v/>
      </c>
    </row>
    <row r="44" spans="1:6" x14ac:dyDescent="0.25">
      <c r="A44" s="3" t="s">
        <v>300</v>
      </c>
      <c r="B44" t="b">
        <f t="shared" si="2"/>
        <v>0</v>
      </c>
      <c r="C44" t="str">
        <f t="shared" si="4"/>
        <v>BDIBUJOCO01,00980846</v>
      </c>
      <c r="E44" t="str">
        <f t="shared" si="5"/>
        <v>00980DC6</v>
      </c>
      <c r="F44" t="str">
        <f t="shared" si="3"/>
        <v>BDIBUJOCO01,00980846</v>
      </c>
    </row>
    <row r="45" spans="1:6" x14ac:dyDescent="0.25">
      <c r="A45" s="4" t="s">
        <v>2428</v>
      </c>
      <c r="B45" t="b">
        <f t="shared" si="2"/>
        <v>1</v>
      </c>
      <c r="C45" t="str">
        <f t="shared" si="4"/>
        <v>BDIMAKOFO01</v>
      </c>
      <c r="E45" t="str">
        <f t="shared" si="5"/>
        <v/>
      </c>
      <c r="F45" t="str">
        <f t="shared" si="3"/>
        <v/>
      </c>
    </row>
    <row r="46" spans="1:6" x14ac:dyDescent="0.25">
      <c r="A46" s="3" t="s">
        <v>1267</v>
      </c>
      <c r="B46" t="b">
        <f t="shared" si="2"/>
        <v>0</v>
      </c>
      <c r="C46" t="str">
        <f t="shared" si="4"/>
        <v>BDIMAKOFO01,00980B86</v>
      </c>
      <c r="E46" t="str">
        <f t="shared" si="5"/>
        <v>00980846</v>
      </c>
      <c r="F46" t="str">
        <f t="shared" si="3"/>
        <v>BDIMAKOFO01,00980B86</v>
      </c>
    </row>
    <row r="47" spans="1:6" x14ac:dyDescent="0.25">
      <c r="A47" s="4" t="s">
        <v>2639</v>
      </c>
      <c r="B47" t="b">
        <f t="shared" si="2"/>
        <v>1</v>
      </c>
      <c r="C47" t="str">
        <f t="shared" si="4"/>
        <v>BDIMUYOFO01</v>
      </c>
      <c r="E47" t="str">
        <f t="shared" si="5"/>
        <v/>
      </c>
      <c r="F47" t="str">
        <f t="shared" si="3"/>
        <v/>
      </c>
    </row>
    <row r="48" spans="1:6" x14ac:dyDescent="0.25">
      <c r="A48" s="3" t="s">
        <v>496</v>
      </c>
      <c r="B48" t="b">
        <f t="shared" si="2"/>
        <v>0</v>
      </c>
      <c r="C48" t="str">
        <f t="shared" si="4"/>
        <v>BDIMUYOFO01,00980DC5</v>
      </c>
      <c r="E48" t="str">
        <f t="shared" si="5"/>
        <v>00980B86</v>
      </c>
      <c r="F48" t="str">
        <f t="shared" si="3"/>
        <v>BDIMUYOFO01,00980DC5</v>
      </c>
    </row>
    <row r="49" spans="1:6" x14ac:dyDescent="0.25">
      <c r="A49" s="4" t="s">
        <v>2473</v>
      </c>
      <c r="B49" t="b">
        <f t="shared" si="2"/>
        <v>1</v>
      </c>
      <c r="C49" t="str">
        <f t="shared" si="4"/>
        <v>BDIRUYOSO01</v>
      </c>
      <c r="E49" t="str">
        <f t="shared" si="5"/>
        <v/>
      </c>
      <c r="F49" t="str">
        <f t="shared" si="3"/>
        <v/>
      </c>
    </row>
    <row r="50" spans="1:6" x14ac:dyDescent="0.25">
      <c r="A50" s="3" t="s">
        <v>234</v>
      </c>
      <c r="B50" t="b">
        <f t="shared" si="2"/>
        <v>0</v>
      </c>
      <c r="C50" t="str">
        <f t="shared" si="4"/>
        <v>BDIRUYOSO01,00980DEC</v>
      </c>
      <c r="E50" t="str">
        <f t="shared" si="5"/>
        <v>00980DC5</v>
      </c>
      <c r="F50" t="str">
        <f t="shared" si="3"/>
        <v>BDIRUYOSO01,00980DEC</v>
      </c>
    </row>
    <row r="51" spans="1:6" x14ac:dyDescent="0.25">
      <c r="A51" s="4" t="s">
        <v>2415</v>
      </c>
      <c r="B51" t="b">
        <f t="shared" si="2"/>
        <v>1</v>
      </c>
      <c r="C51" t="str">
        <f t="shared" si="4"/>
        <v>BELBRUOMC01</v>
      </c>
      <c r="E51" t="str">
        <f t="shared" si="5"/>
        <v/>
      </c>
      <c r="F51" t="str">
        <f t="shared" si="3"/>
        <v/>
      </c>
    </row>
    <row r="52" spans="1:6" x14ac:dyDescent="0.25">
      <c r="A52" s="3" t="s">
        <v>780</v>
      </c>
      <c r="B52" t="b">
        <f t="shared" si="2"/>
        <v>0</v>
      </c>
      <c r="C52" t="str">
        <f t="shared" si="4"/>
        <v>BELBRUOMC01,009808F6</v>
      </c>
      <c r="E52" t="str">
        <f t="shared" si="5"/>
        <v>00980DEC</v>
      </c>
      <c r="F52" t="str">
        <f t="shared" si="3"/>
        <v>BELBRUOMC01,009808F6</v>
      </c>
    </row>
    <row r="53" spans="1:6" x14ac:dyDescent="0.25">
      <c r="A53" s="4" t="s">
        <v>2533</v>
      </c>
      <c r="B53" t="b">
        <f t="shared" si="2"/>
        <v>1</v>
      </c>
      <c r="C53" t="str">
        <f t="shared" si="4"/>
        <v>BFADOROSO01</v>
      </c>
      <c r="E53" t="str">
        <f t="shared" si="5"/>
        <v/>
      </c>
      <c r="F53" t="str">
        <f t="shared" si="3"/>
        <v/>
      </c>
    </row>
    <row r="54" spans="1:6" x14ac:dyDescent="0.25">
      <c r="A54" s="3" t="s">
        <v>1979</v>
      </c>
      <c r="B54" t="b">
        <f t="shared" si="2"/>
        <v>0</v>
      </c>
      <c r="C54" t="str">
        <f t="shared" si="4"/>
        <v>BFADOROSO01,00980DDC</v>
      </c>
      <c r="E54" t="str">
        <f t="shared" si="5"/>
        <v>009808F6</v>
      </c>
      <c r="F54" t="str">
        <f t="shared" si="3"/>
        <v>BFADOROSO01,00980DDC</v>
      </c>
    </row>
    <row r="55" spans="1:6" x14ac:dyDescent="0.25">
      <c r="A55" s="4" t="s">
        <v>2828</v>
      </c>
      <c r="B55" t="b">
        <f t="shared" si="2"/>
        <v>1</v>
      </c>
      <c r="C55" t="str">
        <f t="shared" si="4"/>
        <v>BFAFGMOFO01</v>
      </c>
      <c r="E55" t="str">
        <f t="shared" si="5"/>
        <v/>
      </c>
      <c r="F55" t="str">
        <f t="shared" si="3"/>
        <v/>
      </c>
    </row>
    <row r="56" spans="1:6" x14ac:dyDescent="0.25">
      <c r="A56" s="3" t="s">
        <v>775</v>
      </c>
      <c r="B56" t="b">
        <f t="shared" si="2"/>
        <v>0</v>
      </c>
      <c r="C56" t="str">
        <f t="shared" si="4"/>
        <v>BFAFGMOFO01,00980DB9</v>
      </c>
      <c r="E56" t="str">
        <f t="shared" si="5"/>
        <v>00980DDC</v>
      </c>
      <c r="F56" t="str">
        <f t="shared" si="3"/>
        <v>BFAFGMOFO01,00980DB9</v>
      </c>
    </row>
    <row r="57" spans="1:6" x14ac:dyDescent="0.25">
      <c r="A57" s="4" t="s">
        <v>2532</v>
      </c>
      <c r="B57" t="b">
        <f t="shared" si="2"/>
        <v>1</v>
      </c>
      <c r="C57" t="str">
        <f t="shared" si="4"/>
        <v>BFAKAYOSO01</v>
      </c>
      <c r="E57" t="str">
        <f t="shared" si="5"/>
        <v/>
      </c>
      <c r="F57" t="str">
        <f t="shared" si="3"/>
        <v/>
      </c>
    </row>
    <row r="58" spans="1:6" x14ac:dyDescent="0.25">
      <c r="A58" s="3" t="s">
        <v>854</v>
      </c>
      <c r="B58" t="b">
        <f t="shared" si="2"/>
        <v>0</v>
      </c>
      <c r="C58" t="str">
        <f t="shared" si="4"/>
        <v>BFAKAYOSO01,00980DBA</v>
      </c>
      <c r="E58" t="str">
        <f t="shared" si="5"/>
        <v>00980DB9</v>
      </c>
      <c r="F58" t="str">
        <f t="shared" si="3"/>
        <v>BFAKAYOSO01,00980DBA</v>
      </c>
    </row>
    <row r="59" spans="1:6" x14ac:dyDescent="0.25">
      <c r="A59" s="4" t="s">
        <v>2549</v>
      </c>
      <c r="B59" t="b">
        <f t="shared" si="2"/>
        <v>1</v>
      </c>
      <c r="C59" t="str">
        <f t="shared" si="4"/>
        <v>BFAOUAONO01</v>
      </c>
      <c r="E59" t="str">
        <f t="shared" si="5"/>
        <v/>
      </c>
      <c r="F59" t="str">
        <f t="shared" si="3"/>
        <v/>
      </c>
    </row>
    <row r="60" spans="1:6" x14ac:dyDescent="0.25">
      <c r="A60" s="3" t="s">
        <v>515</v>
      </c>
      <c r="B60" t="b">
        <f t="shared" si="2"/>
        <v>0</v>
      </c>
      <c r="C60" t="str">
        <f t="shared" si="4"/>
        <v>BFAOUAONO01,0098083E</v>
      </c>
      <c r="E60" t="str">
        <f t="shared" si="5"/>
        <v>00980DBA</v>
      </c>
      <c r="F60" t="str">
        <f t="shared" si="3"/>
        <v>BFAOUAONO01,0098083E</v>
      </c>
    </row>
    <row r="61" spans="1:6" x14ac:dyDescent="0.25">
      <c r="A61" s="4" t="s">
        <v>2476</v>
      </c>
      <c r="B61" t="b">
        <f t="shared" si="2"/>
        <v>1</v>
      </c>
      <c r="C61" t="str">
        <f t="shared" si="4"/>
        <v>BFAOUGOFO01</v>
      </c>
      <c r="E61" t="str">
        <f t="shared" si="5"/>
        <v/>
      </c>
      <c r="F61" t="str">
        <f t="shared" si="3"/>
        <v/>
      </c>
    </row>
    <row r="62" spans="1:6" x14ac:dyDescent="0.25">
      <c r="A62" s="3" t="s">
        <v>2054</v>
      </c>
      <c r="B62" t="b">
        <f t="shared" si="2"/>
        <v>0</v>
      </c>
      <c r="C62" t="str">
        <f t="shared" si="4"/>
        <v>BFAOUGOFO01,00980DD0</v>
      </c>
      <c r="E62" t="str">
        <f t="shared" si="5"/>
        <v>0098083E</v>
      </c>
      <c r="F62" t="str">
        <f t="shared" si="3"/>
        <v>BFAOUGOFO01,00980DD0</v>
      </c>
    </row>
    <row r="63" spans="1:6" x14ac:dyDescent="0.25">
      <c r="A63" s="4" t="s">
        <v>2847</v>
      </c>
      <c r="B63" t="b">
        <f t="shared" si="2"/>
        <v>1</v>
      </c>
      <c r="C63" t="str">
        <f t="shared" si="4"/>
        <v>BGDCOXOSO01</v>
      </c>
      <c r="E63" t="str">
        <f t="shared" si="5"/>
        <v/>
      </c>
      <c r="F63" t="str">
        <f t="shared" si="3"/>
        <v/>
      </c>
    </row>
    <row r="64" spans="1:6" x14ac:dyDescent="0.25">
      <c r="A64" s="4" t="s">
        <v>2846</v>
      </c>
      <c r="B64" t="b">
        <f t="shared" si="2"/>
        <v>1</v>
      </c>
      <c r="C64" t="str">
        <f t="shared" si="4"/>
        <v>BGDCOXOSO01,0098092D</v>
      </c>
      <c r="E64" t="str">
        <f t="shared" si="5"/>
        <v>00980DD0</v>
      </c>
      <c r="F64" t="str">
        <f t="shared" si="3"/>
        <v/>
      </c>
    </row>
    <row r="65" spans="1:6" x14ac:dyDescent="0.25">
      <c r="A65" s="4" t="s">
        <v>2845</v>
      </c>
      <c r="B65" t="b">
        <f t="shared" si="2"/>
        <v>1</v>
      </c>
      <c r="C65" t="str">
        <f t="shared" si="4"/>
        <v>BGDCOXOSO01,0098092D,00980B1A</v>
      </c>
      <c r="E65" t="str">
        <f t="shared" si="5"/>
        <v/>
      </c>
      <c r="F65" t="str">
        <f t="shared" si="3"/>
        <v/>
      </c>
    </row>
    <row r="66" spans="1:6" x14ac:dyDescent="0.25">
      <c r="A66" s="3" t="s">
        <v>1880</v>
      </c>
      <c r="B66" t="b">
        <f t="shared" si="2"/>
        <v>0</v>
      </c>
      <c r="C66" t="str">
        <f t="shared" si="4"/>
        <v>BGDCOXOSO01,0098092D,00980B1A,00980B27</v>
      </c>
      <c r="E66" t="str">
        <f t="shared" si="5"/>
        <v>0098092D</v>
      </c>
      <c r="F66" t="str">
        <f t="shared" si="3"/>
        <v>BGDCOXOSO01,0098092D,00980B1A,00980B27</v>
      </c>
    </row>
    <row r="67" spans="1:6" x14ac:dyDescent="0.25">
      <c r="A67" s="4" t="s">
        <v>2799</v>
      </c>
      <c r="B67" t="b">
        <f t="shared" si="2"/>
        <v>1</v>
      </c>
      <c r="C67" t="str">
        <f t="shared" si="4"/>
        <v>BGDDHAOCO01</v>
      </c>
      <c r="E67" t="str">
        <f t="shared" si="5"/>
        <v>00980B1A</v>
      </c>
      <c r="F67" t="str">
        <f t="shared" si="3"/>
        <v/>
      </c>
    </row>
    <row r="68" spans="1:6" x14ac:dyDescent="0.25">
      <c r="A68" s="4" t="s">
        <v>2800</v>
      </c>
      <c r="B68" t="b">
        <f t="shared" si="2"/>
        <v>1</v>
      </c>
      <c r="C68" t="str">
        <f t="shared" si="4"/>
        <v>BGDDHAOCO01,009808D8</v>
      </c>
      <c r="E68" t="str">
        <f t="shared" si="5"/>
        <v>00980B27</v>
      </c>
      <c r="F68" t="str">
        <f t="shared" si="3"/>
        <v/>
      </c>
    </row>
    <row r="69" spans="1:6" x14ac:dyDescent="0.25">
      <c r="A69" s="4" t="s">
        <v>2801</v>
      </c>
      <c r="B69" t="b">
        <f t="shared" ref="B69:B132" si="6">ISNUMBER(SEARCH("009",A69))</f>
        <v>1</v>
      </c>
      <c r="C69" t="str">
        <f t="shared" si="4"/>
        <v>BGDDHAOCO01,009808D8,009808D9</v>
      </c>
      <c r="E69" t="str">
        <f t="shared" si="5"/>
        <v/>
      </c>
      <c r="F69" t="str">
        <f t="shared" si="3"/>
        <v/>
      </c>
    </row>
    <row r="70" spans="1:6" x14ac:dyDescent="0.25">
      <c r="A70" s="3" t="s">
        <v>1485</v>
      </c>
      <c r="B70" t="b">
        <f t="shared" si="6"/>
        <v>0</v>
      </c>
      <c r="C70" t="str">
        <f t="shared" si="4"/>
        <v>BGDDHAOCO01,009808D8,009808D9,0098092C</v>
      </c>
      <c r="E70" t="str">
        <f t="shared" si="5"/>
        <v>009808D8</v>
      </c>
      <c r="F70" t="str">
        <f t="shared" si="3"/>
        <v>BGDDHAOCO01,009808D8,009808D9,0098092C</v>
      </c>
    </row>
    <row r="71" spans="1:6" x14ac:dyDescent="0.25">
      <c r="A71" s="4" t="s">
        <v>2691</v>
      </c>
      <c r="B71" t="b">
        <f t="shared" si="6"/>
        <v>1</v>
      </c>
      <c r="C71" t="str">
        <f t="shared" si="4"/>
        <v>BGRSOFOCO01</v>
      </c>
      <c r="E71" t="str">
        <f t="shared" si="5"/>
        <v>009808D9</v>
      </c>
      <c r="F71" t="str">
        <f t="shared" ref="F71:F134" si="7">IF(B71,"",C71)</f>
        <v/>
      </c>
    </row>
    <row r="72" spans="1:6" x14ac:dyDescent="0.25">
      <c r="A72" s="3" t="s">
        <v>916</v>
      </c>
      <c r="B72" t="b">
        <f t="shared" si="6"/>
        <v>0</v>
      </c>
      <c r="C72" t="str">
        <f t="shared" ref="C72:C135" si="8">IF(B71,IF(B71,_xlfn.CONCAT(C71,",",A71),A71),A71)</f>
        <v>BGRSOFOCO01,009809AE</v>
      </c>
      <c r="E72" t="str">
        <f t="shared" ref="E72:E135" si="9">IF(B69,A69,"")</f>
        <v>0098092C</v>
      </c>
      <c r="F72" t="str">
        <f t="shared" si="7"/>
        <v>BGRSOFOCO01,009809AE</v>
      </c>
    </row>
    <row r="73" spans="1:6" x14ac:dyDescent="0.25">
      <c r="A73" s="4" t="s">
        <v>2562</v>
      </c>
      <c r="B73" t="b">
        <f t="shared" si="6"/>
        <v>1</v>
      </c>
      <c r="C73" t="str">
        <f t="shared" si="8"/>
        <v>BIHSAROCO01</v>
      </c>
      <c r="E73" t="str">
        <f t="shared" si="9"/>
        <v/>
      </c>
      <c r="F73" t="str">
        <f t="shared" si="7"/>
        <v/>
      </c>
    </row>
    <row r="74" spans="1:6" x14ac:dyDescent="0.25">
      <c r="A74" s="4" t="s">
        <v>2563</v>
      </c>
      <c r="B74" t="b">
        <f t="shared" si="6"/>
        <v>1</v>
      </c>
      <c r="C74" t="str">
        <f t="shared" si="8"/>
        <v>BIHSAROCO01,009808B6</v>
      </c>
      <c r="E74" t="str">
        <f t="shared" si="9"/>
        <v>009809AE</v>
      </c>
      <c r="F74" t="str">
        <f t="shared" si="7"/>
        <v/>
      </c>
    </row>
    <row r="75" spans="1:6" x14ac:dyDescent="0.25">
      <c r="A75" s="3" t="s">
        <v>1200</v>
      </c>
      <c r="B75" t="b">
        <f t="shared" si="6"/>
        <v>0</v>
      </c>
      <c r="C75" t="str">
        <f t="shared" si="8"/>
        <v>BIHSAROCO01,009808B6,00980B64</v>
      </c>
      <c r="E75" t="str">
        <f t="shared" si="9"/>
        <v/>
      </c>
      <c r="F75" t="str">
        <f t="shared" si="7"/>
        <v>BIHSAROCO01,009808B6,00980B64</v>
      </c>
    </row>
    <row r="76" spans="1:6" x14ac:dyDescent="0.25">
      <c r="A76" s="4" t="s">
        <v>2626</v>
      </c>
      <c r="B76" t="b">
        <f t="shared" si="6"/>
        <v>1</v>
      </c>
      <c r="C76" t="str">
        <f t="shared" si="8"/>
        <v>BLRMINOCO01</v>
      </c>
      <c r="E76" t="str">
        <f t="shared" si="9"/>
        <v>009808B6</v>
      </c>
      <c r="F76" t="str">
        <f t="shared" si="7"/>
        <v/>
      </c>
    </row>
    <row r="77" spans="1:6" x14ac:dyDescent="0.25">
      <c r="A77" s="3" t="s">
        <v>1931</v>
      </c>
      <c r="B77" t="b">
        <f t="shared" si="6"/>
        <v>0</v>
      </c>
      <c r="C77" t="str">
        <f t="shared" si="8"/>
        <v>BLRMINOCO01,0098089F</v>
      </c>
      <c r="E77" t="str">
        <f t="shared" si="9"/>
        <v>00980B64</v>
      </c>
      <c r="F77" t="str">
        <f t="shared" si="7"/>
        <v>BLRMINOCO01,0098089F</v>
      </c>
    </row>
    <row r="78" spans="1:6" x14ac:dyDescent="0.25">
      <c r="A78" s="4" t="s">
        <v>2817</v>
      </c>
      <c r="B78" t="b">
        <f t="shared" si="6"/>
        <v>1</v>
      </c>
      <c r="C78" t="str">
        <f t="shared" si="8"/>
        <v>BLZBLOONO01</v>
      </c>
      <c r="E78" t="str">
        <f t="shared" si="9"/>
        <v/>
      </c>
      <c r="F78" t="str">
        <f t="shared" si="7"/>
        <v/>
      </c>
    </row>
    <row r="79" spans="1:6" x14ac:dyDescent="0.25">
      <c r="A79" s="3" t="s">
        <v>689</v>
      </c>
      <c r="B79" t="b">
        <f t="shared" si="6"/>
        <v>0</v>
      </c>
      <c r="C79" t="str">
        <f t="shared" si="8"/>
        <v>BLZBLOONO01,00980DDF</v>
      </c>
      <c r="E79" t="str">
        <f t="shared" si="9"/>
        <v>0098089F</v>
      </c>
      <c r="F79" t="str">
        <f t="shared" si="7"/>
        <v>BLZBLOONO01,00980DDF</v>
      </c>
    </row>
    <row r="80" spans="1:6" x14ac:dyDescent="0.25">
      <c r="A80" s="4" t="s">
        <v>2514</v>
      </c>
      <c r="B80" t="b">
        <f t="shared" si="6"/>
        <v>1</v>
      </c>
      <c r="C80" t="str">
        <f t="shared" si="8"/>
        <v>BRABOAOSO01</v>
      </c>
      <c r="E80" t="str">
        <f t="shared" si="9"/>
        <v/>
      </c>
      <c r="F80" t="str">
        <f t="shared" si="7"/>
        <v/>
      </c>
    </row>
    <row r="81" spans="1:6" x14ac:dyDescent="0.25">
      <c r="A81" s="3" t="s">
        <v>569</v>
      </c>
      <c r="B81" t="b">
        <f t="shared" si="6"/>
        <v>0</v>
      </c>
      <c r="C81" t="str">
        <f t="shared" si="8"/>
        <v>BRABOAOSO01,00980923</v>
      </c>
      <c r="E81" t="str">
        <f t="shared" si="9"/>
        <v>00980DDF</v>
      </c>
      <c r="F81" t="str">
        <f t="shared" si="7"/>
        <v>BRABOAOSO01,00980923</v>
      </c>
    </row>
    <row r="82" spans="1:6" x14ac:dyDescent="0.25">
      <c r="A82" s="4" t="s">
        <v>2486</v>
      </c>
      <c r="B82" t="b">
        <f t="shared" si="6"/>
        <v>1</v>
      </c>
      <c r="C82" t="str">
        <f t="shared" si="8"/>
        <v>BRABRSOCO01</v>
      </c>
      <c r="E82" t="str">
        <f t="shared" si="9"/>
        <v/>
      </c>
      <c r="F82" t="str">
        <f t="shared" si="7"/>
        <v/>
      </c>
    </row>
    <row r="83" spans="1:6" x14ac:dyDescent="0.25">
      <c r="A83" s="3" t="s">
        <v>954</v>
      </c>
      <c r="B83" t="b">
        <f t="shared" si="6"/>
        <v>0</v>
      </c>
      <c r="C83" t="str">
        <f t="shared" si="8"/>
        <v>BRABRSOCO01,009807B5</v>
      </c>
      <c r="E83" t="str">
        <f t="shared" si="9"/>
        <v>00980923</v>
      </c>
      <c r="F83" t="str">
        <f t="shared" si="7"/>
        <v>BRABRSOCO01,009807B5</v>
      </c>
    </row>
    <row r="84" spans="1:6" x14ac:dyDescent="0.25">
      <c r="A84" s="4" t="s">
        <v>2570</v>
      </c>
      <c r="B84" t="b">
        <f t="shared" si="6"/>
        <v>1</v>
      </c>
      <c r="C84" t="str">
        <f t="shared" si="8"/>
        <v>BRAMANOFU01</v>
      </c>
      <c r="E84" t="str">
        <f t="shared" si="9"/>
        <v/>
      </c>
      <c r="F84" t="str">
        <f t="shared" si="7"/>
        <v/>
      </c>
    </row>
    <row r="85" spans="1:6" x14ac:dyDescent="0.25">
      <c r="A85" s="3" t="s">
        <v>965</v>
      </c>
      <c r="B85" t="b">
        <f t="shared" si="6"/>
        <v>0</v>
      </c>
      <c r="C85" t="str">
        <f t="shared" si="8"/>
        <v>BRAMANOFU01,0098098D</v>
      </c>
      <c r="E85" t="str">
        <f t="shared" si="9"/>
        <v>009807B5</v>
      </c>
      <c r="F85" t="str">
        <f t="shared" si="7"/>
        <v>BRAMANOFU01,0098098D</v>
      </c>
    </row>
    <row r="86" spans="1:6" x14ac:dyDescent="0.25">
      <c r="A86" s="4" t="s">
        <v>2572</v>
      </c>
      <c r="B86" t="b">
        <f t="shared" si="6"/>
        <v>1</v>
      </c>
      <c r="C86" t="str">
        <f t="shared" si="8"/>
        <v>BRAPACOFU01</v>
      </c>
      <c r="E86" t="str">
        <f t="shared" si="9"/>
        <v/>
      </c>
      <c r="F86" t="str">
        <f t="shared" si="7"/>
        <v/>
      </c>
    </row>
    <row r="87" spans="1:6" x14ac:dyDescent="0.25">
      <c r="A87" s="3" t="s">
        <v>1888</v>
      </c>
      <c r="B87" t="b">
        <f t="shared" si="6"/>
        <v>0</v>
      </c>
      <c r="C87" t="str">
        <f t="shared" si="8"/>
        <v>BRAPACOFU01,00980935</v>
      </c>
      <c r="E87" t="str">
        <f t="shared" si="9"/>
        <v>0098098D</v>
      </c>
      <c r="F87" t="str">
        <f t="shared" si="7"/>
        <v>BRAPACOFU01,00980935</v>
      </c>
    </row>
    <row r="88" spans="1:6" x14ac:dyDescent="0.25">
      <c r="A88" s="4" t="s">
        <v>2802</v>
      </c>
      <c r="B88" t="b">
        <f t="shared" si="6"/>
        <v>1</v>
      </c>
      <c r="C88" t="str">
        <f t="shared" si="8"/>
        <v>BWADUKOFO01</v>
      </c>
      <c r="E88" t="str">
        <f t="shared" si="9"/>
        <v/>
      </c>
      <c r="F88" t="str">
        <f t="shared" si="7"/>
        <v/>
      </c>
    </row>
    <row r="89" spans="1:6" x14ac:dyDescent="0.25">
      <c r="A89" s="3" t="s">
        <v>1375</v>
      </c>
      <c r="B89" t="b">
        <f t="shared" si="6"/>
        <v>0</v>
      </c>
      <c r="C89" t="str">
        <f t="shared" si="8"/>
        <v>BWADUKOFO01,00980866</v>
      </c>
      <c r="E89" t="str">
        <f t="shared" si="9"/>
        <v>00980935</v>
      </c>
      <c r="F89" t="str">
        <f t="shared" si="7"/>
        <v>BWADUKOFO01,00980866</v>
      </c>
    </row>
    <row r="90" spans="1:6" x14ac:dyDescent="0.25">
      <c r="A90" s="4" t="s">
        <v>2663</v>
      </c>
      <c r="B90" t="b">
        <f t="shared" si="6"/>
        <v>1</v>
      </c>
      <c r="C90" t="str">
        <f t="shared" si="8"/>
        <v>CAFBEBOFO01</v>
      </c>
      <c r="E90" t="str">
        <f t="shared" si="9"/>
        <v/>
      </c>
      <c r="F90" t="str">
        <f t="shared" si="7"/>
        <v/>
      </c>
    </row>
    <row r="91" spans="1:6" x14ac:dyDescent="0.25">
      <c r="A91" s="3" t="s">
        <v>2229</v>
      </c>
      <c r="B91" t="b">
        <f t="shared" si="6"/>
        <v>0</v>
      </c>
      <c r="C91" t="str">
        <f t="shared" si="8"/>
        <v>CAFBEBOFO01,00980B2C</v>
      </c>
      <c r="E91" t="str">
        <f t="shared" si="9"/>
        <v>00980866</v>
      </c>
      <c r="F91" t="str">
        <f t="shared" si="7"/>
        <v>CAFBEBOFO01,00980B2C</v>
      </c>
    </row>
    <row r="92" spans="1:6" x14ac:dyDescent="0.25">
      <c r="A92" s="4" t="s">
        <v>2886</v>
      </c>
      <c r="B92" t="b">
        <f t="shared" si="6"/>
        <v>1</v>
      </c>
      <c r="C92" t="str">
        <f t="shared" si="8"/>
        <v>CAFBNGOCO01</v>
      </c>
      <c r="E92" t="str">
        <f t="shared" si="9"/>
        <v/>
      </c>
      <c r="F92" t="str">
        <f t="shared" si="7"/>
        <v/>
      </c>
    </row>
    <row r="93" spans="1:6" x14ac:dyDescent="0.25">
      <c r="A93" s="3" t="s">
        <v>2248</v>
      </c>
      <c r="B93" t="b">
        <f t="shared" si="6"/>
        <v>0</v>
      </c>
      <c r="C93" t="str">
        <f t="shared" si="8"/>
        <v>CAFBNGOCO01,00980889</v>
      </c>
      <c r="E93" t="str">
        <f t="shared" si="9"/>
        <v>00980B2C</v>
      </c>
      <c r="F93" t="str">
        <f t="shared" si="7"/>
        <v>CAFBNGOCO01,00980889</v>
      </c>
    </row>
    <row r="94" spans="1:6" x14ac:dyDescent="0.25">
      <c r="A94" s="4" t="s">
        <v>2890</v>
      </c>
      <c r="B94" t="b">
        <f t="shared" si="6"/>
        <v>1</v>
      </c>
      <c r="C94" t="str">
        <f t="shared" si="8"/>
        <v>CAFBOUOSO01</v>
      </c>
      <c r="E94" t="str">
        <f t="shared" si="9"/>
        <v/>
      </c>
      <c r="F94" t="str">
        <f t="shared" si="7"/>
        <v/>
      </c>
    </row>
    <row r="95" spans="1:6" x14ac:dyDescent="0.25">
      <c r="A95" s="3" t="s">
        <v>1369</v>
      </c>
      <c r="B95" t="b">
        <f t="shared" si="6"/>
        <v>0</v>
      </c>
      <c r="C95" t="str">
        <f t="shared" si="8"/>
        <v>CAFBOUOSO01,00980B34</v>
      </c>
      <c r="E95" t="str">
        <f t="shared" si="9"/>
        <v>00980889</v>
      </c>
      <c r="F95" t="str">
        <f t="shared" si="7"/>
        <v>CAFBOUOSO01,00980B34</v>
      </c>
    </row>
    <row r="96" spans="1:6" x14ac:dyDescent="0.25">
      <c r="A96" s="4" t="s">
        <v>2662</v>
      </c>
      <c r="B96" t="b">
        <f t="shared" si="6"/>
        <v>1</v>
      </c>
      <c r="C96" t="str">
        <f t="shared" si="8"/>
        <v>CAFKAGOFO01</v>
      </c>
      <c r="E96" t="str">
        <f t="shared" si="9"/>
        <v/>
      </c>
      <c r="F96" t="str">
        <f t="shared" si="7"/>
        <v/>
      </c>
    </row>
    <row r="97" spans="1:6" x14ac:dyDescent="0.25">
      <c r="A97" s="3" t="s">
        <v>1587</v>
      </c>
      <c r="B97" t="b">
        <f t="shared" si="6"/>
        <v>0</v>
      </c>
      <c r="C97" t="str">
        <f t="shared" si="8"/>
        <v>CAFKAGOFO01,00980B36</v>
      </c>
      <c r="E97" t="str">
        <f t="shared" si="9"/>
        <v>00980B34</v>
      </c>
      <c r="F97" t="str">
        <f t="shared" si="7"/>
        <v>CAFKAGOFO01,00980B36</v>
      </c>
    </row>
    <row r="98" spans="1:6" x14ac:dyDescent="0.25">
      <c r="A98" s="4" t="s">
        <v>2719</v>
      </c>
      <c r="B98" t="b">
        <f t="shared" si="6"/>
        <v>1</v>
      </c>
      <c r="C98" t="str">
        <f t="shared" si="8"/>
        <v>CAFMGBOFU01</v>
      </c>
      <c r="E98" t="str">
        <f t="shared" si="9"/>
        <v/>
      </c>
      <c r="F98" t="str">
        <f t="shared" si="7"/>
        <v/>
      </c>
    </row>
    <row r="99" spans="1:6" x14ac:dyDescent="0.25">
      <c r="A99" s="3" t="s">
        <v>2332</v>
      </c>
      <c r="B99" t="b">
        <f t="shared" si="6"/>
        <v>0</v>
      </c>
      <c r="C99" t="str">
        <f t="shared" si="8"/>
        <v>CAFMGBOFU01,00980B2A</v>
      </c>
      <c r="E99" t="str">
        <f t="shared" si="9"/>
        <v>00980B36</v>
      </c>
      <c r="F99" t="str">
        <f t="shared" si="7"/>
        <v>CAFMGBOFU01,00980B2A</v>
      </c>
    </row>
    <row r="100" spans="1:6" x14ac:dyDescent="0.25">
      <c r="A100" s="4" t="s">
        <v>2910</v>
      </c>
      <c r="B100" t="b">
        <f t="shared" si="6"/>
        <v>1</v>
      </c>
      <c r="C100" t="str">
        <f t="shared" si="8"/>
        <v>CAFOBOOFU01</v>
      </c>
      <c r="E100" t="str">
        <f t="shared" si="9"/>
        <v/>
      </c>
      <c r="F100" t="str">
        <f t="shared" si="7"/>
        <v/>
      </c>
    </row>
    <row r="101" spans="1:6" x14ac:dyDescent="0.25">
      <c r="A101" s="3" t="s">
        <v>96</v>
      </c>
      <c r="B101" t="b">
        <f t="shared" si="6"/>
        <v>0</v>
      </c>
      <c r="C101" t="str">
        <f t="shared" si="8"/>
        <v>CAFOBOOFU01,00980B37</v>
      </c>
      <c r="E101" t="str">
        <f t="shared" si="9"/>
        <v>00980B2A</v>
      </c>
      <c r="F101" t="str">
        <f t="shared" si="7"/>
        <v>CAFOBOOFU01,00980B37</v>
      </c>
    </row>
    <row r="102" spans="1:6" x14ac:dyDescent="0.25">
      <c r="A102" s="4" t="s">
        <v>2386</v>
      </c>
      <c r="B102" t="b">
        <f t="shared" si="6"/>
        <v>1</v>
      </c>
      <c r="C102" t="str">
        <f t="shared" si="8"/>
        <v>CHEGENOHQ01</v>
      </c>
      <c r="E102" t="str">
        <f t="shared" si="9"/>
        <v/>
      </c>
      <c r="F102" t="str">
        <f t="shared" si="7"/>
        <v/>
      </c>
    </row>
    <row r="103" spans="1:6" x14ac:dyDescent="0.25">
      <c r="A103" s="4" t="s">
        <v>2387</v>
      </c>
      <c r="B103" t="b">
        <f t="shared" si="6"/>
        <v>1</v>
      </c>
      <c r="C103" t="str">
        <f t="shared" si="8"/>
        <v>CHEGENOHQ01,00980742</v>
      </c>
      <c r="E103" t="str">
        <f t="shared" si="9"/>
        <v>00980B37</v>
      </c>
      <c r="F103" t="str">
        <f t="shared" si="7"/>
        <v/>
      </c>
    </row>
    <row r="104" spans="1:6" x14ac:dyDescent="0.25">
      <c r="A104" s="3" t="s">
        <v>2024</v>
      </c>
      <c r="B104" t="b">
        <f t="shared" si="6"/>
        <v>0</v>
      </c>
      <c r="C104" t="str">
        <f t="shared" si="8"/>
        <v>CHEGENOHQ01,00980742,00980760</v>
      </c>
      <c r="E104" t="str">
        <f t="shared" si="9"/>
        <v/>
      </c>
      <c r="F104" t="str">
        <f t="shared" si="7"/>
        <v>CHEGENOHQ01,00980742,00980760</v>
      </c>
    </row>
    <row r="105" spans="1:6" x14ac:dyDescent="0.25">
      <c r="A105" s="4" t="s">
        <v>2839</v>
      </c>
      <c r="B105" t="b">
        <f t="shared" si="6"/>
        <v>1</v>
      </c>
      <c r="C105" t="str">
        <f t="shared" si="8"/>
        <v>CIVABIOCO01</v>
      </c>
      <c r="E105" t="str">
        <f t="shared" si="9"/>
        <v>00980742</v>
      </c>
      <c r="F105" t="str">
        <f t="shared" si="7"/>
        <v/>
      </c>
    </row>
    <row r="106" spans="1:6" x14ac:dyDescent="0.25">
      <c r="A106" s="3" t="s">
        <v>1423</v>
      </c>
      <c r="B106" t="b">
        <f t="shared" si="6"/>
        <v>0</v>
      </c>
      <c r="C106" t="str">
        <f t="shared" si="8"/>
        <v>CIVABIOCO01,009807B3</v>
      </c>
      <c r="E106" t="str">
        <f t="shared" si="9"/>
        <v>00980760</v>
      </c>
      <c r="F106" t="str">
        <f t="shared" si="7"/>
        <v>CIVABIOCO01,009807B3</v>
      </c>
    </row>
    <row r="107" spans="1:6" x14ac:dyDescent="0.25">
      <c r="A107" s="4" t="s">
        <v>2673</v>
      </c>
      <c r="B107" t="b">
        <f t="shared" si="6"/>
        <v>1</v>
      </c>
      <c r="C107" t="str">
        <f t="shared" si="8"/>
        <v>CMRBAEOSO01</v>
      </c>
      <c r="E107" t="str">
        <f t="shared" si="9"/>
        <v/>
      </c>
      <c r="F107" t="str">
        <f t="shared" si="7"/>
        <v/>
      </c>
    </row>
    <row r="108" spans="1:6" x14ac:dyDescent="0.25">
      <c r="A108" s="3" t="s">
        <v>1135</v>
      </c>
      <c r="B108" t="b">
        <f t="shared" si="6"/>
        <v>0</v>
      </c>
      <c r="C108" t="str">
        <f t="shared" si="8"/>
        <v>CMRBAEOSO01,00980A14</v>
      </c>
      <c r="E108" t="str">
        <f t="shared" si="9"/>
        <v>009807B3</v>
      </c>
      <c r="F108" t="str">
        <f t="shared" si="7"/>
        <v>CMRBAEOSO01,00980A14</v>
      </c>
    </row>
    <row r="109" spans="1:6" x14ac:dyDescent="0.25">
      <c r="A109" s="4" t="s">
        <v>2608</v>
      </c>
      <c r="B109" t="b">
        <f t="shared" si="6"/>
        <v>1</v>
      </c>
      <c r="C109" t="str">
        <f t="shared" si="8"/>
        <v>CMRBATOFU01</v>
      </c>
      <c r="E109" t="str">
        <f t="shared" si="9"/>
        <v/>
      </c>
      <c r="F109" t="str">
        <f t="shared" si="7"/>
        <v/>
      </c>
    </row>
    <row r="110" spans="1:6" x14ac:dyDescent="0.25">
      <c r="A110" s="3" t="s">
        <v>1408</v>
      </c>
      <c r="B110" t="b">
        <f t="shared" si="6"/>
        <v>0</v>
      </c>
      <c r="C110" t="str">
        <f t="shared" si="8"/>
        <v>CMRBATOFU01,00980A0C</v>
      </c>
      <c r="E110" t="str">
        <f t="shared" si="9"/>
        <v>00980A14</v>
      </c>
      <c r="F110" t="str">
        <f t="shared" si="7"/>
        <v>CMRBATOFU01,00980A0C</v>
      </c>
    </row>
    <row r="111" spans="1:6" x14ac:dyDescent="0.25">
      <c r="A111" s="4" t="s">
        <v>2670</v>
      </c>
      <c r="B111" t="b">
        <f t="shared" si="6"/>
        <v>1</v>
      </c>
      <c r="C111" t="str">
        <f t="shared" si="8"/>
        <v>CMRBEAOFO01</v>
      </c>
      <c r="E111" t="str">
        <f t="shared" si="9"/>
        <v/>
      </c>
      <c r="F111" t="str">
        <f t="shared" si="7"/>
        <v/>
      </c>
    </row>
    <row r="112" spans="1:6" x14ac:dyDescent="0.25">
      <c r="A112" s="3" t="s">
        <v>1356</v>
      </c>
      <c r="B112" t="b">
        <f t="shared" si="6"/>
        <v>0</v>
      </c>
      <c r="C112" t="str">
        <f t="shared" si="8"/>
        <v>CMRBEAOFO01,00980A13</v>
      </c>
      <c r="E112" t="str">
        <f t="shared" si="9"/>
        <v>00980A0C</v>
      </c>
      <c r="F112" t="str">
        <f t="shared" si="7"/>
        <v>CMRBEAOFO01,00980A13</v>
      </c>
    </row>
    <row r="113" spans="1:6" x14ac:dyDescent="0.25">
      <c r="A113" s="4" t="s">
        <v>2659</v>
      </c>
      <c r="B113" t="b">
        <f t="shared" si="6"/>
        <v>1</v>
      </c>
      <c r="C113" t="str">
        <f t="shared" si="8"/>
        <v>CMRBTUOSO01</v>
      </c>
      <c r="E113" t="str">
        <f t="shared" si="9"/>
        <v/>
      </c>
      <c r="F113" t="str">
        <f t="shared" si="7"/>
        <v/>
      </c>
    </row>
    <row r="114" spans="1:6" x14ac:dyDescent="0.25">
      <c r="A114" s="3" t="s">
        <v>1342</v>
      </c>
      <c r="B114" t="b">
        <f t="shared" si="6"/>
        <v>0</v>
      </c>
      <c r="C114" t="str">
        <f t="shared" si="8"/>
        <v>CMRBTUOSO01,00980A0A</v>
      </c>
      <c r="E114" t="str">
        <f t="shared" si="9"/>
        <v>00980A13</v>
      </c>
      <c r="F114" t="str">
        <f t="shared" si="7"/>
        <v>CMRBTUOSO01,00980A0A</v>
      </c>
    </row>
    <row r="115" spans="1:6" x14ac:dyDescent="0.25">
      <c r="A115" s="4" t="s">
        <v>2656</v>
      </c>
      <c r="B115" t="b">
        <f t="shared" si="6"/>
        <v>1</v>
      </c>
      <c r="C115" t="str">
        <f t="shared" si="8"/>
        <v>CMRDJOOFU01</v>
      </c>
      <c r="E115" t="str">
        <f t="shared" si="9"/>
        <v/>
      </c>
      <c r="F115" t="str">
        <f t="shared" si="7"/>
        <v/>
      </c>
    </row>
    <row r="116" spans="1:6" x14ac:dyDescent="0.25">
      <c r="A116" s="3" t="s">
        <v>2189</v>
      </c>
      <c r="B116" t="b">
        <f t="shared" si="6"/>
        <v>0</v>
      </c>
      <c r="C116" t="str">
        <f t="shared" si="8"/>
        <v>CMRDJOOFU01,009809FD</v>
      </c>
      <c r="E116" t="str">
        <f t="shared" si="9"/>
        <v>00980A0A</v>
      </c>
      <c r="F116" t="str">
        <f t="shared" si="7"/>
        <v>CMRDJOOFU01,009809FD</v>
      </c>
    </row>
    <row r="117" spans="1:6" x14ac:dyDescent="0.25">
      <c r="A117" s="4" t="s">
        <v>2877</v>
      </c>
      <c r="B117" t="b">
        <f t="shared" si="6"/>
        <v>1</v>
      </c>
      <c r="C117" t="str">
        <f t="shared" si="8"/>
        <v>CMRDOUOFO01</v>
      </c>
      <c r="E117" t="str">
        <f t="shared" si="9"/>
        <v/>
      </c>
      <c r="F117" t="str">
        <f t="shared" si="7"/>
        <v/>
      </c>
    </row>
    <row r="118" spans="1:6" x14ac:dyDescent="0.25">
      <c r="A118" s="3" t="s">
        <v>1125</v>
      </c>
      <c r="B118" t="b">
        <f t="shared" si="6"/>
        <v>0</v>
      </c>
      <c r="C118" t="str">
        <f t="shared" si="8"/>
        <v>CMRDOUOFO01,00980A15</v>
      </c>
      <c r="E118" t="str">
        <f t="shared" si="9"/>
        <v>009809FD</v>
      </c>
      <c r="F118" t="str">
        <f t="shared" si="7"/>
        <v>CMRDOUOFO01,00980A15</v>
      </c>
    </row>
    <row r="119" spans="1:6" x14ac:dyDescent="0.25">
      <c r="A119" s="4" t="s">
        <v>2606</v>
      </c>
      <c r="B119" t="b">
        <f t="shared" si="6"/>
        <v>1</v>
      </c>
      <c r="C119" t="str">
        <f t="shared" si="8"/>
        <v>CMRKOUOFO01</v>
      </c>
      <c r="E119" t="str">
        <f t="shared" si="9"/>
        <v/>
      </c>
      <c r="F119" t="str">
        <f t="shared" si="7"/>
        <v/>
      </c>
    </row>
    <row r="120" spans="1:6" x14ac:dyDescent="0.25">
      <c r="A120" s="3" t="s">
        <v>1338</v>
      </c>
      <c r="B120" t="b">
        <f t="shared" si="6"/>
        <v>0</v>
      </c>
      <c r="C120" t="str">
        <f t="shared" si="8"/>
        <v>CMRKOUOFO01,00980A0D</v>
      </c>
      <c r="E120" t="str">
        <f t="shared" si="9"/>
        <v>00980A15</v>
      </c>
      <c r="F120" t="str">
        <f t="shared" si="7"/>
        <v>CMRKOUOFO01,00980A0D</v>
      </c>
    </row>
    <row r="121" spans="1:6" x14ac:dyDescent="0.25">
      <c r="A121" s="4" t="s">
        <v>2655</v>
      </c>
      <c r="B121" t="b">
        <f t="shared" si="6"/>
        <v>1</v>
      </c>
      <c r="C121" t="str">
        <f t="shared" si="8"/>
        <v>CMRMEIOFO01</v>
      </c>
      <c r="E121" t="str">
        <f t="shared" si="9"/>
        <v/>
      </c>
      <c r="F121" t="str">
        <f t="shared" si="7"/>
        <v/>
      </c>
    </row>
    <row r="122" spans="1:6" x14ac:dyDescent="0.25">
      <c r="A122" s="3" t="s">
        <v>1181</v>
      </c>
      <c r="B122" t="b">
        <f t="shared" si="6"/>
        <v>0</v>
      </c>
      <c r="C122" t="str">
        <f t="shared" si="8"/>
        <v>CMRMEIOFO01,00980A09</v>
      </c>
      <c r="E122" t="str">
        <f t="shared" si="9"/>
        <v>00980A0D</v>
      </c>
      <c r="F122" t="str">
        <f t="shared" si="7"/>
        <v>CMRMEIOFO01,00980A09</v>
      </c>
    </row>
    <row r="123" spans="1:6" x14ac:dyDescent="0.25">
      <c r="A123" s="4" t="s">
        <v>2622</v>
      </c>
      <c r="B123" t="b">
        <f t="shared" si="6"/>
        <v>1</v>
      </c>
      <c r="C123" t="str">
        <f t="shared" si="8"/>
        <v>CMRMRUOSO01</v>
      </c>
      <c r="E123" t="str">
        <f t="shared" si="9"/>
        <v/>
      </c>
      <c r="F123" t="str">
        <f t="shared" si="7"/>
        <v/>
      </c>
    </row>
    <row r="124" spans="1:6" x14ac:dyDescent="0.25">
      <c r="A124" s="3" t="s">
        <v>960</v>
      </c>
      <c r="B124" t="b">
        <f t="shared" si="6"/>
        <v>0</v>
      </c>
      <c r="C124" t="str">
        <f t="shared" si="8"/>
        <v>CMRMRUOSO01,00980A0B</v>
      </c>
      <c r="E124" t="str">
        <f t="shared" si="9"/>
        <v>00980A09</v>
      </c>
      <c r="F124" t="str">
        <f t="shared" si="7"/>
        <v>CMRMRUOSO01,00980A0B</v>
      </c>
    </row>
    <row r="125" spans="1:6" x14ac:dyDescent="0.25">
      <c r="A125" s="4" t="s">
        <v>2571</v>
      </c>
      <c r="B125" t="b">
        <f t="shared" si="6"/>
        <v>1</v>
      </c>
      <c r="C125" t="str">
        <f t="shared" si="8"/>
        <v>CMRTOUOFU01</v>
      </c>
      <c r="E125" t="str">
        <f t="shared" si="9"/>
        <v/>
      </c>
      <c r="F125" t="str">
        <f t="shared" si="7"/>
        <v/>
      </c>
    </row>
    <row r="126" spans="1:6" x14ac:dyDescent="0.25">
      <c r="A126" s="3" t="s">
        <v>1784</v>
      </c>
      <c r="B126" t="b">
        <f t="shared" si="6"/>
        <v>0</v>
      </c>
      <c r="C126" t="str">
        <f t="shared" si="8"/>
        <v>CMRTOUOFU01,009809FC</v>
      </c>
      <c r="E126" t="str">
        <f t="shared" si="9"/>
        <v>00980A0B</v>
      </c>
      <c r="F126" t="str">
        <f t="shared" si="7"/>
        <v>CMRTOUOFU01,009809FC</v>
      </c>
    </row>
    <row r="127" spans="1:6" x14ac:dyDescent="0.25">
      <c r="A127" s="4" t="s">
        <v>2769</v>
      </c>
      <c r="B127" t="b">
        <f t="shared" si="6"/>
        <v>1</v>
      </c>
      <c r="C127" t="str">
        <f t="shared" si="8"/>
        <v>CMRYAOOMC01</v>
      </c>
      <c r="E127" t="str">
        <f t="shared" si="9"/>
        <v/>
      </c>
      <c r="F127" t="str">
        <f t="shared" si="7"/>
        <v/>
      </c>
    </row>
    <row r="128" spans="1:6" x14ac:dyDescent="0.25">
      <c r="A128" s="3" t="s">
        <v>2266</v>
      </c>
      <c r="B128" t="b">
        <f t="shared" si="6"/>
        <v>0</v>
      </c>
      <c r="C128" t="str">
        <f t="shared" si="8"/>
        <v>CMRYAOOMC01,00980860</v>
      </c>
      <c r="E128" t="str">
        <f t="shared" si="9"/>
        <v>009809FC</v>
      </c>
      <c r="F128" t="str">
        <f t="shared" si="7"/>
        <v>CMRYAOOMC01,00980860</v>
      </c>
    </row>
    <row r="129" spans="1:6" x14ac:dyDescent="0.25">
      <c r="A129" s="4" t="s">
        <v>2895</v>
      </c>
      <c r="B129" t="b">
        <f t="shared" si="6"/>
        <v>1</v>
      </c>
      <c r="C129" t="str">
        <f t="shared" si="8"/>
        <v>CMRYAOOMC02</v>
      </c>
      <c r="E129" t="str">
        <f t="shared" si="9"/>
        <v/>
      </c>
      <c r="F129" t="str">
        <f t="shared" si="7"/>
        <v/>
      </c>
    </row>
    <row r="130" spans="1:6" x14ac:dyDescent="0.25">
      <c r="A130" s="3" t="s">
        <v>1620</v>
      </c>
      <c r="B130" t="b">
        <f t="shared" si="6"/>
        <v>0</v>
      </c>
      <c r="C130" t="str">
        <f t="shared" si="8"/>
        <v>CMRYAOOMC02,00980A16</v>
      </c>
      <c r="E130" t="str">
        <f t="shared" si="9"/>
        <v>00980860</v>
      </c>
      <c r="F130" t="str">
        <f t="shared" si="7"/>
        <v>CMRYAOOMC02,00980A16</v>
      </c>
    </row>
    <row r="131" spans="1:6" x14ac:dyDescent="0.25">
      <c r="A131" s="4" t="s">
        <v>2727</v>
      </c>
      <c r="B131" t="b">
        <f t="shared" si="6"/>
        <v>1</v>
      </c>
      <c r="C131" t="str">
        <f t="shared" si="8"/>
        <v>CODARUOSO01</v>
      </c>
      <c r="E131" t="str">
        <f t="shared" si="9"/>
        <v/>
      </c>
      <c r="F131" t="str">
        <f t="shared" si="7"/>
        <v/>
      </c>
    </row>
    <row r="132" spans="1:6" x14ac:dyDescent="0.25">
      <c r="A132" s="3" t="s">
        <v>1209</v>
      </c>
      <c r="B132" t="b">
        <f t="shared" si="6"/>
        <v>0</v>
      </c>
      <c r="C132" t="str">
        <f t="shared" si="8"/>
        <v>CODARUOSO01,009808DC</v>
      </c>
      <c r="E132" t="str">
        <f t="shared" si="9"/>
        <v>00980A16</v>
      </c>
      <c r="F132" t="str">
        <f t="shared" si="7"/>
        <v>CODARUOSO01,009808DC</v>
      </c>
    </row>
    <row r="133" spans="1:6" x14ac:dyDescent="0.25">
      <c r="A133" s="4" t="s">
        <v>2628</v>
      </c>
      <c r="B133" t="b">
        <f t="shared" ref="B133:B196" si="10">ISNUMBER(SEARCH("009",A133))</f>
        <v>1</v>
      </c>
      <c r="C133" t="str">
        <f t="shared" si="8"/>
        <v>CODBARGGH01</v>
      </c>
      <c r="E133" t="str">
        <f t="shared" si="9"/>
        <v/>
      </c>
      <c r="F133" t="str">
        <f t="shared" si="7"/>
        <v/>
      </c>
    </row>
    <row r="134" spans="1:6" x14ac:dyDescent="0.25">
      <c r="A134" s="3" t="s">
        <v>1205</v>
      </c>
      <c r="B134" t="b">
        <f t="shared" si="10"/>
        <v>0</v>
      </c>
      <c r="C134" t="str">
        <f t="shared" si="8"/>
        <v>CODBARGGH01,00980DBB</v>
      </c>
      <c r="E134" t="str">
        <f t="shared" si="9"/>
        <v>009808DC</v>
      </c>
      <c r="F134" t="str">
        <f t="shared" si="7"/>
        <v>CODBARGGH01,00980DBB</v>
      </c>
    </row>
    <row r="135" spans="1:6" x14ac:dyDescent="0.25">
      <c r="A135" s="4" t="s">
        <v>2627</v>
      </c>
      <c r="B135" t="b">
        <f t="shared" si="10"/>
        <v>1</v>
      </c>
      <c r="C135" t="str">
        <f t="shared" si="8"/>
        <v>CODBAROFO01</v>
      </c>
      <c r="E135" t="str">
        <f t="shared" si="9"/>
        <v/>
      </c>
      <c r="F135" t="str">
        <f t="shared" ref="F135:F198" si="11">IF(B135,"",C135)</f>
        <v/>
      </c>
    </row>
    <row r="136" spans="1:6" x14ac:dyDescent="0.25">
      <c r="A136" s="3" t="s">
        <v>2170</v>
      </c>
      <c r="B136" t="b">
        <f t="shared" si="10"/>
        <v>0</v>
      </c>
      <c r="C136" t="str">
        <f t="shared" ref="C136:C199" si="12">IF(B135,IF(B135,_xlfn.CONCAT(C135,",",A135),A135),A135)</f>
        <v>CODBAROFO01,00980E08</v>
      </c>
      <c r="E136" t="str">
        <f t="shared" ref="E136:E199" si="13">IF(B133,A133,"")</f>
        <v>00980DBB</v>
      </c>
      <c r="F136" t="str">
        <f t="shared" si="11"/>
        <v>CODBAROFO01,00980E08</v>
      </c>
    </row>
    <row r="137" spans="1:6" x14ac:dyDescent="0.25">
      <c r="A137" s="4" t="s">
        <v>2873</v>
      </c>
      <c r="B137" t="b">
        <f t="shared" si="10"/>
        <v>1</v>
      </c>
      <c r="C137" t="str">
        <f t="shared" si="12"/>
        <v>CODBENOFO01</v>
      </c>
      <c r="E137" t="str">
        <f t="shared" si="13"/>
        <v/>
      </c>
      <c r="F137" t="str">
        <f t="shared" si="11"/>
        <v/>
      </c>
    </row>
    <row r="138" spans="1:6" x14ac:dyDescent="0.25">
      <c r="A138" s="3" t="s">
        <v>1115</v>
      </c>
      <c r="B138" t="b">
        <f t="shared" si="10"/>
        <v>0</v>
      </c>
      <c r="C138" t="str">
        <f t="shared" si="12"/>
        <v>CODBENOFO01,00980E0B</v>
      </c>
      <c r="E138" t="str">
        <f t="shared" si="13"/>
        <v>00980E08</v>
      </c>
      <c r="F138" t="str">
        <f t="shared" si="11"/>
        <v>CODBENOFO01,00980E0B</v>
      </c>
    </row>
    <row r="139" spans="1:6" x14ac:dyDescent="0.25">
      <c r="A139" s="4" t="s">
        <v>2604</v>
      </c>
      <c r="B139" t="b">
        <f t="shared" si="10"/>
        <v>1</v>
      </c>
      <c r="C139" t="str">
        <f t="shared" si="12"/>
        <v>CODBILOFO01</v>
      </c>
      <c r="E139" t="str">
        <f t="shared" si="13"/>
        <v/>
      </c>
      <c r="F139" t="str">
        <f t="shared" si="11"/>
        <v/>
      </c>
    </row>
    <row r="140" spans="1:6" x14ac:dyDescent="0.25">
      <c r="A140" s="3" t="s">
        <v>1681</v>
      </c>
      <c r="B140" t="b">
        <f t="shared" si="10"/>
        <v>0</v>
      </c>
      <c r="C140" t="str">
        <f t="shared" si="12"/>
        <v>CODBILOFO01,00980953</v>
      </c>
      <c r="E140" t="str">
        <f t="shared" si="13"/>
        <v>00980E0B</v>
      </c>
      <c r="F140" t="str">
        <f t="shared" si="11"/>
        <v>CODBILOFO01,00980953</v>
      </c>
    </row>
    <row r="141" spans="1:6" x14ac:dyDescent="0.25">
      <c r="A141" s="4" t="s">
        <v>2744</v>
      </c>
      <c r="B141" t="b">
        <f t="shared" si="10"/>
        <v>1</v>
      </c>
      <c r="C141" t="str">
        <f t="shared" si="12"/>
        <v>CODBUKOFO01</v>
      </c>
      <c r="E141" t="str">
        <f t="shared" si="13"/>
        <v/>
      </c>
      <c r="F141" t="str">
        <f t="shared" si="11"/>
        <v/>
      </c>
    </row>
    <row r="142" spans="1:6" x14ac:dyDescent="0.25">
      <c r="A142" s="3" t="s">
        <v>2286</v>
      </c>
      <c r="B142" t="b">
        <f t="shared" si="10"/>
        <v>0</v>
      </c>
      <c r="C142" t="str">
        <f t="shared" si="12"/>
        <v>CODBUKOFO01,009808DD</v>
      </c>
      <c r="E142" t="str">
        <f t="shared" si="13"/>
        <v>00980953</v>
      </c>
      <c r="F142" t="str">
        <f t="shared" si="11"/>
        <v>CODBUKOFO01,009808DD</v>
      </c>
    </row>
    <row r="143" spans="1:6" x14ac:dyDescent="0.25">
      <c r="A143" s="4" t="s">
        <v>2900</v>
      </c>
      <c r="B143" t="b">
        <f t="shared" si="10"/>
        <v>1</v>
      </c>
      <c r="C143" t="str">
        <f t="shared" si="12"/>
        <v>CODBUNOFO01</v>
      </c>
      <c r="E143" t="str">
        <f t="shared" si="13"/>
        <v/>
      </c>
      <c r="F143" t="str">
        <f t="shared" si="11"/>
        <v/>
      </c>
    </row>
    <row r="144" spans="1:6" x14ac:dyDescent="0.25">
      <c r="A144" s="4" t="s">
        <v>2901</v>
      </c>
      <c r="B144" t="b">
        <f t="shared" si="10"/>
        <v>1</v>
      </c>
      <c r="C144" t="str">
        <f t="shared" si="12"/>
        <v>CODBUNOFO01,00980954</v>
      </c>
      <c r="E144" t="str">
        <f t="shared" si="13"/>
        <v>009808DD</v>
      </c>
      <c r="F144" t="str">
        <f t="shared" si="11"/>
        <v/>
      </c>
    </row>
    <row r="145" spans="1:6" x14ac:dyDescent="0.25">
      <c r="A145" s="3" t="s">
        <v>1380</v>
      </c>
      <c r="B145" t="b">
        <f t="shared" si="10"/>
        <v>0</v>
      </c>
      <c r="C145" t="str">
        <f t="shared" si="12"/>
        <v>CODBUNOFO01,00980954,00980E11</v>
      </c>
      <c r="E145" t="str">
        <f t="shared" si="13"/>
        <v/>
      </c>
      <c r="F145" t="str">
        <f t="shared" si="11"/>
        <v>CODBUNOFO01,00980954,00980E11</v>
      </c>
    </row>
    <row r="146" spans="1:6" x14ac:dyDescent="0.25">
      <c r="A146" s="4" t="s">
        <v>2664</v>
      </c>
      <c r="B146" t="b">
        <f t="shared" si="10"/>
        <v>1</v>
      </c>
      <c r="C146" t="str">
        <f t="shared" si="12"/>
        <v>CODFRCOFO01</v>
      </c>
      <c r="E146" t="str">
        <f t="shared" si="13"/>
        <v>00980954</v>
      </c>
      <c r="F146" t="str">
        <f t="shared" si="11"/>
        <v/>
      </c>
    </row>
    <row r="147" spans="1:6" x14ac:dyDescent="0.25">
      <c r="A147" s="3" t="s">
        <v>1087</v>
      </c>
      <c r="B147" t="b">
        <f t="shared" si="10"/>
        <v>0</v>
      </c>
      <c r="C147" t="str">
        <f t="shared" si="12"/>
        <v>CODFRCOFO01,00980B33</v>
      </c>
      <c r="E147" t="str">
        <f t="shared" si="13"/>
        <v>00980E11</v>
      </c>
      <c r="F147" t="str">
        <f t="shared" si="11"/>
        <v>CODFRCOFO01,00980B33</v>
      </c>
    </row>
    <row r="148" spans="1:6" x14ac:dyDescent="0.25">
      <c r="A148" s="4" t="s">
        <v>2598</v>
      </c>
      <c r="B148" t="b">
        <f t="shared" si="10"/>
        <v>1</v>
      </c>
      <c r="C148" t="str">
        <f t="shared" si="12"/>
        <v>CODGBAOSO01</v>
      </c>
      <c r="E148" t="str">
        <f t="shared" si="13"/>
        <v/>
      </c>
      <c r="F148" t="str">
        <f t="shared" si="11"/>
        <v/>
      </c>
    </row>
    <row r="149" spans="1:6" x14ac:dyDescent="0.25">
      <c r="A149" s="3" t="s">
        <v>1669</v>
      </c>
      <c r="B149" t="b">
        <f t="shared" si="10"/>
        <v>0</v>
      </c>
      <c r="C149" t="str">
        <f t="shared" si="12"/>
        <v>CODGBAOSO01,00980B31</v>
      </c>
      <c r="E149" t="str">
        <f t="shared" si="13"/>
        <v>00980B33</v>
      </c>
      <c r="F149" t="str">
        <f t="shared" si="11"/>
        <v>CODGBAOSO01,00980B31</v>
      </c>
    </row>
    <row r="150" spans="1:6" x14ac:dyDescent="0.25">
      <c r="A150" s="4" t="s">
        <v>2741</v>
      </c>
      <c r="B150" t="b">
        <f t="shared" si="10"/>
        <v>1</v>
      </c>
      <c r="C150" t="str">
        <f t="shared" si="12"/>
        <v>CODGOMOSO01</v>
      </c>
      <c r="E150" t="str">
        <f t="shared" si="13"/>
        <v/>
      </c>
      <c r="F150" t="str">
        <f t="shared" si="11"/>
        <v/>
      </c>
    </row>
    <row r="151" spans="1:6" x14ac:dyDescent="0.25">
      <c r="A151" s="3" t="s">
        <v>1079</v>
      </c>
      <c r="B151" t="b">
        <f t="shared" si="10"/>
        <v>0</v>
      </c>
      <c r="C151" t="str">
        <f t="shared" si="12"/>
        <v>CODGOMOSO01,0098091B</v>
      </c>
      <c r="E151" t="str">
        <f t="shared" si="13"/>
        <v>00980B31</v>
      </c>
      <c r="F151" t="str">
        <f t="shared" si="11"/>
        <v>CODGOMOSO01,0098091B</v>
      </c>
    </row>
    <row r="152" spans="1:6" x14ac:dyDescent="0.25">
      <c r="A152" s="4" t="s">
        <v>2596</v>
      </c>
      <c r="B152" t="b">
        <f t="shared" si="10"/>
        <v>1</v>
      </c>
      <c r="C152" t="str">
        <f t="shared" si="12"/>
        <v>CODKALOSO01</v>
      </c>
      <c r="E152" t="str">
        <f t="shared" si="13"/>
        <v/>
      </c>
      <c r="F152" t="str">
        <f t="shared" si="11"/>
        <v/>
      </c>
    </row>
    <row r="153" spans="1:6" x14ac:dyDescent="0.25">
      <c r="A153" s="4" t="s">
        <v>2597</v>
      </c>
      <c r="B153" t="b">
        <f t="shared" si="10"/>
        <v>1</v>
      </c>
      <c r="C153" t="str">
        <f t="shared" si="12"/>
        <v>CODKALOSO01,009808DE</v>
      </c>
      <c r="E153" t="str">
        <f t="shared" si="13"/>
        <v>0098091B</v>
      </c>
      <c r="F153" t="str">
        <f t="shared" si="11"/>
        <v/>
      </c>
    </row>
    <row r="154" spans="1:6" x14ac:dyDescent="0.25">
      <c r="A154" s="3" t="s">
        <v>1636</v>
      </c>
      <c r="B154" t="b">
        <f t="shared" si="10"/>
        <v>0</v>
      </c>
      <c r="C154" t="str">
        <f t="shared" si="12"/>
        <v>CODKALOSO01,009808DE,00980E10</v>
      </c>
      <c r="E154" t="str">
        <f t="shared" si="13"/>
        <v/>
      </c>
      <c r="F154" t="str">
        <f t="shared" si="11"/>
        <v>CODKALOSO01,009808DE,00980E10</v>
      </c>
    </row>
    <row r="155" spans="1:6" x14ac:dyDescent="0.25">
      <c r="A155" s="4" t="s">
        <v>2733</v>
      </c>
      <c r="B155" t="b">
        <f t="shared" si="10"/>
        <v>1</v>
      </c>
      <c r="C155" t="str">
        <f t="shared" si="12"/>
        <v>CODKINOCO01</v>
      </c>
      <c r="E155" t="str">
        <f t="shared" si="13"/>
        <v>009808DE</v>
      </c>
      <c r="F155" t="str">
        <f t="shared" si="11"/>
        <v/>
      </c>
    </row>
    <row r="156" spans="1:6" x14ac:dyDescent="0.25">
      <c r="A156" s="4" t="s">
        <v>2734</v>
      </c>
      <c r="B156" t="b">
        <f t="shared" si="10"/>
        <v>1</v>
      </c>
      <c r="C156" t="str">
        <f t="shared" si="12"/>
        <v>CODKINOCO01,00980B24</v>
      </c>
      <c r="E156" t="str">
        <f t="shared" si="13"/>
        <v>00980E10</v>
      </c>
      <c r="F156" t="str">
        <f t="shared" si="11"/>
        <v/>
      </c>
    </row>
    <row r="157" spans="1:6" x14ac:dyDescent="0.25">
      <c r="A157" s="3" t="s">
        <v>1162</v>
      </c>
      <c r="B157" t="b">
        <f t="shared" si="10"/>
        <v>0</v>
      </c>
      <c r="C157" t="str">
        <f t="shared" si="12"/>
        <v>CODKINOCO01,00980B24,00980E1C</v>
      </c>
      <c r="E157" t="str">
        <f t="shared" si="13"/>
        <v/>
      </c>
      <c r="F157" t="str">
        <f t="shared" si="11"/>
        <v>CODKINOCO01,00980B24,00980E1C</v>
      </c>
    </row>
    <row r="158" spans="1:6" x14ac:dyDescent="0.25">
      <c r="A158" s="4" t="s">
        <v>2619</v>
      </c>
      <c r="B158" t="b">
        <f t="shared" si="10"/>
        <v>1</v>
      </c>
      <c r="C158" t="str">
        <f t="shared" si="12"/>
        <v>CODKINOCO02</v>
      </c>
      <c r="E158" t="str">
        <f t="shared" si="13"/>
        <v>00980B24</v>
      </c>
      <c r="F158" t="str">
        <f t="shared" si="11"/>
        <v/>
      </c>
    </row>
    <row r="159" spans="1:6" x14ac:dyDescent="0.25">
      <c r="A159" s="3" t="s">
        <v>1361</v>
      </c>
      <c r="B159" t="b">
        <f t="shared" si="10"/>
        <v>0</v>
      </c>
      <c r="C159" t="str">
        <f t="shared" si="12"/>
        <v>CODKINOCO02,00980B78</v>
      </c>
      <c r="E159" t="str">
        <f t="shared" si="13"/>
        <v>00980E1C</v>
      </c>
      <c r="F159" t="str">
        <f t="shared" si="11"/>
        <v>CODKINOCO02,00980B78</v>
      </c>
    </row>
    <row r="160" spans="1:6" x14ac:dyDescent="0.25">
      <c r="A160" s="4" t="s">
        <v>2660</v>
      </c>
      <c r="B160" t="b">
        <f t="shared" si="10"/>
        <v>1</v>
      </c>
      <c r="C160" t="str">
        <f t="shared" si="12"/>
        <v>CODKNGOSO01</v>
      </c>
      <c r="E160" t="str">
        <f t="shared" si="13"/>
        <v/>
      </c>
      <c r="F160" t="str">
        <f t="shared" si="11"/>
        <v/>
      </c>
    </row>
    <row r="161" spans="1:6" x14ac:dyDescent="0.25">
      <c r="A161" s="4" t="s">
        <v>2661</v>
      </c>
      <c r="B161" t="b">
        <f t="shared" si="10"/>
        <v>1</v>
      </c>
      <c r="C161" t="str">
        <f t="shared" si="12"/>
        <v>CODKNGOSO01,00980DB4</v>
      </c>
      <c r="E161" t="str">
        <f t="shared" si="13"/>
        <v>00980B78</v>
      </c>
      <c r="F161" t="str">
        <f t="shared" si="11"/>
        <v/>
      </c>
    </row>
    <row r="162" spans="1:6" x14ac:dyDescent="0.25">
      <c r="A162" s="3" t="s">
        <v>2238</v>
      </c>
      <c r="B162" t="b">
        <f t="shared" si="10"/>
        <v>0</v>
      </c>
      <c r="C162" t="str">
        <f t="shared" si="12"/>
        <v>CODKNGOSO01,00980DB4,00980E09</v>
      </c>
      <c r="E162" t="str">
        <f t="shared" si="13"/>
        <v/>
      </c>
      <c r="F162" t="str">
        <f t="shared" si="11"/>
        <v>CODKNGOSO01,00980DB4,00980E09</v>
      </c>
    </row>
    <row r="163" spans="1:6" x14ac:dyDescent="0.25">
      <c r="A163" s="4" t="s">
        <v>2888</v>
      </c>
      <c r="B163" t="b">
        <f t="shared" si="10"/>
        <v>1</v>
      </c>
      <c r="C163" t="str">
        <f t="shared" si="12"/>
        <v>CODLIBOFO01</v>
      </c>
      <c r="E163" t="str">
        <f t="shared" si="13"/>
        <v>00980DB4</v>
      </c>
      <c r="F163" t="str">
        <f t="shared" si="11"/>
        <v/>
      </c>
    </row>
    <row r="164" spans="1:6" x14ac:dyDescent="0.25">
      <c r="A164" s="3" t="s">
        <v>2280</v>
      </c>
      <c r="B164" t="b">
        <f t="shared" si="10"/>
        <v>0</v>
      </c>
      <c r="C164" t="str">
        <f t="shared" si="12"/>
        <v>CODLIBOFO01,00980B2F</v>
      </c>
      <c r="E164" t="str">
        <f t="shared" si="13"/>
        <v>00980E09</v>
      </c>
      <c r="F164" t="str">
        <f t="shared" si="11"/>
        <v>CODLIBOFO01,00980B2F</v>
      </c>
    </row>
    <row r="165" spans="1:6" x14ac:dyDescent="0.25">
      <c r="A165" s="4" t="s">
        <v>2898</v>
      </c>
      <c r="B165" t="b">
        <f t="shared" si="10"/>
        <v>1</v>
      </c>
      <c r="C165" t="str">
        <f t="shared" si="12"/>
        <v>CODTSHOFO01</v>
      </c>
      <c r="E165" t="str">
        <f t="shared" si="13"/>
        <v/>
      </c>
      <c r="F165" t="str">
        <f t="shared" si="11"/>
        <v/>
      </c>
    </row>
    <row r="166" spans="1:6" x14ac:dyDescent="0.25">
      <c r="A166" s="4" t="s">
        <v>2899</v>
      </c>
      <c r="B166" t="b">
        <f t="shared" si="10"/>
        <v>1</v>
      </c>
      <c r="C166" t="str">
        <f t="shared" si="12"/>
        <v>CODTSHOFO01,00980984</v>
      </c>
      <c r="E166" t="str">
        <f t="shared" si="13"/>
        <v>00980B2F</v>
      </c>
      <c r="F166" t="str">
        <f t="shared" si="11"/>
        <v/>
      </c>
    </row>
    <row r="167" spans="1:6" x14ac:dyDescent="0.25">
      <c r="A167" s="3" t="s">
        <v>1326</v>
      </c>
      <c r="B167" t="b">
        <f t="shared" si="10"/>
        <v>0</v>
      </c>
      <c r="C167" t="str">
        <f t="shared" si="12"/>
        <v>CODTSHOFO01,00980984,00980E13</v>
      </c>
      <c r="E167" t="str">
        <f t="shared" si="13"/>
        <v/>
      </c>
      <c r="F167" t="str">
        <f t="shared" si="11"/>
        <v>CODTSHOFO01,00980984,00980E13</v>
      </c>
    </row>
    <row r="168" spans="1:6" x14ac:dyDescent="0.25">
      <c r="A168" s="4" t="s">
        <v>2653</v>
      </c>
      <c r="B168" t="b">
        <f t="shared" si="10"/>
        <v>1</v>
      </c>
      <c r="C168" t="str">
        <f t="shared" si="12"/>
        <v>CODUVIOFO01</v>
      </c>
      <c r="E168" t="str">
        <f t="shared" si="13"/>
        <v>00980984</v>
      </c>
      <c r="F168" t="str">
        <f t="shared" si="11"/>
        <v/>
      </c>
    </row>
    <row r="169" spans="1:6" x14ac:dyDescent="0.25">
      <c r="A169" s="4" t="s">
        <v>2652</v>
      </c>
      <c r="B169" t="b">
        <f t="shared" si="10"/>
        <v>1</v>
      </c>
      <c r="C169" t="str">
        <f t="shared" si="12"/>
        <v>CODUVIOFO01,00980DCB</v>
      </c>
      <c r="E169" t="str">
        <f t="shared" si="13"/>
        <v>00980E13</v>
      </c>
      <c r="F169" t="str">
        <f t="shared" si="11"/>
        <v/>
      </c>
    </row>
    <row r="170" spans="1:6" x14ac:dyDescent="0.25">
      <c r="A170" s="3" t="s">
        <v>1347</v>
      </c>
      <c r="B170" t="b">
        <f t="shared" si="10"/>
        <v>0</v>
      </c>
      <c r="C170" t="str">
        <f t="shared" si="12"/>
        <v>CODUVIOFO01,00980DCB,00980E0D</v>
      </c>
      <c r="E170" t="str">
        <f t="shared" si="13"/>
        <v/>
      </c>
      <c r="F170" t="str">
        <f t="shared" si="11"/>
        <v>CODUVIOFO01,00980DCB,00980E0D</v>
      </c>
    </row>
    <row r="171" spans="1:6" x14ac:dyDescent="0.25">
      <c r="A171" s="4" t="s">
        <v>2657</v>
      </c>
      <c r="B171" t="b">
        <f t="shared" si="10"/>
        <v>1</v>
      </c>
      <c r="C171" t="str">
        <f t="shared" si="12"/>
        <v>CODYAKOFO01</v>
      </c>
      <c r="E171" t="str">
        <f t="shared" si="13"/>
        <v>00980DCB</v>
      </c>
      <c r="F171" t="str">
        <f t="shared" si="11"/>
        <v/>
      </c>
    </row>
    <row r="172" spans="1:6" x14ac:dyDescent="0.25">
      <c r="A172" s="3" t="s">
        <v>1546</v>
      </c>
      <c r="B172" t="b">
        <f t="shared" si="10"/>
        <v>0</v>
      </c>
      <c r="C172" t="str">
        <f t="shared" si="12"/>
        <v>CODYAKOFO01,00980ABB</v>
      </c>
      <c r="E172" t="str">
        <f t="shared" si="13"/>
        <v>00980E0D</v>
      </c>
      <c r="F172" t="str">
        <f t="shared" si="11"/>
        <v>CODYAKOFO01,00980ABB</v>
      </c>
    </row>
    <row r="173" spans="1:6" x14ac:dyDescent="0.25">
      <c r="A173" s="4" t="s">
        <v>2705</v>
      </c>
      <c r="B173" t="b">
        <f t="shared" si="10"/>
        <v>1</v>
      </c>
      <c r="C173" t="str">
        <f t="shared" si="12"/>
        <v>COGBETOFO01</v>
      </c>
      <c r="E173" t="str">
        <f t="shared" si="13"/>
        <v/>
      </c>
      <c r="F173" t="str">
        <f t="shared" si="11"/>
        <v/>
      </c>
    </row>
    <row r="174" spans="1:6" x14ac:dyDescent="0.25">
      <c r="A174" s="3" t="s">
        <v>251</v>
      </c>
      <c r="B174" t="b">
        <f t="shared" si="10"/>
        <v>0</v>
      </c>
      <c r="C174" t="str">
        <f t="shared" si="12"/>
        <v>COGBETOFO01,00980B5E </v>
      </c>
      <c r="E174" t="str">
        <f t="shared" si="13"/>
        <v>00980ABB</v>
      </c>
      <c r="F174" t="str">
        <f t="shared" si="11"/>
        <v>COGBETOFO01,00980B5E </v>
      </c>
    </row>
    <row r="175" spans="1:6" x14ac:dyDescent="0.25">
      <c r="A175" s="4" t="s">
        <v>2419</v>
      </c>
      <c r="B175" t="b">
        <f t="shared" si="10"/>
        <v>1</v>
      </c>
      <c r="C175" t="str">
        <f t="shared" si="12"/>
        <v>COGBRZOCO01</v>
      </c>
      <c r="E175" t="str">
        <f t="shared" si="13"/>
        <v/>
      </c>
      <c r="F175" t="str">
        <f t="shared" si="11"/>
        <v/>
      </c>
    </row>
    <row r="176" spans="1:6" x14ac:dyDescent="0.25">
      <c r="A176" s="3" t="s">
        <v>1496</v>
      </c>
      <c r="B176" t="b">
        <f t="shared" si="10"/>
        <v>0</v>
      </c>
      <c r="C176" t="str">
        <f t="shared" si="12"/>
        <v>COGBRZOCO01,0098075B</v>
      </c>
      <c r="E176" t="str">
        <f t="shared" si="13"/>
        <v>00980B5E </v>
      </c>
      <c r="F176" t="str">
        <f t="shared" si="11"/>
        <v>COGBRZOCO01,0098075B</v>
      </c>
    </row>
    <row r="177" spans="1:6" x14ac:dyDescent="0.25">
      <c r="A177" s="4" t="s">
        <v>2693</v>
      </c>
      <c r="B177" t="b">
        <f t="shared" si="10"/>
        <v>1</v>
      </c>
      <c r="C177" t="str">
        <f t="shared" si="12"/>
        <v>COGGMBOFO01</v>
      </c>
      <c r="E177" t="str">
        <f t="shared" si="13"/>
        <v/>
      </c>
      <c r="F177" t="str">
        <f t="shared" si="11"/>
        <v/>
      </c>
    </row>
    <row r="178" spans="1:6" x14ac:dyDescent="0.25">
      <c r="A178" s="3" t="s">
        <v>1922</v>
      </c>
      <c r="B178" t="b">
        <f t="shared" si="10"/>
        <v>0</v>
      </c>
      <c r="C178" t="str">
        <f t="shared" si="12"/>
        <v>COGGMBOFO01,0098078A</v>
      </c>
      <c r="E178" t="str">
        <f t="shared" si="13"/>
        <v>0098075B</v>
      </c>
      <c r="F178" t="str">
        <f t="shared" si="11"/>
        <v>COGGMBOFO01,0098078A</v>
      </c>
    </row>
    <row r="179" spans="1:6" x14ac:dyDescent="0.25">
      <c r="A179" s="4" t="s">
        <v>2815</v>
      </c>
      <c r="B179" t="b">
        <f t="shared" si="10"/>
        <v>1</v>
      </c>
      <c r="C179" t="str">
        <f t="shared" si="12"/>
        <v>COLAPAOFO01</v>
      </c>
      <c r="E179" t="str">
        <f t="shared" si="13"/>
        <v/>
      </c>
      <c r="F179" t="str">
        <f t="shared" si="11"/>
        <v/>
      </c>
    </row>
    <row r="180" spans="1:6" x14ac:dyDescent="0.25">
      <c r="A180" s="3" t="s">
        <v>193</v>
      </c>
      <c r="B180" t="b">
        <f t="shared" si="10"/>
        <v>0</v>
      </c>
      <c r="C180" t="str">
        <f t="shared" si="12"/>
        <v>COLAPAOFO01,00980A3D</v>
      </c>
      <c r="E180" t="str">
        <f t="shared" si="13"/>
        <v>0098078A</v>
      </c>
      <c r="F180" t="str">
        <f t="shared" si="11"/>
        <v>COLAPAOFO01,00980A3D</v>
      </c>
    </row>
    <row r="181" spans="1:6" x14ac:dyDescent="0.25">
      <c r="A181" s="4" t="s">
        <v>2403</v>
      </c>
      <c r="B181" t="b">
        <f t="shared" si="10"/>
        <v>1</v>
      </c>
      <c r="C181" t="str">
        <f t="shared" si="12"/>
        <v>COLARAOFO01</v>
      </c>
      <c r="E181" t="str">
        <f t="shared" si="13"/>
        <v/>
      </c>
      <c r="F181" t="str">
        <f t="shared" si="11"/>
        <v/>
      </c>
    </row>
    <row r="182" spans="1:6" x14ac:dyDescent="0.25">
      <c r="A182" s="3" t="s">
        <v>710</v>
      </c>
      <c r="B182" t="b">
        <f t="shared" si="10"/>
        <v>0</v>
      </c>
      <c r="C182" t="str">
        <f t="shared" si="12"/>
        <v>COLARAOFO01,00980A51</v>
      </c>
      <c r="E182" t="str">
        <f t="shared" si="13"/>
        <v>00980A3D</v>
      </c>
      <c r="F182" t="str">
        <f t="shared" si="11"/>
        <v>COLARAOFO01,00980A51</v>
      </c>
    </row>
    <row r="183" spans="1:6" x14ac:dyDescent="0.25">
      <c r="A183" s="4" t="s">
        <v>2518</v>
      </c>
      <c r="B183" t="b">
        <f t="shared" si="10"/>
        <v>1</v>
      </c>
      <c r="C183" t="str">
        <f t="shared" si="12"/>
        <v>COLBCROFU01</v>
      </c>
      <c r="E183" t="str">
        <f t="shared" si="13"/>
        <v/>
      </c>
      <c r="F183" t="str">
        <f t="shared" si="11"/>
        <v/>
      </c>
    </row>
    <row r="184" spans="1:6" x14ac:dyDescent="0.25">
      <c r="A184" s="3" t="s">
        <v>317</v>
      </c>
      <c r="B184" t="b">
        <f t="shared" si="10"/>
        <v>0</v>
      </c>
      <c r="C184" t="str">
        <f t="shared" si="12"/>
        <v>COLBCROFU01,00980A31</v>
      </c>
      <c r="E184" t="str">
        <f t="shared" si="13"/>
        <v>00980A51</v>
      </c>
      <c r="F184" t="str">
        <f t="shared" si="11"/>
        <v>COLBCROFU01,00980A31</v>
      </c>
    </row>
    <row r="185" spans="1:6" x14ac:dyDescent="0.25">
      <c r="A185" s="4" t="s">
        <v>2431</v>
      </c>
      <c r="B185" t="b">
        <f t="shared" si="10"/>
        <v>1</v>
      </c>
      <c r="C185" t="str">
        <f t="shared" si="12"/>
        <v>COLBNVOFU01</v>
      </c>
      <c r="E185" t="str">
        <f t="shared" si="13"/>
        <v/>
      </c>
      <c r="F185" t="str">
        <f t="shared" si="11"/>
        <v/>
      </c>
    </row>
    <row r="186" spans="1:6" x14ac:dyDescent="0.25">
      <c r="A186" s="3" t="s">
        <v>547</v>
      </c>
      <c r="B186" t="b">
        <f t="shared" si="10"/>
        <v>0</v>
      </c>
      <c r="C186" t="str">
        <f t="shared" si="12"/>
        <v>COLBNVOFU01,00980A34</v>
      </c>
      <c r="E186" t="str">
        <f t="shared" si="13"/>
        <v>00980A31</v>
      </c>
      <c r="F186" t="str">
        <f t="shared" si="11"/>
        <v>COLBNVOFU01,00980A34</v>
      </c>
    </row>
    <row r="187" spans="1:6" x14ac:dyDescent="0.25">
      <c r="A187" s="4" t="s">
        <v>2483</v>
      </c>
      <c r="B187" t="b">
        <f t="shared" si="10"/>
        <v>1</v>
      </c>
      <c r="C187" t="str">
        <f t="shared" si="12"/>
        <v>COLBOGOCO01</v>
      </c>
      <c r="E187" t="str">
        <f t="shared" si="13"/>
        <v/>
      </c>
      <c r="F187" t="str">
        <f t="shared" si="11"/>
        <v/>
      </c>
    </row>
    <row r="188" spans="1:6" x14ac:dyDescent="0.25">
      <c r="A188" s="3" t="s">
        <v>354</v>
      </c>
      <c r="B188" t="b">
        <f t="shared" si="10"/>
        <v>0</v>
      </c>
      <c r="C188" t="str">
        <f t="shared" si="12"/>
        <v>COLBOGOCO01,00980842</v>
      </c>
      <c r="E188" t="str">
        <f t="shared" si="13"/>
        <v>00980A34</v>
      </c>
      <c r="F188" t="str">
        <f t="shared" si="11"/>
        <v>COLBOGOCO01,00980842</v>
      </c>
    </row>
    <row r="189" spans="1:6" x14ac:dyDescent="0.25">
      <c r="A189" s="4" t="s">
        <v>2438</v>
      </c>
      <c r="B189" t="b">
        <f t="shared" si="10"/>
        <v>1</v>
      </c>
      <c r="C189" t="str">
        <f t="shared" si="12"/>
        <v>COLBOGOFO01</v>
      </c>
      <c r="E189" t="str">
        <f t="shared" si="13"/>
        <v/>
      </c>
      <c r="F189" t="str">
        <f t="shared" si="11"/>
        <v/>
      </c>
    </row>
    <row r="190" spans="1:6" x14ac:dyDescent="0.25">
      <c r="A190" s="3" t="s">
        <v>1615</v>
      </c>
      <c r="B190" t="b">
        <f t="shared" si="10"/>
        <v>0</v>
      </c>
      <c r="C190" t="str">
        <f t="shared" si="12"/>
        <v>COLBOGOFO01,00980DD8</v>
      </c>
      <c r="E190" t="str">
        <f t="shared" si="13"/>
        <v>00980842</v>
      </c>
      <c r="F190" t="str">
        <f t="shared" si="11"/>
        <v>COLBOGOFO01,00980DD8</v>
      </c>
    </row>
    <row r="191" spans="1:6" x14ac:dyDescent="0.25">
      <c r="A191" s="4" t="s">
        <v>2725</v>
      </c>
      <c r="B191" t="b">
        <f t="shared" si="10"/>
        <v>1</v>
      </c>
      <c r="C191" t="str">
        <f t="shared" si="12"/>
        <v>COLBRQOFO01</v>
      </c>
      <c r="E191" t="str">
        <f t="shared" si="13"/>
        <v/>
      </c>
      <c r="F191" t="str">
        <f t="shared" si="11"/>
        <v/>
      </c>
    </row>
    <row r="192" spans="1:6" x14ac:dyDescent="0.25">
      <c r="A192" s="4" t="s">
        <v>2726</v>
      </c>
      <c r="B192" t="b">
        <f t="shared" si="10"/>
        <v>1</v>
      </c>
      <c r="C192" t="str">
        <f t="shared" si="12"/>
        <v>COLBRQOFO01,00980A35</v>
      </c>
      <c r="E192" t="str">
        <f t="shared" si="13"/>
        <v>00980DD8</v>
      </c>
      <c r="F192" t="str">
        <f t="shared" si="11"/>
        <v/>
      </c>
    </row>
    <row r="193" spans="1:6" x14ac:dyDescent="0.25">
      <c r="A193" s="3" t="s">
        <v>1958</v>
      </c>
      <c r="B193" t="b">
        <f t="shared" si="10"/>
        <v>0</v>
      </c>
      <c r="C193" t="str">
        <f t="shared" si="12"/>
        <v>COLBRQOFO01,00980A35,00980A48</v>
      </c>
      <c r="E193" t="str">
        <f t="shared" si="13"/>
        <v/>
      </c>
      <c r="F193" t="str">
        <f t="shared" si="11"/>
        <v>COLBRQOFO01,00980A35,00980A48</v>
      </c>
    </row>
    <row r="194" spans="1:6" x14ac:dyDescent="0.25">
      <c r="A194" s="4" t="s">
        <v>2823</v>
      </c>
      <c r="B194" t="b">
        <f t="shared" si="10"/>
        <v>1</v>
      </c>
      <c r="C194" t="str">
        <f t="shared" si="12"/>
        <v>COLCALOSO01</v>
      </c>
      <c r="E194" t="str">
        <f t="shared" si="13"/>
        <v>00980A35</v>
      </c>
      <c r="F194" t="str">
        <f t="shared" si="11"/>
        <v/>
      </c>
    </row>
    <row r="195" spans="1:6" x14ac:dyDescent="0.25">
      <c r="A195" s="3" t="s">
        <v>2143</v>
      </c>
      <c r="B195" t="b">
        <f t="shared" si="10"/>
        <v>0</v>
      </c>
      <c r="C195" t="str">
        <f t="shared" si="12"/>
        <v>COLCALOSO01,00980841</v>
      </c>
      <c r="E195" t="str">
        <f t="shared" si="13"/>
        <v>00980A48</v>
      </c>
      <c r="F195" t="str">
        <f t="shared" si="11"/>
        <v>COLCALOSO01,00980841</v>
      </c>
    </row>
    <row r="196" spans="1:6" x14ac:dyDescent="0.25">
      <c r="A196" s="4" t="s">
        <v>2866</v>
      </c>
      <c r="B196" t="b">
        <f t="shared" si="10"/>
        <v>1</v>
      </c>
      <c r="C196" t="str">
        <f t="shared" si="12"/>
        <v>COLCUCOSO01</v>
      </c>
      <c r="E196" t="str">
        <f t="shared" si="13"/>
        <v/>
      </c>
      <c r="F196" t="str">
        <f t="shared" si="11"/>
        <v/>
      </c>
    </row>
    <row r="197" spans="1:6" x14ac:dyDescent="0.25">
      <c r="A197" s="3" t="s">
        <v>162</v>
      </c>
      <c r="B197" t="b">
        <f t="shared" ref="B197:B260" si="14">ISNUMBER(SEARCH("009",A197))</f>
        <v>0</v>
      </c>
      <c r="C197" t="str">
        <f t="shared" si="12"/>
        <v>COLCUCOSO01,00980843</v>
      </c>
      <c r="E197" t="str">
        <f t="shared" si="13"/>
        <v>00980841</v>
      </c>
      <c r="F197" t="str">
        <f t="shared" si="11"/>
        <v>COLCUCOSO01,00980843</v>
      </c>
    </row>
    <row r="198" spans="1:6" x14ac:dyDescent="0.25">
      <c r="A198" s="4" t="s">
        <v>2398</v>
      </c>
      <c r="B198" t="b">
        <f t="shared" si="14"/>
        <v>1</v>
      </c>
      <c r="C198" t="str">
        <f t="shared" si="12"/>
        <v>COLIPIOFU01</v>
      </c>
      <c r="E198" t="str">
        <f t="shared" si="13"/>
        <v/>
      </c>
      <c r="F198" t="str">
        <f t="shared" si="11"/>
        <v/>
      </c>
    </row>
    <row r="199" spans="1:6" x14ac:dyDescent="0.25">
      <c r="A199" s="3" t="s">
        <v>705</v>
      </c>
      <c r="B199" t="b">
        <f t="shared" si="14"/>
        <v>0</v>
      </c>
      <c r="C199" t="str">
        <f t="shared" si="12"/>
        <v>COLIPIOFU01,00980A36</v>
      </c>
      <c r="E199" t="str">
        <f t="shared" si="13"/>
        <v>00980843</v>
      </c>
      <c r="F199" t="str">
        <f t="shared" ref="F199:F262" si="15">IF(B199,"",C199)</f>
        <v>COLIPIOFU01,00980A36</v>
      </c>
    </row>
    <row r="200" spans="1:6" x14ac:dyDescent="0.25">
      <c r="A200" s="4" t="s">
        <v>2517</v>
      </c>
      <c r="B200" t="b">
        <f t="shared" si="14"/>
        <v>1</v>
      </c>
      <c r="C200" t="str">
        <f t="shared" ref="C200:C263" si="16">IF(B199,IF(B199,_xlfn.CONCAT(C199,",",A199),A199),A199)</f>
        <v>COLMAIOFU01</v>
      </c>
      <c r="E200" t="str">
        <f t="shared" ref="E200:E263" si="17">IF(B197,A197,"")</f>
        <v/>
      </c>
      <c r="F200" t="str">
        <f t="shared" si="15"/>
        <v/>
      </c>
    </row>
    <row r="201" spans="1:6" x14ac:dyDescent="0.25">
      <c r="A201" s="3" t="s">
        <v>322</v>
      </c>
      <c r="B201" t="b">
        <f t="shared" si="14"/>
        <v>0</v>
      </c>
      <c r="C201" t="str">
        <f t="shared" si="16"/>
        <v>COLMAIOFU01,00980A2D</v>
      </c>
      <c r="E201" t="str">
        <f t="shared" si="17"/>
        <v>00980A36</v>
      </c>
      <c r="F201" t="str">
        <f t="shared" si="15"/>
        <v>COLMAIOFU01,00980A2D</v>
      </c>
    </row>
    <row r="202" spans="1:6" x14ac:dyDescent="0.25">
      <c r="A202" s="4" t="s">
        <v>2432</v>
      </c>
      <c r="B202" t="b">
        <f t="shared" si="14"/>
        <v>1</v>
      </c>
      <c r="C202" t="str">
        <f t="shared" si="16"/>
        <v>COLMEDOSO01</v>
      </c>
      <c r="E202" t="str">
        <f t="shared" si="17"/>
        <v/>
      </c>
      <c r="F202" t="str">
        <f t="shared" si="15"/>
        <v/>
      </c>
    </row>
    <row r="203" spans="1:6" x14ac:dyDescent="0.25">
      <c r="A203" s="3" t="s">
        <v>1592</v>
      </c>
      <c r="B203" t="b">
        <f t="shared" si="14"/>
        <v>0</v>
      </c>
      <c r="C203" t="str">
        <f t="shared" si="16"/>
        <v>COLMEDOSO01,00980A2F</v>
      </c>
      <c r="E203" t="str">
        <f t="shared" si="17"/>
        <v>00980A2D</v>
      </c>
      <c r="F203" t="str">
        <f t="shared" si="15"/>
        <v>COLMEDOSO01,00980A2F</v>
      </c>
    </row>
    <row r="204" spans="1:6" x14ac:dyDescent="0.25">
      <c r="A204" s="4" t="s">
        <v>2720</v>
      </c>
      <c r="B204" t="b">
        <f t="shared" si="14"/>
        <v>1</v>
      </c>
      <c r="C204" t="str">
        <f t="shared" si="16"/>
        <v>COLMOCOFU01</v>
      </c>
      <c r="E204" t="str">
        <f t="shared" si="17"/>
        <v/>
      </c>
      <c r="F204" t="str">
        <f t="shared" si="15"/>
        <v/>
      </c>
    </row>
    <row r="205" spans="1:6" x14ac:dyDescent="0.25">
      <c r="A205" s="3" t="s">
        <v>156</v>
      </c>
      <c r="B205" t="b">
        <f t="shared" si="14"/>
        <v>0</v>
      </c>
      <c r="C205" t="str">
        <f t="shared" si="16"/>
        <v>COLMOCOFU01,00980A30</v>
      </c>
      <c r="E205" t="str">
        <f t="shared" si="17"/>
        <v>00980A2F</v>
      </c>
      <c r="F205" t="str">
        <f t="shared" si="15"/>
        <v>COLMOCOFU01,00980A30</v>
      </c>
    </row>
    <row r="206" spans="1:6" x14ac:dyDescent="0.25">
      <c r="A206" s="4" t="s">
        <v>2397</v>
      </c>
      <c r="B206" t="b">
        <f t="shared" si="14"/>
        <v>1</v>
      </c>
      <c r="C206" t="str">
        <f t="shared" si="16"/>
        <v>COLPASOFO01</v>
      </c>
      <c r="E206" t="str">
        <f t="shared" si="17"/>
        <v/>
      </c>
      <c r="F206" t="str">
        <f t="shared" si="15"/>
        <v/>
      </c>
    </row>
    <row r="207" spans="1:6" x14ac:dyDescent="0.25">
      <c r="A207" s="3" t="s">
        <v>501</v>
      </c>
      <c r="B207" t="b">
        <f t="shared" si="14"/>
        <v>0</v>
      </c>
      <c r="C207" t="str">
        <f t="shared" si="16"/>
        <v>COLPASOFO01,00980A47</v>
      </c>
      <c r="E207" t="str">
        <f t="shared" si="17"/>
        <v>00980A30</v>
      </c>
      <c r="F207" t="str">
        <f t="shared" si="15"/>
        <v>COLPASOFO01,00980A47</v>
      </c>
    </row>
    <row r="208" spans="1:6" x14ac:dyDescent="0.25">
      <c r="A208" s="4" t="s">
        <v>2474</v>
      </c>
      <c r="B208" t="b">
        <f t="shared" si="14"/>
        <v>1</v>
      </c>
      <c r="C208" t="str">
        <f t="shared" si="16"/>
        <v>COLPOPOFU01</v>
      </c>
      <c r="E208" t="str">
        <f t="shared" si="17"/>
        <v/>
      </c>
      <c r="F208" t="str">
        <f t="shared" si="15"/>
        <v/>
      </c>
    </row>
    <row r="209" spans="1:6" x14ac:dyDescent="0.25">
      <c r="A209" s="3" t="s">
        <v>694</v>
      </c>
      <c r="B209" t="b">
        <f t="shared" si="14"/>
        <v>0</v>
      </c>
      <c r="C209" t="str">
        <f t="shared" si="16"/>
        <v>COLPOPOFU01,00980DD9</v>
      </c>
      <c r="E209" t="str">
        <f t="shared" si="17"/>
        <v>00980A47</v>
      </c>
      <c r="F209" t="str">
        <f t="shared" si="15"/>
        <v>COLPOPOFU01,00980DD9</v>
      </c>
    </row>
    <row r="210" spans="1:6" x14ac:dyDescent="0.25">
      <c r="A210" s="4" t="s">
        <v>2515</v>
      </c>
      <c r="B210" t="b">
        <f t="shared" si="14"/>
        <v>1</v>
      </c>
      <c r="C210" t="str">
        <f t="shared" si="16"/>
        <v>COLQIBOFO01</v>
      </c>
      <c r="E210" t="str">
        <f t="shared" si="17"/>
        <v/>
      </c>
      <c r="F210" t="str">
        <f t="shared" si="15"/>
        <v/>
      </c>
    </row>
    <row r="211" spans="1:6" x14ac:dyDescent="0.25">
      <c r="A211" s="3" t="s">
        <v>1644</v>
      </c>
      <c r="B211" t="b">
        <f t="shared" si="14"/>
        <v>0</v>
      </c>
      <c r="C211" t="str">
        <f t="shared" si="16"/>
        <v>COLQIBOFO01,00980A1C</v>
      </c>
      <c r="E211" t="str">
        <f t="shared" si="17"/>
        <v>00980DD9</v>
      </c>
      <c r="F211" t="str">
        <f t="shared" si="15"/>
        <v>COLQIBOFO01,00980A1C</v>
      </c>
    </row>
    <row r="212" spans="1:6" x14ac:dyDescent="0.25">
      <c r="A212" s="4" t="s">
        <v>2735</v>
      </c>
      <c r="B212" t="b">
        <f t="shared" si="14"/>
        <v>1</v>
      </c>
      <c r="C212" t="str">
        <f t="shared" si="16"/>
        <v>COLRIOOSO01</v>
      </c>
      <c r="E212" t="str">
        <f t="shared" si="17"/>
        <v/>
      </c>
      <c r="F212" t="str">
        <f t="shared" si="15"/>
        <v/>
      </c>
    </row>
    <row r="213" spans="1:6" x14ac:dyDescent="0.25">
      <c r="A213" s="3" t="s">
        <v>1835</v>
      </c>
      <c r="B213" t="b">
        <f t="shared" si="14"/>
        <v>0</v>
      </c>
      <c r="C213" t="str">
        <f t="shared" si="16"/>
        <v>COLRIOOSO01,00980A33</v>
      </c>
      <c r="E213" t="str">
        <f t="shared" si="17"/>
        <v>00980A1C</v>
      </c>
      <c r="F213" t="str">
        <f t="shared" si="15"/>
        <v>COLRIOOSO01,00980A33</v>
      </c>
    </row>
    <row r="214" spans="1:6" x14ac:dyDescent="0.25">
      <c r="A214" s="4" t="s">
        <v>2786</v>
      </c>
      <c r="B214" t="b">
        <f t="shared" si="14"/>
        <v>1</v>
      </c>
      <c r="C214" t="str">
        <f t="shared" si="16"/>
        <v>CRICRNOFO01</v>
      </c>
      <c r="E214" t="str">
        <f t="shared" si="17"/>
        <v/>
      </c>
      <c r="F214" t="str">
        <f t="shared" si="15"/>
        <v/>
      </c>
    </row>
    <row r="215" spans="1:6" x14ac:dyDescent="0.25">
      <c r="A215" s="3" t="s">
        <v>1144</v>
      </c>
      <c r="B215" t="b">
        <f t="shared" si="14"/>
        <v>0</v>
      </c>
      <c r="C215" t="str">
        <f t="shared" si="16"/>
        <v>CRICRNOFO01,00980DDE</v>
      </c>
      <c r="E215" t="str">
        <f t="shared" si="17"/>
        <v>00980A33</v>
      </c>
      <c r="F215" t="str">
        <f t="shared" si="15"/>
        <v>CRICRNOFO01,00980DDE</v>
      </c>
    </row>
    <row r="216" spans="1:6" x14ac:dyDescent="0.25">
      <c r="A216" s="4" t="s">
        <v>2610</v>
      </c>
      <c r="B216" t="b">
        <f t="shared" si="14"/>
        <v>1</v>
      </c>
      <c r="C216" t="str">
        <f t="shared" si="16"/>
        <v>CRIJOSOCO01</v>
      </c>
      <c r="E216" t="str">
        <f t="shared" si="17"/>
        <v/>
      </c>
      <c r="F216" t="str">
        <f t="shared" si="15"/>
        <v/>
      </c>
    </row>
    <row r="217" spans="1:6" x14ac:dyDescent="0.25">
      <c r="A217" s="3" t="s">
        <v>333</v>
      </c>
      <c r="B217" t="b">
        <f t="shared" si="14"/>
        <v>0</v>
      </c>
      <c r="C217" t="str">
        <f t="shared" si="16"/>
        <v>CRIJOSOCO01,00980786</v>
      </c>
      <c r="E217" t="str">
        <f t="shared" si="17"/>
        <v>00980DDE</v>
      </c>
      <c r="F217" t="str">
        <f t="shared" si="15"/>
        <v>CRIJOSOCO01,00980786</v>
      </c>
    </row>
    <row r="218" spans="1:6" x14ac:dyDescent="0.25">
      <c r="A218" s="4" t="s">
        <v>2434</v>
      </c>
      <c r="B218" t="b">
        <f t="shared" si="14"/>
        <v>1</v>
      </c>
      <c r="C218" t="str">
        <f t="shared" si="16"/>
        <v>CRIJOSOFU01</v>
      </c>
      <c r="E218" t="str">
        <f t="shared" si="17"/>
        <v/>
      </c>
      <c r="F218" t="str">
        <f t="shared" si="15"/>
        <v/>
      </c>
    </row>
    <row r="219" spans="1:6" x14ac:dyDescent="0.25">
      <c r="A219" s="3" t="s">
        <v>327</v>
      </c>
      <c r="B219" t="b">
        <f t="shared" si="14"/>
        <v>0</v>
      </c>
      <c r="C219" t="str">
        <f t="shared" si="16"/>
        <v>CRIJOSOFU01,00980780</v>
      </c>
      <c r="E219" t="str">
        <f t="shared" si="17"/>
        <v>00980786</v>
      </c>
      <c r="F219" t="str">
        <f t="shared" si="15"/>
        <v>CRIJOSOFU01,00980780</v>
      </c>
    </row>
    <row r="220" spans="1:6" x14ac:dyDescent="0.25">
      <c r="A220" s="4" t="s">
        <v>2433</v>
      </c>
      <c r="B220" t="b">
        <f t="shared" si="14"/>
        <v>1</v>
      </c>
      <c r="C220" t="str">
        <f t="shared" si="16"/>
        <v>CRIUPAOFO01</v>
      </c>
      <c r="E220" t="str">
        <f t="shared" si="17"/>
        <v/>
      </c>
      <c r="F220" t="str">
        <f t="shared" si="15"/>
        <v/>
      </c>
    </row>
    <row r="221" spans="1:6" x14ac:dyDescent="0.25">
      <c r="A221" s="3" t="s">
        <v>174</v>
      </c>
      <c r="B221" t="b">
        <f t="shared" si="14"/>
        <v>0</v>
      </c>
      <c r="C221" t="str">
        <f t="shared" si="16"/>
        <v>CRIUPAOFO01,00980787</v>
      </c>
      <c r="E221" t="str">
        <f t="shared" si="17"/>
        <v>00980780</v>
      </c>
      <c r="F221" t="str">
        <f t="shared" si="15"/>
        <v>CRIUPAOFO01,00980787</v>
      </c>
    </row>
    <row r="222" spans="1:6" x14ac:dyDescent="0.25">
      <c r="A222" s="4" t="s">
        <v>2400</v>
      </c>
      <c r="B222" t="b">
        <f t="shared" si="14"/>
        <v>1</v>
      </c>
      <c r="C222" t="str">
        <f t="shared" si="16"/>
        <v>CYPNICOCO01</v>
      </c>
      <c r="E222" t="str">
        <f t="shared" si="17"/>
        <v/>
      </c>
      <c r="F222" t="str">
        <f t="shared" si="15"/>
        <v/>
      </c>
    </row>
    <row r="223" spans="1:6" x14ac:dyDescent="0.25">
      <c r="A223" s="3" t="s">
        <v>1913</v>
      </c>
      <c r="B223" t="b">
        <f t="shared" si="14"/>
        <v>0</v>
      </c>
      <c r="C223" t="str">
        <f t="shared" si="16"/>
        <v>CYPNICOCO01,0098089B</v>
      </c>
      <c r="E223" t="str">
        <f t="shared" si="17"/>
        <v>00980787</v>
      </c>
      <c r="F223" t="str">
        <f t="shared" si="15"/>
        <v>CYPNICOCO01,0098089B</v>
      </c>
    </row>
    <row r="224" spans="1:6" x14ac:dyDescent="0.25">
      <c r="A224" s="4" t="s">
        <v>2813</v>
      </c>
      <c r="B224" t="b">
        <f t="shared" si="14"/>
        <v>1</v>
      </c>
      <c r="C224" t="str">
        <f t="shared" si="16"/>
        <v>DJIALIOFO01</v>
      </c>
      <c r="E224" t="str">
        <f t="shared" si="17"/>
        <v/>
      </c>
      <c r="F224" t="str">
        <f t="shared" si="15"/>
        <v/>
      </c>
    </row>
    <row r="225" spans="1:6" x14ac:dyDescent="0.25">
      <c r="A225" s="3" t="s">
        <v>1902</v>
      </c>
      <c r="B225" t="b">
        <f t="shared" si="14"/>
        <v>0</v>
      </c>
      <c r="C225" t="str">
        <f t="shared" si="16"/>
        <v>DJIALIOFO01,00980639</v>
      </c>
      <c r="E225" t="str">
        <f t="shared" si="17"/>
        <v>0098089B</v>
      </c>
      <c r="F225" t="str">
        <f t="shared" si="15"/>
        <v>DJIALIOFO01,00980639</v>
      </c>
    </row>
    <row r="226" spans="1:6" x14ac:dyDescent="0.25">
      <c r="A226" s="4" t="s">
        <v>2809</v>
      </c>
      <c r="B226" t="b">
        <f t="shared" si="14"/>
        <v>1</v>
      </c>
      <c r="C226" t="str">
        <f t="shared" si="16"/>
        <v>DJIDJBOCO01</v>
      </c>
      <c r="E226" t="str">
        <f t="shared" si="17"/>
        <v/>
      </c>
      <c r="F226" t="str">
        <f t="shared" si="15"/>
        <v/>
      </c>
    </row>
    <row r="227" spans="1:6" x14ac:dyDescent="0.25">
      <c r="A227" s="4" t="s">
        <v>2810</v>
      </c>
      <c r="B227" t="b">
        <f t="shared" si="14"/>
        <v>1</v>
      </c>
      <c r="C227" t="str">
        <f t="shared" si="16"/>
        <v>DJIDJBOCO01,0098063D</v>
      </c>
      <c r="E227" t="str">
        <f t="shared" si="17"/>
        <v>00980639</v>
      </c>
      <c r="F227" t="str">
        <f t="shared" si="15"/>
        <v/>
      </c>
    </row>
    <row r="228" spans="1:6" x14ac:dyDescent="0.25">
      <c r="A228" s="4" t="s">
        <v>2811</v>
      </c>
      <c r="B228" t="b">
        <f t="shared" si="14"/>
        <v>1</v>
      </c>
      <c r="C228" t="str">
        <f t="shared" si="16"/>
        <v>DJIDJBOCO01,0098063D,00980640</v>
      </c>
      <c r="E228" t="str">
        <f t="shared" si="17"/>
        <v/>
      </c>
      <c r="F228" t="str">
        <f t="shared" si="15"/>
        <v/>
      </c>
    </row>
    <row r="229" spans="1:6" x14ac:dyDescent="0.25">
      <c r="A229" s="4" t="s">
        <v>2805</v>
      </c>
      <c r="B229" t="b">
        <f t="shared" si="14"/>
        <v>1</v>
      </c>
      <c r="C229" t="str">
        <f t="shared" si="16"/>
        <v>DJIDJBOCO01,0098063D,00980640,00980641</v>
      </c>
      <c r="E229" t="str">
        <f t="shared" si="17"/>
        <v>0098063D</v>
      </c>
      <c r="F229" t="str">
        <f t="shared" si="15"/>
        <v/>
      </c>
    </row>
    <row r="230" spans="1:6" x14ac:dyDescent="0.25">
      <c r="A230" s="4" t="s">
        <v>2806</v>
      </c>
      <c r="B230" t="b">
        <f t="shared" si="14"/>
        <v>1</v>
      </c>
      <c r="C230" t="str">
        <f t="shared" si="16"/>
        <v>DJIDJBOCO01,0098063D,00980640,00980641,00980644</v>
      </c>
      <c r="E230" t="str">
        <f t="shared" si="17"/>
        <v>00980640</v>
      </c>
      <c r="F230" t="str">
        <f t="shared" si="15"/>
        <v/>
      </c>
    </row>
    <row r="231" spans="1:6" x14ac:dyDescent="0.25">
      <c r="A231" s="4" t="s">
        <v>2808</v>
      </c>
      <c r="B231" t="b">
        <f t="shared" si="14"/>
        <v>1</v>
      </c>
      <c r="C231" t="str">
        <f t="shared" si="16"/>
        <v>DJIDJBOCO01,0098063D,00980640,00980641,00980644,00980645</v>
      </c>
      <c r="E231" t="str">
        <f t="shared" si="17"/>
        <v>00980641</v>
      </c>
      <c r="F231" t="str">
        <f t="shared" si="15"/>
        <v/>
      </c>
    </row>
    <row r="232" spans="1:6" x14ac:dyDescent="0.25">
      <c r="A232" s="4" t="s">
        <v>2807</v>
      </c>
      <c r="B232" t="b">
        <f t="shared" si="14"/>
        <v>1</v>
      </c>
      <c r="C232" t="str">
        <f t="shared" si="16"/>
        <v>DJIDJBOCO01,0098063D,00980640,00980641,00980644,00980645,0098064C</v>
      </c>
      <c r="E232" t="str">
        <f t="shared" si="17"/>
        <v>00980644</v>
      </c>
      <c r="F232" t="str">
        <f t="shared" si="15"/>
        <v/>
      </c>
    </row>
    <row r="233" spans="1:6" x14ac:dyDescent="0.25">
      <c r="A233" s="4" t="s">
        <v>2812</v>
      </c>
      <c r="B233" t="b">
        <f t="shared" si="14"/>
        <v>1</v>
      </c>
      <c r="C233" t="str">
        <f t="shared" si="16"/>
        <v>DJIDJBOCO01,0098063D,00980640,00980641,00980644,00980645,0098064C,0098064D</v>
      </c>
      <c r="E233" t="str">
        <f t="shared" si="17"/>
        <v>00980645</v>
      </c>
      <c r="F233" t="str">
        <f t="shared" si="15"/>
        <v/>
      </c>
    </row>
    <row r="234" spans="1:6" x14ac:dyDescent="0.25">
      <c r="A234" s="3" t="s">
        <v>1230</v>
      </c>
      <c r="B234" t="b">
        <f t="shared" si="14"/>
        <v>0</v>
      </c>
      <c r="C234" t="str">
        <f t="shared" si="16"/>
        <v>DJIDJBOCO01,0098063D,00980640,00980641,00980644,00980645,0098064C,0098064D,0098064E</v>
      </c>
      <c r="E234" t="str">
        <f t="shared" si="17"/>
        <v>0098064C</v>
      </c>
      <c r="F234" t="str">
        <f t="shared" si="15"/>
        <v>DJIDJBOCO01,0098063D,00980640,00980641,00980644,00980645,0098064C,0098064D,0098064E</v>
      </c>
    </row>
    <row r="235" spans="1:6" x14ac:dyDescent="0.25">
      <c r="A235" s="4" t="s">
        <v>2632</v>
      </c>
      <c r="B235" t="b">
        <f t="shared" si="14"/>
        <v>1</v>
      </c>
      <c r="C235" t="str">
        <f t="shared" si="16"/>
        <v>DJIOBKOFO01</v>
      </c>
      <c r="E235" t="str">
        <f t="shared" si="17"/>
        <v>0098064D</v>
      </c>
      <c r="F235" t="str">
        <f t="shared" si="15"/>
        <v/>
      </c>
    </row>
    <row r="236" spans="1:6" x14ac:dyDescent="0.25">
      <c r="A236" s="3" t="s">
        <v>179</v>
      </c>
      <c r="B236" t="b">
        <f t="shared" si="14"/>
        <v>0</v>
      </c>
      <c r="C236" t="str">
        <f t="shared" si="16"/>
        <v>DJIOBKOFO01,0098064A</v>
      </c>
      <c r="E236" t="str">
        <f t="shared" si="17"/>
        <v>0098064E</v>
      </c>
      <c r="F236" t="str">
        <f t="shared" si="15"/>
        <v>DJIOBKOFO01,0098064A</v>
      </c>
    </row>
    <row r="237" spans="1:6" x14ac:dyDescent="0.25">
      <c r="A237" s="4" t="s">
        <v>2401</v>
      </c>
      <c r="B237" t="b">
        <f t="shared" si="14"/>
        <v>1</v>
      </c>
      <c r="C237" t="str">
        <f t="shared" si="16"/>
        <v>DOMSDMOOC01</v>
      </c>
      <c r="E237" t="str">
        <f t="shared" si="17"/>
        <v/>
      </c>
      <c r="F237" t="str">
        <f t="shared" si="15"/>
        <v/>
      </c>
    </row>
    <row r="238" spans="1:6" x14ac:dyDescent="0.25">
      <c r="A238" s="3" t="s">
        <v>508</v>
      </c>
      <c r="B238" t="b">
        <f t="shared" si="14"/>
        <v>0</v>
      </c>
      <c r="C238" t="str">
        <f t="shared" si="16"/>
        <v>DOMSDMOOC01,0098086E</v>
      </c>
      <c r="E238" t="str">
        <f t="shared" si="17"/>
        <v>0098064A</v>
      </c>
      <c r="F238" t="str">
        <f t="shared" si="15"/>
        <v>DOMSDMOOC01,0098086E</v>
      </c>
    </row>
    <row r="239" spans="1:6" x14ac:dyDescent="0.25">
      <c r="A239" s="4" t="s">
        <v>2475</v>
      </c>
      <c r="B239" t="b">
        <f t="shared" si="14"/>
        <v>1</v>
      </c>
      <c r="C239" t="str">
        <f t="shared" si="16"/>
        <v>DZAALGOCO01</v>
      </c>
      <c r="E239" t="str">
        <f t="shared" si="17"/>
        <v/>
      </c>
      <c r="F239" t="str">
        <f t="shared" si="15"/>
        <v/>
      </c>
    </row>
    <row r="240" spans="1:6" x14ac:dyDescent="0.25">
      <c r="A240" s="3" t="s">
        <v>2110</v>
      </c>
      <c r="B240" t="b">
        <f t="shared" si="14"/>
        <v>0</v>
      </c>
      <c r="C240" t="str">
        <f t="shared" si="16"/>
        <v>DZAALGOCO01,00980A69</v>
      </c>
      <c r="E240" t="str">
        <f t="shared" si="17"/>
        <v>0098086E</v>
      </c>
      <c r="F240" t="str">
        <f t="shared" si="15"/>
        <v>DZAALGOCO01,00980A69</v>
      </c>
    </row>
    <row r="241" spans="1:6" x14ac:dyDescent="0.25">
      <c r="A241" s="4" t="s">
        <v>2859</v>
      </c>
      <c r="B241" t="b">
        <f t="shared" si="14"/>
        <v>1</v>
      </c>
      <c r="C241" t="str">
        <f t="shared" si="16"/>
        <v>DZARABOFU01</v>
      </c>
      <c r="E241" t="str">
        <f t="shared" si="17"/>
        <v/>
      </c>
      <c r="F241" t="str">
        <f t="shared" si="15"/>
        <v/>
      </c>
    </row>
    <row r="242" spans="1:6" x14ac:dyDescent="0.25">
      <c r="A242" s="3" t="s">
        <v>2119</v>
      </c>
      <c r="B242" t="b">
        <f t="shared" si="14"/>
        <v>0</v>
      </c>
      <c r="C242" t="str">
        <f t="shared" si="16"/>
        <v>DZARABOFU01,00980A67</v>
      </c>
      <c r="E242" t="str">
        <f t="shared" si="17"/>
        <v>00980A69</v>
      </c>
      <c r="F242" t="str">
        <f t="shared" si="15"/>
        <v>DZARABOFU01,00980A67</v>
      </c>
    </row>
    <row r="243" spans="1:6" x14ac:dyDescent="0.25">
      <c r="A243" s="4" t="s">
        <v>2861</v>
      </c>
      <c r="B243" t="b">
        <f t="shared" si="14"/>
        <v>1</v>
      </c>
      <c r="C243" t="str">
        <f t="shared" si="16"/>
        <v>DZATINOFO01</v>
      </c>
      <c r="E243" t="str">
        <f t="shared" si="17"/>
        <v/>
      </c>
      <c r="F243" t="str">
        <f t="shared" si="15"/>
        <v/>
      </c>
    </row>
    <row r="244" spans="1:6" x14ac:dyDescent="0.25">
      <c r="A244" s="3" t="s">
        <v>2091</v>
      </c>
      <c r="B244" t="b">
        <f t="shared" si="14"/>
        <v>0</v>
      </c>
      <c r="C244" t="str">
        <f t="shared" si="16"/>
        <v>DZATINOFO01,00980A68</v>
      </c>
      <c r="E244" t="str">
        <f t="shared" si="17"/>
        <v>00980A67</v>
      </c>
      <c r="F244" t="str">
        <f t="shared" si="15"/>
        <v>DZATINOFO01,00980A68</v>
      </c>
    </row>
    <row r="245" spans="1:6" x14ac:dyDescent="0.25">
      <c r="A245" s="4" t="s">
        <v>2855</v>
      </c>
      <c r="B245" t="b">
        <f t="shared" si="14"/>
        <v>1</v>
      </c>
      <c r="C245" t="str">
        <f t="shared" si="16"/>
        <v>DZATINOSO01</v>
      </c>
      <c r="E245" t="str">
        <f t="shared" si="17"/>
        <v/>
      </c>
      <c r="F245" t="str">
        <f t="shared" si="15"/>
        <v/>
      </c>
    </row>
    <row r="246" spans="1:6" x14ac:dyDescent="0.25">
      <c r="A246" s="3" t="s">
        <v>749</v>
      </c>
      <c r="B246" t="b">
        <f t="shared" si="14"/>
        <v>0</v>
      </c>
      <c r="C246" t="str">
        <f t="shared" si="16"/>
        <v>DZATINOSO01,00980A66</v>
      </c>
      <c r="E246" t="str">
        <f t="shared" si="17"/>
        <v>00980A68</v>
      </c>
      <c r="F246" t="str">
        <f t="shared" si="15"/>
        <v>DZATINOSO01,00980A66</v>
      </c>
    </row>
    <row r="247" spans="1:6" x14ac:dyDescent="0.25">
      <c r="A247" s="4" t="s">
        <v>2526</v>
      </c>
      <c r="B247" t="b">
        <f t="shared" si="14"/>
        <v>1</v>
      </c>
      <c r="C247" t="str">
        <f t="shared" si="16"/>
        <v>ECUAMBOFU01</v>
      </c>
      <c r="E247" t="str">
        <f t="shared" si="17"/>
        <v/>
      </c>
      <c r="F247" t="str">
        <f t="shared" si="15"/>
        <v/>
      </c>
    </row>
    <row r="248" spans="1:6" x14ac:dyDescent="0.25">
      <c r="A248" s="3" t="s">
        <v>814</v>
      </c>
      <c r="B248" t="b">
        <f t="shared" si="14"/>
        <v>0</v>
      </c>
      <c r="C248" t="str">
        <f t="shared" si="16"/>
        <v>ECUAMBOFU01,00980957</v>
      </c>
      <c r="E248" t="str">
        <f t="shared" si="17"/>
        <v>00980A66</v>
      </c>
      <c r="F248" t="str">
        <f t="shared" si="15"/>
        <v>ECUAMBOFU01,00980957</v>
      </c>
    </row>
    <row r="249" spans="1:6" x14ac:dyDescent="0.25">
      <c r="A249" s="4" t="s">
        <v>2541</v>
      </c>
      <c r="B249" t="b">
        <f t="shared" si="14"/>
        <v>1</v>
      </c>
      <c r="C249" t="str">
        <f t="shared" si="16"/>
        <v>ECUCUEOFU01</v>
      </c>
      <c r="E249" t="str">
        <f t="shared" si="17"/>
        <v/>
      </c>
      <c r="F249" t="str">
        <f t="shared" si="15"/>
        <v/>
      </c>
    </row>
    <row r="250" spans="1:6" x14ac:dyDescent="0.25">
      <c r="A250" s="4" t="s">
        <v>2540</v>
      </c>
      <c r="B250" t="b">
        <f t="shared" si="14"/>
        <v>1</v>
      </c>
      <c r="C250" t="str">
        <f t="shared" si="16"/>
        <v>ECUCUEOFU01,0098092A</v>
      </c>
      <c r="E250" t="str">
        <f t="shared" si="17"/>
        <v>00980957</v>
      </c>
      <c r="F250" t="str">
        <f t="shared" si="15"/>
        <v/>
      </c>
    </row>
    <row r="251" spans="1:6" x14ac:dyDescent="0.25">
      <c r="A251" s="3" t="s">
        <v>2165</v>
      </c>
      <c r="B251" t="b">
        <f t="shared" si="14"/>
        <v>0</v>
      </c>
      <c r="C251" t="str">
        <f t="shared" si="16"/>
        <v>ECUCUEOFU01,0098092A,0098092B</v>
      </c>
      <c r="E251" t="str">
        <f t="shared" si="17"/>
        <v/>
      </c>
      <c r="F251" t="str">
        <f t="shared" si="15"/>
        <v>ECUCUEOFU01,0098092A,0098092B</v>
      </c>
    </row>
    <row r="252" spans="1:6" x14ac:dyDescent="0.25">
      <c r="A252" s="4" t="s">
        <v>2871</v>
      </c>
      <c r="B252" t="b">
        <f t="shared" si="14"/>
        <v>1</v>
      </c>
      <c r="C252" t="str">
        <f t="shared" si="16"/>
        <v>ECUESMOFO01</v>
      </c>
      <c r="E252" t="str">
        <f t="shared" si="17"/>
        <v>0098092A</v>
      </c>
      <c r="F252" t="str">
        <f t="shared" si="15"/>
        <v/>
      </c>
    </row>
    <row r="253" spans="1:6" x14ac:dyDescent="0.25">
      <c r="A253" s="4" t="s">
        <v>2872</v>
      </c>
      <c r="B253" t="b">
        <f t="shared" si="14"/>
        <v>1</v>
      </c>
      <c r="C253" t="str">
        <f t="shared" si="16"/>
        <v>ECUESMOFO01,00980910</v>
      </c>
      <c r="E253" t="str">
        <f t="shared" si="17"/>
        <v>0098092B</v>
      </c>
      <c r="F253" t="str">
        <f t="shared" si="15"/>
        <v/>
      </c>
    </row>
    <row r="254" spans="1:6" x14ac:dyDescent="0.25">
      <c r="A254" s="3" t="s">
        <v>2160</v>
      </c>
      <c r="B254" t="b">
        <f t="shared" si="14"/>
        <v>0</v>
      </c>
      <c r="C254" t="str">
        <f t="shared" si="16"/>
        <v>ECUESMOFO01,00980910,00980931</v>
      </c>
      <c r="E254" t="str">
        <f t="shared" si="17"/>
        <v/>
      </c>
      <c r="F254" t="str">
        <f t="shared" si="15"/>
        <v>ECUESMOFO01,00980910,00980931</v>
      </c>
    </row>
    <row r="255" spans="1:6" x14ac:dyDescent="0.25">
      <c r="A255" s="4" t="s">
        <v>2870</v>
      </c>
      <c r="B255" t="b">
        <f t="shared" si="14"/>
        <v>1</v>
      </c>
      <c r="C255" t="str">
        <f t="shared" si="16"/>
        <v>ECUGAYOSO01</v>
      </c>
      <c r="E255" t="str">
        <f t="shared" si="17"/>
        <v>00980910</v>
      </c>
      <c r="F255" t="str">
        <f t="shared" si="15"/>
        <v/>
      </c>
    </row>
    <row r="256" spans="1:6" x14ac:dyDescent="0.25">
      <c r="A256" s="4" t="s">
        <v>2869</v>
      </c>
      <c r="B256" t="b">
        <f t="shared" si="14"/>
        <v>1</v>
      </c>
      <c r="C256" t="str">
        <f t="shared" si="16"/>
        <v>ECUGAYOSO01,00980911</v>
      </c>
      <c r="E256" t="str">
        <f t="shared" si="17"/>
        <v>00980931</v>
      </c>
      <c r="F256" t="str">
        <f t="shared" si="15"/>
        <v/>
      </c>
    </row>
    <row r="257" spans="1:6" x14ac:dyDescent="0.25">
      <c r="A257" s="3" t="s">
        <v>242</v>
      </c>
      <c r="B257" t="b">
        <f t="shared" si="14"/>
        <v>0</v>
      </c>
      <c r="C257" t="str">
        <f t="shared" si="16"/>
        <v>ECUGAYOSO01,00980911,00980937</v>
      </c>
      <c r="E257" t="str">
        <f t="shared" si="17"/>
        <v/>
      </c>
      <c r="F257" t="str">
        <f t="shared" si="15"/>
        <v>ECUGAYOSO01,00980911,00980937</v>
      </c>
    </row>
    <row r="258" spans="1:6" x14ac:dyDescent="0.25">
      <c r="A258" s="4" t="s">
        <v>2417</v>
      </c>
      <c r="B258" t="b">
        <f t="shared" si="14"/>
        <v>1</v>
      </c>
      <c r="C258" t="str">
        <f t="shared" si="16"/>
        <v>ECUHUAOFO01</v>
      </c>
      <c r="E258" t="str">
        <f t="shared" si="17"/>
        <v>00980911</v>
      </c>
      <c r="F258" t="str">
        <f t="shared" si="15"/>
        <v/>
      </c>
    </row>
    <row r="259" spans="1:6" x14ac:dyDescent="0.25">
      <c r="A259" s="4" t="s">
        <v>2416</v>
      </c>
      <c r="B259" t="b">
        <f t="shared" si="14"/>
        <v>1</v>
      </c>
      <c r="C259" t="str">
        <f t="shared" si="16"/>
        <v>ECUHUAOFO01,00980912</v>
      </c>
      <c r="E259" t="str">
        <f t="shared" si="17"/>
        <v>00980937</v>
      </c>
      <c r="F259" t="str">
        <f t="shared" si="15"/>
        <v/>
      </c>
    </row>
    <row r="260" spans="1:6" x14ac:dyDescent="0.25">
      <c r="A260" s="4" t="s">
        <v>2418</v>
      </c>
      <c r="B260" t="b">
        <f t="shared" si="14"/>
        <v>1</v>
      </c>
      <c r="C260" t="str">
        <f t="shared" si="16"/>
        <v>ECUHUAOFO01,00980912,00980929</v>
      </c>
      <c r="E260" t="str">
        <f t="shared" si="17"/>
        <v/>
      </c>
      <c r="F260" t="str">
        <f t="shared" si="15"/>
        <v/>
      </c>
    </row>
    <row r="261" spans="1:6" x14ac:dyDescent="0.25">
      <c r="A261" s="3" t="s">
        <v>2154</v>
      </c>
      <c r="B261" t="b">
        <f t="shared" ref="B261:B324" si="18">ISNUMBER(SEARCH("009",A261))</f>
        <v>0</v>
      </c>
      <c r="C261" t="str">
        <f t="shared" si="16"/>
        <v>ECUHUAOFO01,00980912,00980929,00980958</v>
      </c>
      <c r="E261" t="str">
        <f t="shared" si="17"/>
        <v>00980912</v>
      </c>
      <c r="F261" t="str">
        <f t="shared" si="15"/>
        <v>ECUHUAOFO01,00980912,00980929,00980958</v>
      </c>
    </row>
    <row r="262" spans="1:6" x14ac:dyDescent="0.25">
      <c r="A262" s="4" t="s">
        <v>2526</v>
      </c>
      <c r="B262" t="b">
        <f t="shared" si="18"/>
        <v>1</v>
      </c>
      <c r="C262" t="str">
        <f t="shared" si="16"/>
        <v>ECUIBAOSO01</v>
      </c>
      <c r="E262" t="str">
        <f t="shared" si="17"/>
        <v>00980929</v>
      </c>
      <c r="F262" t="str">
        <f t="shared" si="15"/>
        <v/>
      </c>
    </row>
    <row r="263" spans="1:6" x14ac:dyDescent="0.25">
      <c r="A263" s="4" t="s">
        <v>2868</v>
      </c>
      <c r="B263" t="b">
        <f t="shared" si="18"/>
        <v>1</v>
      </c>
      <c r="C263" t="str">
        <f t="shared" si="16"/>
        <v>ECUIBAOSO01,00980957</v>
      </c>
      <c r="E263" t="str">
        <f t="shared" si="17"/>
        <v>00980958</v>
      </c>
      <c r="F263" t="str">
        <f t="shared" ref="F263:F326" si="19">IF(B263,"",C263)</f>
        <v/>
      </c>
    </row>
    <row r="264" spans="1:6" x14ac:dyDescent="0.25">
      <c r="A264" s="3" t="s">
        <v>1871</v>
      </c>
      <c r="B264" t="b">
        <f t="shared" si="18"/>
        <v>0</v>
      </c>
      <c r="C264" t="str">
        <f t="shared" ref="C264:C327" si="20">IF(B263,IF(B263,_xlfn.CONCAT(C263,",",A263),A263),A263)</f>
        <v>ECUIBAOSO01,00980957,00980959</v>
      </c>
      <c r="E264" t="str">
        <f t="shared" ref="E264:E327" si="21">IF(B261,A261,"")</f>
        <v/>
      </c>
      <c r="F264" t="str">
        <f t="shared" si="19"/>
        <v>ECUIBAOSO01,00980957,00980959</v>
      </c>
    </row>
    <row r="265" spans="1:6" x14ac:dyDescent="0.25">
      <c r="A265" s="4" t="s">
        <v>2797</v>
      </c>
      <c r="B265" t="b">
        <f t="shared" si="18"/>
        <v>1</v>
      </c>
      <c r="C265" t="str">
        <f t="shared" si="20"/>
        <v>ECULAGOFO01</v>
      </c>
      <c r="E265" t="str">
        <f t="shared" si="21"/>
        <v>00980957</v>
      </c>
      <c r="F265" t="str">
        <f t="shared" si="19"/>
        <v/>
      </c>
    </row>
    <row r="266" spans="1:6" x14ac:dyDescent="0.25">
      <c r="A266" s="3" t="s">
        <v>1807</v>
      </c>
      <c r="B266" t="b">
        <f t="shared" si="18"/>
        <v>0</v>
      </c>
      <c r="C266" t="str">
        <f t="shared" si="20"/>
        <v>ECULAGOFO01,00980927</v>
      </c>
      <c r="E266" t="str">
        <f t="shared" si="21"/>
        <v>00980959</v>
      </c>
      <c r="F266" t="str">
        <f t="shared" si="19"/>
        <v>ECULAGOFO01,00980927</v>
      </c>
    </row>
    <row r="267" spans="1:6" x14ac:dyDescent="0.25">
      <c r="A267" s="4" t="s">
        <v>2776</v>
      </c>
      <c r="B267" t="b">
        <f t="shared" si="18"/>
        <v>1</v>
      </c>
      <c r="C267" t="str">
        <f t="shared" si="20"/>
        <v>ECUQITOCO01</v>
      </c>
      <c r="E267" t="str">
        <f t="shared" si="21"/>
        <v/>
      </c>
      <c r="F267" t="str">
        <f t="shared" si="19"/>
        <v/>
      </c>
    </row>
    <row r="268" spans="1:6" x14ac:dyDescent="0.25">
      <c r="A268" s="4" t="s">
        <v>2780</v>
      </c>
      <c r="B268" t="b">
        <f t="shared" si="18"/>
        <v>1</v>
      </c>
      <c r="C268" t="str">
        <f t="shared" si="20"/>
        <v>ECUQITOCO01,00980836</v>
      </c>
      <c r="E268" t="str">
        <f t="shared" si="21"/>
        <v>00980927</v>
      </c>
      <c r="F268" t="str">
        <f t="shared" si="19"/>
        <v/>
      </c>
    </row>
    <row r="269" spans="1:6" x14ac:dyDescent="0.25">
      <c r="A269" s="4" t="s">
        <v>2779</v>
      </c>
      <c r="B269" t="b">
        <f t="shared" si="18"/>
        <v>1</v>
      </c>
      <c r="C269" t="str">
        <f t="shared" si="20"/>
        <v>ECUQITOCO01,00980836,00980840</v>
      </c>
      <c r="E269" t="str">
        <f t="shared" si="21"/>
        <v/>
      </c>
      <c r="F269" t="str">
        <f t="shared" si="19"/>
        <v/>
      </c>
    </row>
    <row r="270" spans="1:6" x14ac:dyDescent="0.25">
      <c r="A270" s="4" t="s">
        <v>2777</v>
      </c>
      <c r="B270" t="b">
        <f t="shared" si="18"/>
        <v>1</v>
      </c>
      <c r="C270" t="str">
        <f t="shared" si="20"/>
        <v>ECUQITOCO01,00980836,00980840,00980844</v>
      </c>
      <c r="E270" t="str">
        <f t="shared" si="21"/>
        <v>00980836</v>
      </c>
      <c r="F270" t="str">
        <f t="shared" si="19"/>
        <v/>
      </c>
    </row>
    <row r="271" spans="1:6" x14ac:dyDescent="0.25">
      <c r="A271" s="4" t="s">
        <v>2778</v>
      </c>
      <c r="B271" t="b">
        <f t="shared" si="18"/>
        <v>1</v>
      </c>
      <c r="C271" t="str">
        <f t="shared" si="20"/>
        <v>ECUQITOCO01,00980836,00980840,00980844,0098090E</v>
      </c>
      <c r="E271" t="str">
        <f t="shared" si="21"/>
        <v>00980840</v>
      </c>
      <c r="F271" t="str">
        <f t="shared" si="19"/>
        <v/>
      </c>
    </row>
    <row r="272" spans="1:6" x14ac:dyDescent="0.25">
      <c r="A272" s="3" t="s">
        <v>1777</v>
      </c>
      <c r="B272" t="b">
        <f t="shared" si="18"/>
        <v>0</v>
      </c>
      <c r="C272" t="str">
        <f t="shared" si="20"/>
        <v>ECUQITOCO01,00980836,00980840,00980844,0098090E,0098090F</v>
      </c>
      <c r="E272" t="str">
        <f t="shared" si="21"/>
        <v>00980844</v>
      </c>
      <c r="F272" t="str">
        <f t="shared" si="19"/>
        <v>ECUQITOCO01,00980836,00980840,00980844,0098090E,0098090F</v>
      </c>
    </row>
    <row r="273" spans="1:6" x14ac:dyDescent="0.25">
      <c r="A273" s="4" t="s">
        <v>2768</v>
      </c>
      <c r="B273" t="b">
        <f t="shared" si="18"/>
        <v>1</v>
      </c>
      <c r="C273" t="str">
        <f t="shared" si="20"/>
        <v>ECUQITOSO01</v>
      </c>
      <c r="E273" t="str">
        <f t="shared" si="21"/>
        <v>0098090E</v>
      </c>
      <c r="F273" t="str">
        <f t="shared" si="19"/>
        <v/>
      </c>
    </row>
    <row r="274" spans="1:6" x14ac:dyDescent="0.25">
      <c r="A274" s="4" t="s">
        <v>2767</v>
      </c>
      <c r="B274" t="b">
        <f t="shared" si="18"/>
        <v>1</v>
      </c>
      <c r="C274" t="str">
        <f t="shared" si="20"/>
        <v>ECUQITOSO01,0098083A</v>
      </c>
      <c r="E274" t="str">
        <f t="shared" si="21"/>
        <v>0098090F</v>
      </c>
      <c r="F274" t="str">
        <f t="shared" si="19"/>
        <v/>
      </c>
    </row>
    <row r="275" spans="1:6" x14ac:dyDescent="0.25">
      <c r="A275" s="3" t="s">
        <v>2075</v>
      </c>
      <c r="B275" t="b">
        <f t="shared" si="18"/>
        <v>0</v>
      </c>
      <c r="C275" t="str">
        <f t="shared" si="20"/>
        <v>ECUQITOSO01,0098083A,00980926</v>
      </c>
      <c r="E275" t="str">
        <f t="shared" si="21"/>
        <v/>
      </c>
      <c r="F275" t="str">
        <f t="shared" si="19"/>
        <v>ECUQITOSO01,0098083A,00980926</v>
      </c>
    </row>
    <row r="276" spans="1:6" x14ac:dyDescent="0.25">
      <c r="A276" s="4" t="s">
        <v>2852</v>
      </c>
      <c r="B276" t="b">
        <f t="shared" si="18"/>
        <v>1</v>
      </c>
      <c r="C276" t="str">
        <f t="shared" si="20"/>
        <v>ECUTULOFO01</v>
      </c>
      <c r="E276" t="str">
        <f t="shared" si="21"/>
        <v>0098083A</v>
      </c>
      <c r="F276" t="str">
        <f t="shared" si="19"/>
        <v/>
      </c>
    </row>
    <row r="277" spans="1:6" x14ac:dyDescent="0.25">
      <c r="A277" s="4" t="s">
        <v>2851</v>
      </c>
      <c r="B277" t="b">
        <f t="shared" si="18"/>
        <v>1</v>
      </c>
      <c r="C277" t="str">
        <f t="shared" si="20"/>
        <v>ECUTULOFO01,00980921</v>
      </c>
      <c r="E277" t="str">
        <f t="shared" si="21"/>
        <v>00980926</v>
      </c>
      <c r="F277" t="str">
        <f t="shared" si="19"/>
        <v/>
      </c>
    </row>
    <row r="278" spans="1:6" x14ac:dyDescent="0.25">
      <c r="A278" s="3" t="s">
        <v>1463</v>
      </c>
      <c r="B278" t="b">
        <f t="shared" si="18"/>
        <v>0</v>
      </c>
      <c r="C278" t="str">
        <f t="shared" si="20"/>
        <v>ECUTULOFO01,00980921,00980932</v>
      </c>
      <c r="E278" t="str">
        <f t="shared" si="21"/>
        <v/>
      </c>
      <c r="F278" t="str">
        <f t="shared" si="19"/>
        <v>ECUTULOFO01,00980921,00980932</v>
      </c>
    </row>
    <row r="279" spans="1:6" x14ac:dyDescent="0.25">
      <c r="A279" s="4" t="s">
        <v>2685</v>
      </c>
      <c r="B279" t="b">
        <f t="shared" si="18"/>
        <v>1</v>
      </c>
      <c r="C279" t="str">
        <f t="shared" si="20"/>
        <v>EGYALEOFO01</v>
      </c>
      <c r="E279" t="str">
        <f t="shared" si="21"/>
        <v>00980921</v>
      </c>
      <c r="F279" t="str">
        <f t="shared" si="19"/>
        <v/>
      </c>
    </row>
    <row r="280" spans="1:6" x14ac:dyDescent="0.25">
      <c r="A280" s="3" t="s">
        <v>1720</v>
      </c>
      <c r="B280" t="b">
        <f t="shared" si="18"/>
        <v>0</v>
      </c>
      <c r="C280" t="str">
        <f t="shared" si="20"/>
        <v>EGYALEOFO01,00980A97</v>
      </c>
      <c r="E280" t="str">
        <f t="shared" si="21"/>
        <v>00980932</v>
      </c>
      <c r="F280" t="str">
        <f t="shared" si="19"/>
        <v>EGYALEOFO01,00980A97</v>
      </c>
    </row>
    <row r="281" spans="1:6" x14ac:dyDescent="0.25">
      <c r="A281" s="4" t="s">
        <v>2753</v>
      </c>
      <c r="B281" t="b">
        <f t="shared" si="18"/>
        <v>1</v>
      </c>
      <c r="C281" t="str">
        <f t="shared" si="20"/>
        <v>EGYCAIOCO01</v>
      </c>
      <c r="E281" t="str">
        <f t="shared" si="21"/>
        <v/>
      </c>
      <c r="F281" t="str">
        <f t="shared" si="19"/>
        <v/>
      </c>
    </row>
    <row r="282" spans="1:6" x14ac:dyDescent="0.25">
      <c r="A282" s="3" t="s">
        <v>1219</v>
      </c>
      <c r="B282" t="b">
        <f t="shared" si="18"/>
        <v>0</v>
      </c>
      <c r="C282" t="str">
        <f t="shared" si="20"/>
        <v>EGYCAIOCO01,00980A39</v>
      </c>
      <c r="E282" t="str">
        <f t="shared" si="21"/>
        <v>00980A97</v>
      </c>
      <c r="F282" t="str">
        <f t="shared" si="19"/>
        <v>EGYCAIOCO01,00980A39</v>
      </c>
    </row>
    <row r="283" spans="1:6" x14ac:dyDescent="0.25">
      <c r="A283" s="4" t="s">
        <v>2630</v>
      </c>
      <c r="B283" t="b">
        <f t="shared" si="18"/>
        <v>1</v>
      </c>
      <c r="C283" t="str">
        <f t="shared" si="20"/>
        <v>EGYCAIOCO02</v>
      </c>
      <c r="E283" t="str">
        <f t="shared" si="21"/>
        <v/>
      </c>
      <c r="F283" t="str">
        <f t="shared" si="19"/>
        <v/>
      </c>
    </row>
    <row r="284" spans="1:6" x14ac:dyDescent="0.25">
      <c r="A284" s="3" t="s">
        <v>1994</v>
      </c>
      <c r="B284" t="b">
        <f t="shared" si="18"/>
        <v>0</v>
      </c>
      <c r="C284" t="str">
        <f t="shared" si="20"/>
        <v>EGYCAIOCO02,00980A38</v>
      </c>
      <c r="E284" t="str">
        <f t="shared" si="21"/>
        <v>00980A39</v>
      </c>
      <c r="F284" t="str">
        <f t="shared" si="19"/>
        <v>EGYCAIOCO02,00980A38</v>
      </c>
    </row>
    <row r="285" spans="1:6" x14ac:dyDescent="0.25">
      <c r="A285" s="4" t="s">
        <v>2831</v>
      </c>
      <c r="B285" t="b">
        <f t="shared" si="18"/>
        <v>1</v>
      </c>
      <c r="C285" t="str">
        <f t="shared" si="20"/>
        <v>EGYCAIOFO01</v>
      </c>
      <c r="E285" t="str">
        <f t="shared" si="21"/>
        <v/>
      </c>
      <c r="F285" t="str">
        <f t="shared" si="19"/>
        <v/>
      </c>
    </row>
    <row r="286" spans="1:6" x14ac:dyDescent="0.25">
      <c r="A286" s="3" t="s">
        <v>1789</v>
      </c>
      <c r="B286" t="b">
        <f t="shared" si="18"/>
        <v>0</v>
      </c>
      <c r="C286" t="str">
        <f t="shared" si="20"/>
        <v>EGYCAIOFO01,00980A49</v>
      </c>
      <c r="E286" t="str">
        <f t="shared" si="21"/>
        <v>00980A38</v>
      </c>
      <c r="F286" t="str">
        <f t="shared" si="19"/>
        <v>EGYCAIOFO01,00980A49</v>
      </c>
    </row>
    <row r="287" spans="1:6" x14ac:dyDescent="0.25">
      <c r="A287" s="4" t="s">
        <v>2772</v>
      </c>
      <c r="B287" t="b">
        <f t="shared" si="18"/>
        <v>1</v>
      </c>
      <c r="C287" t="str">
        <f t="shared" si="20"/>
        <v>ERIASMOCO01</v>
      </c>
      <c r="E287" t="str">
        <f t="shared" si="21"/>
        <v/>
      </c>
      <c r="F287" t="str">
        <f t="shared" si="19"/>
        <v/>
      </c>
    </row>
    <row r="288" spans="1:6" x14ac:dyDescent="0.25">
      <c r="A288" s="4" t="s">
        <v>2770</v>
      </c>
      <c r="B288" t="b">
        <f t="shared" si="18"/>
        <v>1</v>
      </c>
      <c r="C288" t="str">
        <f t="shared" si="20"/>
        <v>ERIASMOCO01,0098097B</v>
      </c>
      <c r="E288" t="str">
        <f t="shared" si="21"/>
        <v>00980A49</v>
      </c>
      <c r="F288" t="str">
        <f t="shared" si="19"/>
        <v/>
      </c>
    </row>
    <row r="289" spans="1:6" x14ac:dyDescent="0.25">
      <c r="A289" s="4" t="s">
        <v>2771</v>
      </c>
      <c r="B289" t="b">
        <f t="shared" si="18"/>
        <v>1</v>
      </c>
      <c r="C289" t="str">
        <f t="shared" si="20"/>
        <v>ERIASMOCO01,0098097B,00980A6A</v>
      </c>
      <c r="E289" t="str">
        <f t="shared" si="21"/>
        <v/>
      </c>
      <c r="F289" t="str">
        <f t="shared" si="19"/>
        <v/>
      </c>
    </row>
    <row r="290" spans="1:6" x14ac:dyDescent="0.25">
      <c r="A290" s="3" t="s">
        <v>947</v>
      </c>
      <c r="B290" t="b">
        <f t="shared" si="18"/>
        <v>0</v>
      </c>
      <c r="C290" t="str">
        <f t="shared" si="20"/>
        <v>ERIASMOCO01,0098097B,00980A6A,00980A6B</v>
      </c>
      <c r="E290" t="str">
        <f t="shared" si="21"/>
        <v>0098097B</v>
      </c>
      <c r="F290" t="str">
        <f t="shared" si="19"/>
        <v>ERIASMOCO01,0098097B,00980A6A,00980A6B</v>
      </c>
    </row>
    <row r="291" spans="1:6" x14ac:dyDescent="0.25">
      <c r="A291" s="4" t="s">
        <v>2569</v>
      </c>
      <c r="B291" t="b">
        <f t="shared" si="18"/>
        <v>1</v>
      </c>
      <c r="C291" t="str">
        <f t="shared" si="20"/>
        <v>ESHLAAOLO01</v>
      </c>
      <c r="E291" t="str">
        <f t="shared" si="21"/>
        <v>00980A6A</v>
      </c>
      <c r="F291" t="str">
        <f t="shared" si="19"/>
        <v/>
      </c>
    </row>
    <row r="292" spans="1:6" x14ac:dyDescent="0.25">
      <c r="A292" s="3" t="s">
        <v>840</v>
      </c>
      <c r="B292" t="b">
        <f t="shared" si="18"/>
        <v>0</v>
      </c>
      <c r="C292" t="str">
        <f t="shared" si="20"/>
        <v>ESHLAAOLO01,00980834</v>
      </c>
      <c r="E292" t="str">
        <f t="shared" si="21"/>
        <v>00980A6B</v>
      </c>
      <c r="F292" t="str">
        <f t="shared" si="19"/>
        <v>ESHLAAOLO01,00980834</v>
      </c>
    </row>
    <row r="293" spans="1:6" x14ac:dyDescent="0.25">
      <c r="A293" s="4" t="s">
        <v>2546</v>
      </c>
      <c r="B293" t="b">
        <f t="shared" si="18"/>
        <v>1</v>
      </c>
      <c r="C293" t="str">
        <f t="shared" si="20"/>
        <v>ETHABROFU01</v>
      </c>
      <c r="E293" t="str">
        <f t="shared" si="21"/>
        <v/>
      </c>
      <c r="F293" t="str">
        <f t="shared" si="19"/>
        <v/>
      </c>
    </row>
    <row r="294" spans="1:6" x14ac:dyDescent="0.25">
      <c r="A294" s="3" t="s">
        <v>647</v>
      </c>
      <c r="B294" t="b">
        <f t="shared" si="18"/>
        <v>0</v>
      </c>
      <c r="C294" t="str">
        <f t="shared" si="20"/>
        <v>ETHABROFU01,009807D8</v>
      </c>
      <c r="E294" t="str">
        <f t="shared" si="21"/>
        <v>00980834</v>
      </c>
      <c r="F294" t="str">
        <f t="shared" si="19"/>
        <v>ETHABROFU01,009807D8</v>
      </c>
    </row>
    <row r="295" spans="1:6" x14ac:dyDescent="0.25">
      <c r="A295" s="4" t="s">
        <v>2505</v>
      </c>
      <c r="B295" t="b">
        <f t="shared" si="18"/>
        <v>1</v>
      </c>
      <c r="C295" t="str">
        <f t="shared" si="20"/>
        <v>ETHASAGGH01</v>
      </c>
      <c r="E295" t="str">
        <f t="shared" si="21"/>
        <v/>
      </c>
      <c r="F295" t="str">
        <f t="shared" si="19"/>
        <v/>
      </c>
    </row>
    <row r="296" spans="1:6" x14ac:dyDescent="0.25">
      <c r="A296" s="4" t="s">
        <v>2504</v>
      </c>
      <c r="B296" t="b">
        <f t="shared" si="18"/>
        <v>1</v>
      </c>
      <c r="C296" t="str">
        <f t="shared" si="20"/>
        <v>ETHASAGGH01,0098082A</v>
      </c>
      <c r="E296" t="str">
        <f t="shared" si="21"/>
        <v>009807D8</v>
      </c>
      <c r="F296" t="str">
        <f t="shared" si="19"/>
        <v/>
      </c>
    </row>
    <row r="297" spans="1:6" x14ac:dyDescent="0.25">
      <c r="A297" s="3" t="s">
        <v>1691</v>
      </c>
      <c r="B297" t="b">
        <f t="shared" si="18"/>
        <v>0</v>
      </c>
      <c r="C297" t="str">
        <f t="shared" si="20"/>
        <v>ETHASAGGH01,0098082A,0098082F</v>
      </c>
      <c r="E297" t="str">
        <f t="shared" si="21"/>
        <v/>
      </c>
      <c r="F297" t="str">
        <f t="shared" si="19"/>
        <v>ETHASAGGH01,0098082A,0098082F</v>
      </c>
    </row>
    <row r="298" spans="1:6" x14ac:dyDescent="0.25">
      <c r="A298" s="4" t="s">
        <v>2747</v>
      </c>
      <c r="B298" t="b">
        <f t="shared" si="18"/>
        <v>1</v>
      </c>
      <c r="C298" t="str">
        <f t="shared" si="20"/>
        <v>ETHASAOSO01</v>
      </c>
      <c r="E298" t="str">
        <f t="shared" si="21"/>
        <v>0098082A</v>
      </c>
      <c r="F298" t="str">
        <f t="shared" si="19"/>
        <v/>
      </c>
    </row>
    <row r="299" spans="1:6" x14ac:dyDescent="0.25">
      <c r="A299" s="4" t="s">
        <v>2746</v>
      </c>
      <c r="B299" t="b">
        <f t="shared" si="18"/>
        <v>1</v>
      </c>
      <c r="C299" t="str">
        <f t="shared" si="20"/>
        <v>ETHASAOSO01,009807D4</v>
      </c>
      <c r="E299" t="str">
        <f t="shared" si="21"/>
        <v>0098082F</v>
      </c>
      <c r="F299" t="str">
        <f t="shared" si="19"/>
        <v/>
      </c>
    </row>
    <row r="300" spans="1:6" x14ac:dyDescent="0.25">
      <c r="A300" s="3" t="s">
        <v>1131</v>
      </c>
      <c r="B300" t="b">
        <f t="shared" si="18"/>
        <v>0</v>
      </c>
      <c r="C300" t="str">
        <f t="shared" si="20"/>
        <v>ETHASAOSO01,009807D4,0098082B</v>
      </c>
      <c r="E300" t="str">
        <f t="shared" si="21"/>
        <v/>
      </c>
      <c r="F300" t="str">
        <f t="shared" si="19"/>
        <v>ETHASAOSO01,009807D4,0098082B</v>
      </c>
    </row>
    <row r="301" spans="1:6" x14ac:dyDescent="0.25">
      <c r="A301" s="4" t="s">
        <v>2607</v>
      </c>
      <c r="B301" t="b">
        <f t="shared" si="18"/>
        <v>1</v>
      </c>
      <c r="C301" t="str">
        <f t="shared" si="20"/>
        <v>ETHDIMOFU01</v>
      </c>
      <c r="E301" t="str">
        <f t="shared" si="21"/>
        <v>009807D4</v>
      </c>
      <c r="F301" t="str">
        <f t="shared" si="19"/>
        <v/>
      </c>
    </row>
    <row r="302" spans="1:6" x14ac:dyDescent="0.25">
      <c r="A302" s="3" t="s">
        <v>831</v>
      </c>
      <c r="B302" t="b">
        <f t="shared" si="18"/>
        <v>0</v>
      </c>
      <c r="C302" t="str">
        <f t="shared" si="20"/>
        <v>ETHDIMOFU01,009807C4</v>
      </c>
      <c r="E302" t="str">
        <f t="shared" si="21"/>
        <v>0098082B</v>
      </c>
      <c r="F302" t="str">
        <f t="shared" si="19"/>
        <v>ETHDIMOFU01,009807C4</v>
      </c>
    </row>
    <row r="303" spans="1:6" x14ac:dyDescent="0.25">
      <c r="A303" s="4" t="s">
        <v>2544</v>
      </c>
      <c r="B303" t="b">
        <f t="shared" si="18"/>
        <v>1</v>
      </c>
      <c r="C303" t="str">
        <f t="shared" si="20"/>
        <v>ETHDIROFO01</v>
      </c>
      <c r="E303" t="str">
        <f t="shared" si="21"/>
        <v/>
      </c>
      <c r="F303" t="str">
        <f t="shared" si="19"/>
        <v/>
      </c>
    </row>
    <row r="304" spans="1:6" x14ac:dyDescent="0.25">
      <c r="A304" s="3" t="s">
        <v>1019</v>
      </c>
      <c r="B304" t="b">
        <f t="shared" si="18"/>
        <v>0</v>
      </c>
      <c r="C304" t="str">
        <f t="shared" si="20"/>
        <v>ETHDIROFO01,00980828</v>
      </c>
      <c r="E304" t="str">
        <f t="shared" si="21"/>
        <v>009807C4</v>
      </c>
      <c r="F304" t="str">
        <f t="shared" si="19"/>
        <v>ETHDIROFO01,00980828</v>
      </c>
    </row>
    <row r="305" spans="1:6" x14ac:dyDescent="0.25">
      <c r="A305" s="4" t="s">
        <v>2583</v>
      </c>
      <c r="B305" t="b">
        <f t="shared" si="18"/>
        <v>1</v>
      </c>
      <c r="C305" t="str">
        <f t="shared" si="20"/>
        <v>ETHGAMOSO01</v>
      </c>
      <c r="E305" t="str">
        <f t="shared" si="21"/>
        <v/>
      </c>
      <c r="F305" t="str">
        <f t="shared" si="19"/>
        <v/>
      </c>
    </row>
    <row r="306" spans="1:6" x14ac:dyDescent="0.25">
      <c r="A306" s="3" t="s">
        <v>836</v>
      </c>
      <c r="B306" t="b">
        <f t="shared" si="18"/>
        <v>0</v>
      </c>
      <c r="C306" t="str">
        <f t="shared" si="20"/>
        <v>ETHGAMOSO01,00980B85</v>
      </c>
      <c r="E306" t="str">
        <f t="shared" si="21"/>
        <v>00980828</v>
      </c>
      <c r="F306" t="str">
        <f t="shared" si="19"/>
        <v>ETHGAMOSO01,00980B85</v>
      </c>
    </row>
    <row r="307" spans="1:6" x14ac:dyDescent="0.25">
      <c r="A307" s="4" t="s">
        <v>2545</v>
      </c>
      <c r="B307" t="b">
        <f t="shared" si="18"/>
        <v>1</v>
      </c>
      <c r="C307" t="str">
        <f t="shared" si="20"/>
        <v>ETHJIJGGH01</v>
      </c>
      <c r="E307" t="str">
        <f t="shared" si="21"/>
        <v/>
      </c>
      <c r="F307" t="str">
        <f t="shared" si="19"/>
        <v/>
      </c>
    </row>
    <row r="308" spans="1:6" x14ac:dyDescent="0.25">
      <c r="A308" s="3" t="s">
        <v>860</v>
      </c>
      <c r="B308" t="b">
        <f t="shared" si="18"/>
        <v>0</v>
      </c>
      <c r="C308" t="str">
        <f t="shared" si="20"/>
        <v>ETHJIJGGH01,0098082E</v>
      </c>
      <c r="E308" t="str">
        <f t="shared" si="21"/>
        <v>00980B85</v>
      </c>
      <c r="F308" t="str">
        <f t="shared" si="19"/>
        <v>ETHJIJGGH01,0098082E</v>
      </c>
    </row>
    <row r="309" spans="1:6" x14ac:dyDescent="0.25">
      <c r="A309" s="4" t="s">
        <v>2550</v>
      </c>
      <c r="B309" t="b">
        <f t="shared" si="18"/>
        <v>1</v>
      </c>
      <c r="C309" t="str">
        <f t="shared" si="20"/>
        <v>ETHJIJOSO01</v>
      </c>
      <c r="E309" t="str">
        <f t="shared" si="21"/>
        <v/>
      </c>
      <c r="F309" t="str">
        <f t="shared" si="19"/>
        <v/>
      </c>
    </row>
    <row r="310" spans="1:6" x14ac:dyDescent="0.25">
      <c r="A310" s="3" t="s">
        <v>2185</v>
      </c>
      <c r="B310" t="b">
        <f t="shared" si="18"/>
        <v>0</v>
      </c>
      <c r="C310" t="str">
        <f t="shared" si="20"/>
        <v>ETHJIJOSO01,00980826</v>
      </c>
      <c r="E310" t="str">
        <f t="shared" si="21"/>
        <v>0098082E</v>
      </c>
      <c r="F310" t="str">
        <f t="shared" si="19"/>
        <v>ETHJIJOSO01,00980826</v>
      </c>
    </row>
    <row r="311" spans="1:6" x14ac:dyDescent="0.25">
      <c r="A311" s="4" t="s">
        <v>2876</v>
      </c>
      <c r="B311" t="b">
        <f t="shared" si="18"/>
        <v>1</v>
      </c>
      <c r="C311" t="str">
        <f t="shared" si="20"/>
        <v>ETHKEBOFU01</v>
      </c>
      <c r="E311" t="str">
        <f t="shared" si="21"/>
        <v/>
      </c>
      <c r="F311" t="str">
        <f t="shared" si="19"/>
        <v/>
      </c>
    </row>
    <row r="312" spans="1:6" x14ac:dyDescent="0.25">
      <c r="A312" s="3" t="s">
        <v>1820</v>
      </c>
      <c r="B312" t="b">
        <f t="shared" si="18"/>
        <v>0</v>
      </c>
      <c r="C312" t="str">
        <f t="shared" si="20"/>
        <v>ETHKEBOFU01,0098082D</v>
      </c>
      <c r="E312" t="str">
        <f t="shared" si="21"/>
        <v>00980826</v>
      </c>
      <c r="F312" t="str">
        <f t="shared" si="19"/>
        <v>ETHKEBOFU01,0098082D</v>
      </c>
    </row>
    <row r="313" spans="1:6" x14ac:dyDescent="0.25">
      <c r="A313" s="4" t="s">
        <v>2782</v>
      </c>
      <c r="B313" t="b">
        <f t="shared" si="18"/>
        <v>1</v>
      </c>
      <c r="C313" t="str">
        <f t="shared" si="20"/>
        <v>ETHMELOSO01</v>
      </c>
      <c r="E313" t="str">
        <f t="shared" si="21"/>
        <v/>
      </c>
      <c r="F313" t="str">
        <f t="shared" si="19"/>
        <v/>
      </c>
    </row>
    <row r="314" spans="1:6" x14ac:dyDescent="0.25">
      <c r="A314" s="3" t="s">
        <v>2292</v>
      </c>
      <c r="B314" t="b">
        <f t="shared" si="18"/>
        <v>0</v>
      </c>
      <c r="C314" t="str">
        <f t="shared" si="20"/>
        <v>ETHMELOSO01,00980827</v>
      </c>
      <c r="E314" t="str">
        <f t="shared" si="21"/>
        <v>0098082D</v>
      </c>
      <c r="F314" t="str">
        <f t="shared" si="19"/>
        <v>ETHMELOSO01,00980827</v>
      </c>
    </row>
    <row r="315" spans="1:6" x14ac:dyDescent="0.25">
      <c r="A315" s="4" t="s">
        <v>2902</v>
      </c>
      <c r="B315" t="b">
        <f t="shared" si="18"/>
        <v>1</v>
      </c>
      <c r="C315" t="str">
        <f t="shared" si="20"/>
        <v>ETHPUGOFO01</v>
      </c>
      <c r="E315" t="str">
        <f t="shared" si="21"/>
        <v/>
      </c>
      <c r="F315" t="str">
        <f t="shared" si="19"/>
        <v/>
      </c>
    </row>
    <row r="316" spans="1:6" x14ac:dyDescent="0.25">
      <c r="A316" s="3" t="s">
        <v>845</v>
      </c>
      <c r="B316" t="b">
        <f t="shared" si="18"/>
        <v>0</v>
      </c>
      <c r="C316" t="str">
        <f t="shared" si="20"/>
        <v>ETHPUGOFO01,00980B75</v>
      </c>
      <c r="E316" t="str">
        <f t="shared" si="21"/>
        <v>00980827</v>
      </c>
      <c r="F316" t="str">
        <f t="shared" si="19"/>
        <v>ETHPUGOFO01,00980B75</v>
      </c>
    </row>
    <row r="317" spans="1:6" x14ac:dyDescent="0.25">
      <c r="A317" s="4" t="s">
        <v>2547</v>
      </c>
      <c r="B317" t="b">
        <f t="shared" si="18"/>
        <v>1</v>
      </c>
      <c r="C317" t="str">
        <f t="shared" si="20"/>
        <v>ETHSHEOFU01</v>
      </c>
      <c r="E317" t="str">
        <f t="shared" si="21"/>
        <v/>
      </c>
      <c r="F317" t="str">
        <f t="shared" si="19"/>
        <v/>
      </c>
    </row>
    <row r="318" spans="1:6" x14ac:dyDescent="0.25">
      <c r="A318" s="3" t="s">
        <v>2224</v>
      </c>
      <c r="B318" t="b">
        <f t="shared" si="18"/>
        <v>0</v>
      </c>
      <c r="C318" t="str">
        <f t="shared" si="20"/>
        <v>ETHSHEOFU01,00980830</v>
      </c>
      <c r="E318" t="str">
        <f t="shared" si="21"/>
        <v>00980B75</v>
      </c>
      <c r="F318" t="str">
        <f t="shared" si="19"/>
        <v>ETHSHEOFU01,00980830</v>
      </c>
    </row>
    <row r="319" spans="1:6" x14ac:dyDescent="0.25">
      <c r="A319" s="4" t="s">
        <v>2885</v>
      </c>
      <c r="B319" t="b">
        <f t="shared" si="18"/>
        <v>1</v>
      </c>
      <c r="C319" t="str">
        <f t="shared" si="20"/>
        <v>ETHSHIOSO01</v>
      </c>
      <c r="E319" t="str">
        <f t="shared" si="21"/>
        <v/>
      </c>
      <c r="F319" t="str">
        <f t="shared" si="19"/>
        <v/>
      </c>
    </row>
    <row r="320" spans="1:6" x14ac:dyDescent="0.25">
      <c r="A320" s="3" t="s">
        <v>198</v>
      </c>
      <c r="B320" t="b">
        <f t="shared" si="18"/>
        <v>0</v>
      </c>
      <c r="C320" t="str">
        <f t="shared" si="20"/>
        <v>ETHSHIOSO01,00980B38</v>
      </c>
      <c r="E320" t="str">
        <f t="shared" si="21"/>
        <v>00980830</v>
      </c>
      <c r="F320" t="str">
        <f t="shared" si="19"/>
        <v>ETHSHIOSO01,00980B38</v>
      </c>
    </row>
    <row r="321" spans="1:6" x14ac:dyDescent="0.25">
      <c r="A321" s="4" t="s">
        <v>2405</v>
      </c>
      <c r="B321" t="b">
        <f t="shared" si="18"/>
        <v>1</v>
      </c>
      <c r="C321" t="str">
        <f t="shared" si="20"/>
        <v>ETHSHKGGH01</v>
      </c>
      <c r="E321" t="str">
        <f t="shared" si="21"/>
        <v/>
      </c>
      <c r="F321" t="str">
        <f t="shared" si="19"/>
        <v/>
      </c>
    </row>
    <row r="322" spans="1:6" x14ac:dyDescent="0.25">
      <c r="A322" s="4" t="s">
        <v>2404</v>
      </c>
      <c r="B322" t="b">
        <f t="shared" si="18"/>
        <v>1</v>
      </c>
      <c r="C322" t="str">
        <f t="shared" si="20"/>
        <v>ETHSHKGGH01,00980829</v>
      </c>
      <c r="E322" t="str">
        <f t="shared" si="21"/>
        <v>00980B38</v>
      </c>
      <c r="F322" t="str">
        <f t="shared" si="19"/>
        <v/>
      </c>
    </row>
    <row r="323" spans="1:6" x14ac:dyDescent="0.25">
      <c r="A323" s="3" t="s">
        <v>552</v>
      </c>
      <c r="B323" t="b">
        <f t="shared" si="18"/>
        <v>0</v>
      </c>
      <c r="C323" t="str">
        <f t="shared" si="20"/>
        <v>ETHSHKGGH01,00980829,0098082C</v>
      </c>
      <c r="E323" t="str">
        <f t="shared" si="21"/>
        <v/>
      </c>
      <c r="F323" t="str">
        <f t="shared" si="19"/>
        <v>ETHSHKGGH01,00980829,0098082C</v>
      </c>
    </row>
    <row r="324" spans="1:6" x14ac:dyDescent="0.25">
      <c r="A324" s="4" t="s">
        <v>2405</v>
      </c>
      <c r="B324" t="b">
        <f t="shared" si="18"/>
        <v>1</v>
      </c>
      <c r="C324" t="str">
        <f t="shared" si="20"/>
        <v>ETHSHKOFU01</v>
      </c>
      <c r="E324" t="str">
        <f t="shared" si="21"/>
        <v>00980829</v>
      </c>
      <c r="F324" t="str">
        <f t="shared" si="19"/>
        <v/>
      </c>
    </row>
    <row r="325" spans="1:6" x14ac:dyDescent="0.25">
      <c r="A325" s="4" t="s">
        <v>2404</v>
      </c>
      <c r="B325" t="b">
        <f t="shared" ref="B325:B388" si="22">ISNUMBER(SEARCH("009",A325))</f>
        <v>1</v>
      </c>
      <c r="C325" t="str">
        <f t="shared" si="20"/>
        <v>ETHSHKOFU01,00980829</v>
      </c>
      <c r="E325" t="str">
        <f t="shared" si="21"/>
        <v>0098082C</v>
      </c>
      <c r="F325" t="str">
        <f t="shared" si="19"/>
        <v/>
      </c>
    </row>
    <row r="326" spans="1:6" x14ac:dyDescent="0.25">
      <c r="A326" s="3" t="s">
        <v>2316</v>
      </c>
      <c r="B326" t="b">
        <f t="shared" si="22"/>
        <v>0</v>
      </c>
      <c r="C326" t="str">
        <f t="shared" si="20"/>
        <v>ETHSHKOFU01,00980829,0098082C</v>
      </c>
      <c r="E326" t="str">
        <f t="shared" si="21"/>
        <v/>
      </c>
      <c r="F326" t="str">
        <f t="shared" si="19"/>
        <v>ETHSHKOFU01,00980829,0098082C</v>
      </c>
    </row>
    <row r="327" spans="1:6" x14ac:dyDescent="0.25">
      <c r="A327" s="4" t="s">
        <v>2907</v>
      </c>
      <c r="B327" t="b">
        <f t="shared" si="22"/>
        <v>1</v>
      </c>
      <c r="C327" t="str">
        <f t="shared" si="20"/>
        <v>FRAPAROCO01</v>
      </c>
      <c r="E327" t="str">
        <f t="shared" si="21"/>
        <v>00980829</v>
      </c>
      <c r="F327" t="str">
        <f t="shared" ref="F327:F390" si="23">IF(B327,"",C327)</f>
        <v/>
      </c>
    </row>
    <row r="328" spans="1:6" x14ac:dyDescent="0.25">
      <c r="A328" s="3" t="s">
        <v>2061</v>
      </c>
      <c r="B328" t="b">
        <f t="shared" si="22"/>
        <v>0</v>
      </c>
      <c r="C328" t="str">
        <f t="shared" ref="C328:C391" si="24">IF(B327,IF(B327,_xlfn.CONCAT(C327,",",A327),A327),A327)</f>
        <v>FRAPAROCO01,00980952</v>
      </c>
      <c r="E328" t="str">
        <f t="shared" ref="E328:E391" si="25">IF(B325,A325,"")</f>
        <v>0098082C</v>
      </c>
      <c r="F328" t="str">
        <f t="shared" si="23"/>
        <v>FRAPAROCO01,00980952</v>
      </c>
    </row>
    <row r="329" spans="1:6" x14ac:dyDescent="0.25">
      <c r="A329" s="4" t="s">
        <v>2848</v>
      </c>
      <c r="B329" t="b">
        <f t="shared" si="22"/>
        <v>1</v>
      </c>
      <c r="C329" t="str">
        <f t="shared" si="24"/>
        <v>GABLBVOLO01</v>
      </c>
      <c r="E329" t="str">
        <f t="shared" si="25"/>
        <v/>
      </c>
      <c r="F329" t="str">
        <f t="shared" si="23"/>
        <v/>
      </c>
    </row>
    <row r="330" spans="1:6" x14ac:dyDescent="0.25">
      <c r="A330" s="3" t="s">
        <v>1175</v>
      </c>
      <c r="B330" t="b">
        <f t="shared" si="22"/>
        <v>0</v>
      </c>
      <c r="C330" t="str">
        <f t="shared" si="24"/>
        <v>GABLBVOLO01,009809DA</v>
      </c>
      <c r="E330" t="str">
        <f t="shared" si="25"/>
        <v>00980952</v>
      </c>
      <c r="F330" t="str">
        <f t="shared" si="23"/>
        <v>GABLBVOLO01,009809DA</v>
      </c>
    </row>
    <row r="331" spans="1:6" x14ac:dyDescent="0.25">
      <c r="A331" s="4" t="s">
        <v>2621</v>
      </c>
      <c r="B331" t="b">
        <f t="shared" si="22"/>
        <v>1</v>
      </c>
      <c r="C331" t="str">
        <f t="shared" si="24"/>
        <v>GBRLONOCO01</v>
      </c>
      <c r="E331" t="str">
        <f t="shared" si="25"/>
        <v/>
      </c>
      <c r="F331" t="str">
        <f t="shared" si="23"/>
        <v/>
      </c>
    </row>
    <row r="332" spans="1:6" x14ac:dyDescent="0.25">
      <c r="A332" s="3" t="s">
        <v>2148</v>
      </c>
      <c r="B332" t="b">
        <f t="shared" si="22"/>
        <v>0</v>
      </c>
      <c r="C332" t="str">
        <f t="shared" si="24"/>
        <v>GBRLONOCO01,009807DB</v>
      </c>
      <c r="E332" t="str">
        <f t="shared" si="25"/>
        <v>009809DA</v>
      </c>
      <c r="F332" t="str">
        <f t="shared" si="23"/>
        <v>GBRLONOCO01,009807DB</v>
      </c>
    </row>
    <row r="333" spans="1:6" x14ac:dyDescent="0.25">
      <c r="A333" s="4" t="s">
        <v>2867</v>
      </c>
      <c r="B333" t="b">
        <f t="shared" si="22"/>
        <v>1</v>
      </c>
      <c r="C333" t="str">
        <f t="shared" si="24"/>
        <v>GEOTBIOCO01</v>
      </c>
      <c r="E333" t="str">
        <f t="shared" si="25"/>
        <v/>
      </c>
      <c r="F333" t="str">
        <f t="shared" si="23"/>
        <v/>
      </c>
    </row>
    <row r="334" spans="1:6" x14ac:dyDescent="0.25">
      <c r="A334" s="3" t="s">
        <v>2312</v>
      </c>
      <c r="B334" t="b">
        <f t="shared" si="22"/>
        <v>0</v>
      </c>
      <c r="C334" t="str">
        <f t="shared" si="24"/>
        <v>GEOTBIOCO01,00980753</v>
      </c>
      <c r="E334" t="str">
        <f t="shared" si="25"/>
        <v>009807DB</v>
      </c>
      <c r="F334" t="str">
        <f t="shared" si="23"/>
        <v>GEOTBIOCO01,00980753</v>
      </c>
    </row>
    <row r="335" spans="1:6" x14ac:dyDescent="0.25">
      <c r="A335" s="4" t="s">
        <v>2906</v>
      </c>
      <c r="B335" t="b">
        <f t="shared" si="22"/>
        <v>1</v>
      </c>
      <c r="C335" t="str">
        <f t="shared" si="24"/>
        <v>GHAACCOCO01</v>
      </c>
      <c r="E335" t="str">
        <f t="shared" si="25"/>
        <v/>
      </c>
      <c r="F335" t="str">
        <f t="shared" si="23"/>
        <v/>
      </c>
    </row>
    <row r="336" spans="1:6" x14ac:dyDescent="0.25">
      <c r="A336" s="3" t="s">
        <v>1251</v>
      </c>
      <c r="B336" t="b">
        <f t="shared" si="22"/>
        <v>0</v>
      </c>
      <c r="C336" t="str">
        <f t="shared" si="24"/>
        <v>GHAACCOCO01,00980875</v>
      </c>
      <c r="E336" t="str">
        <f t="shared" si="25"/>
        <v>00980753</v>
      </c>
      <c r="F336" t="str">
        <f t="shared" si="23"/>
        <v>GHAACCOCO01,00980875</v>
      </c>
    </row>
    <row r="337" spans="1:6" x14ac:dyDescent="0.25">
      <c r="A337" s="4" t="s">
        <v>2636</v>
      </c>
      <c r="B337" t="b">
        <f t="shared" si="22"/>
        <v>1</v>
      </c>
      <c r="C337" t="str">
        <f t="shared" si="24"/>
        <v>GHATAKOFO01</v>
      </c>
      <c r="E337" t="str">
        <f t="shared" si="25"/>
        <v/>
      </c>
      <c r="F337" t="str">
        <f t="shared" si="23"/>
        <v/>
      </c>
    </row>
    <row r="338" spans="1:6" x14ac:dyDescent="0.25">
      <c r="A338" s="3" t="s">
        <v>1557</v>
      </c>
      <c r="B338" t="b">
        <f t="shared" si="22"/>
        <v>0</v>
      </c>
      <c r="C338" t="str">
        <f t="shared" si="24"/>
        <v>GHATAKOFO01,00980985</v>
      </c>
      <c r="E338" t="str">
        <f t="shared" si="25"/>
        <v>00980875</v>
      </c>
      <c r="F338" t="str">
        <f t="shared" si="23"/>
        <v>GHATAKOFO01,00980985</v>
      </c>
    </row>
    <row r="339" spans="1:6" x14ac:dyDescent="0.25">
      <c r="A339" s="4" t="s">
        <v>2709</v>
      </c>
      <c r="B339" t="b">
        <f t="shared" si="22"/>
        <v>1</v>
      </c>
      <c r="C339" t="str">
        <f t="shared" si="24"/>
        <v>GRCATHOCO01</v>
      </c>
      <c r="E339" t="str">
        <f t="shared" si="25"/>
        <v/>
      </c>
      <c r="F339" t="str">
        <f t="shared" si="23"/>
        <v/>
      </c>
    </row>
    <row r="340" spans="1:6" x14ac:dyDescent="0.25">
      <c r="A340" s="4" t="s">
        <v>2712</v>
      </c>
      <c r="B340" t="b">
        <f t="shared" si="22"/>
        <v>1</v>
      </c>
      <c r="C340" t="str">
        <f t="shared" si="24"/>
        <v>GRCATHOCO01,00980877</v>
      </c>
      <c r="E340" t="str">
        <f t="shared" si="25"/>
        <v>00980985</v>
      </c>
      <c r="F340" t="str">
        <f t="shared" si="23"/>
        <v/>
      </c>
    </row>
    <row r="341" spans="1:6" x14ac:dyDescent="0.25">
      <c r="A341" s="4" t="s">
        <v>2711</v>
      </c>
      <c r="B341" t="b">
        <f t="shared" si="22"/>
        <v>1</v>
      </c>
      <c r="C341" t="str">
        <f t="shared" si="24"/>
        <v>GRCATHOCO01,00980877,00980878</v>
      </c>
      <c r="E341" t="str">
        <f t="shared" si="25"/>
        <v/>
      </c>
      <c r="F341" t="str">
        <f t="shared" si="23"/>
        <v/>
      </c>
    </row>
    <row r="342" spans="1:6" x14ac:dyDescent="0.25">
      <c r="A342" s="4" t="s">
        <v>2714</v>
      </c>
      <c r="B342" t="b">
        <f t="shared" si="22"/>
        <v>1</v>
      </c>
      <c r="C342" t="str">
        <f t="shared" si="24"/>
        <v>GRCATHOCO01,00980877,00980878,00980879</v>
      </c>
      <c r="E342" t="str">
        <f t="shared" si="25"/>
        <v>00980877</v>
      </c>
      <c r="F342" t="str">
        <f t="shared" si="23"/>
        <v/>
      </c>
    </row>
    <row r="343" spans="1:6" x14ac:dyDescent="0.25">
      <c r="A343" s="4" t="s">
        <v>2707</v>
      </c>
      <c r="B343" t="b">
        <f t="shared" si="22"/>
        <v>1</v>
      </c>
      <c r="C343" t="str">
        <f t="shared" si="24"/>
        <v>GRCATHOCO01,00980877,00980878,00980879,0098087D</v>
      </c>
      <c r="E343" t="str">
        <f t="shared" si="25"/>
        <v>00980878</v>
      </c>
      <c r="F343" t="str">
        <f t="shared" si="23"/>
        <v/>
      </c>
    </row>
    <row r="344" spans="1:6" x14ac:dyDescent="0.25">
      <c r="A344" s="4" t="s">
        <v>2710</v>
      </c>
      <c r="B344" t="b">
        <f t="shared" si="22"/>
        <v>1</v>
      </c>
      <c r="C344" t="str">
        <f t="shared" si="24"/>
        <v>GRCATHOCO01,00980877,00980878,00980879,0098087D,00980881</v>
      </c>
      <c r="E344" t="str">
        <f t="shared" si="25"/>
        <v>00980879</v>
      </c>
      <c r="F344" t="str">
        <f t="shared" si="23"/>
        <v/>
      </c>
    </row>
    <row r="345" spans="1:6" x14ac:dyDescent="0.25">
      <c r="A345" s="4" t="s">
        <v>2708</v>
      </c>
      <c r="B345" t="b">
        <f t="shared" si="22"/>
        <v>1</v>
      </c>
      <c r="C345" t="str">
        <f t="shared" si="24"/>
        <v>GRCATHOCO01,00980877,00980878,00980879,0098087D,00980881,00980885</v>
      </c>
      <c r="E345" t="str">
        <f t="shared" si="25"/>
        <v>0098087D</v>
      </c>
      <c r="F345" t="str">
        <f t="shared" si="23"/>
        <v/>
      </c>
    </row>
    <row r="346" spans="1:6" x14ac:dyDescent="0.25">
      <c r="A346" s="4" t="s">
        <v>2713</v>
      </c>
      <c r="B346" t="b">
        <f t="shared" si="22"/>
        <v>1</v>
      </c>
      <c r="C346" t="str">
        <f t="shared" si="24"/>
        <v>GRCATHOCO01,00980877,00980878,00980879,0098087D,00980881,00980885,00980897</v>
      </c>
      <c r="E346" t="str">
        <f t="shared" si="25"/>
        <v>00980881</v>
      </c>
      <c r="F346" t="str">
        <f t="shared" si="23"/>
        <v/>
      </c>
    </row>
    <row r="347" spans="1:6" x14ac:dyDescent="0.25">
      <c r="A347" s="3" t="s">
        <v>2138</v>
      </c>
      <c r="B347" t="b">
        <f t="shared" si="22"/>
        <v>0</v>
      </c>
      <c r="C347" t="str">
        <f t="shared" si="24"/>
        <v>GRCATHOCO01,00980877,00980878,00980879,0098087D,00980881,00980885,00980897,0098089C</v>
      </c>
      <c r="E347" t="str">
        <f t="shared" si="25"/>
        <v>00980885</v>
      </c>
      <c r="F347" t="str">
        <f t="shared" si="23"/>
        <v>GRCATHOCO01,00980877,00980878,00980879,0098087D,00980881,00980885,00980897,0098089C</v>
      </c>
    </row>
    <row r="348" spans="1:6" x14ac:dyDescent="0.25">
      <c r="A348" s="4" t="s">
        <v>2865</v>
      </c>
      <c r="B348" t="b">
        <f t="shared" si="22"/>
        <v>1</v>
      </c>
      <c r="C348" t="str">
        <f t="shared" si="24"/>
        <v>GRCCHIOFU01</v>
      </c>
      <c r="E348" t="str">
        <f t="shared" si="25"/>
        <v>00980897</v>
      </c>
      <c r="F348" t="str">
        <f t="shared" si="23"/>
        <v/>
      </c>
    </row>
    <row r="349" spans="1:6" x14ac:dyDescent="0.25">
      <c r="A349" s="3" t="s">
        <v>312</v>
      </c>
      <c r="B349" t="b">
        <f t="shared" si="22"/>
        <v>0</v>
      </c>
      <c r="C349" t="str">
        <f t="shared" si="24"/>
        <v>GRCCHIOFU01,00980988</v>
      </c>
      <c r="E349" t="str">
        <f t="shared" si="25"/>
        <v>0098089C</v>
      </c>
      <c r="F349" t="str">
        <f t="shared" si="23"/>
        <v>GRCCHIOFU01,00980988</v>
      </c>
    </row>
    <row r="350" spans="1:6" x14ac:dyDescent="0.25">
      <c r="A350" s="4" t="s">
        <v>2430</v>
      </c>
      <c r="B350" t="b">
        <f t="shared" si="22"/>
        <v>1</v>
      </c>
      <c r="C350" t="str">
        <f t="shared" si="24"/>
        <v>GRCKWSOFO01</v>
      </c>
      <c r="E350" t="str">
        <f t="shared" si="25"/>
        <v/>
      </c>
      <c r="F350" t="str">
        <f t="shared" si="23"/>
        <v/>
      </c>
    </row>
    <row r="351" spans="1:6" x14ac:dyDescent="0.25">
      <c r="A351" s="3" t="s">
        <v>113</v>
      </c>
      <c r="B351" t="b">
        <f t="shared" si="22"/>
        <v>0</v>
      </c>
      <c r="C351" t="str">
        <f t="shared" si="24"/>
        <v>GRCKWSOFO01,00980989</v>
      </c>
      <c r="E351" t="str">
        <f t="shared" si="25"/>
        <v>00980988</v>
      </c>
      <c r="F351" t="str">
        <f t="shared" si="23"/>
        <v>GRCKWSOFO01,00980989</v>
      </c>
    </row>
    <row r="352" spans="1:6" x14ac:dyDescent="0.25">
      <c r="A352" s="4" t="s">
        <v>2389</v>
      </c>
      <c r="B352" t="b">
        <f t="shared" si="22"/>
        <v>1</v>
      </c>
      <c r="C352" t="str">
        <f t="shared" si="24"/>
        <v>GRCLESOSO01</v>
      </c>
      <c r="E352" t="str">
        <f t="shared" si="25"/>
        <v/>
      </c>
      <c r="F352" t="str">
        <f t="shared" si="23"/>
        <v/>
      </c>
    </row>
    <row r="353" spans="1:6" x14ac:dyDescent="0.25">
      <c r="A353" s="3" t="s">
        <v>2180</v>
      </c>
      <c r="B353" t="b">
        <f t="shared" si="22"/>
        <v>0</v>
      </c>
      <c r="C353" t="str">
        <f t="shared" si="24"/>
        <v>GRCLESOSO01,0098097F</v>
      </c>
      <c r="E353" t="str">
        <f t="shared" si="25"/>
        <v>00980989</v>
      </c>
      <c r="F353" t="str">
        <f t="shared" si="23"/>
        <v>GRCLESOSO01,0098097F</v>
      </c>
    </row>
    <row r="354" spans="1:6" x14ac:dyDescent="0.25">
      <c r="A354" s="4" t="s">
        <v>2875</v>
      </c>
      <c r="B354" t="b">
        <f t="shared" si="22"/>
        <v>1</v>
      </c>
      <c r="C354" t="str">
        <f t="shared" si="24"/>
        <v>GRCOREOFU01</v>
      </c>
      <c r="E354" t="str">
        <f t="shared" si="25"/>
        <v/>
      </c>
      <c r="F354" t="str">
        <f t="shared" si="23"/>
        <v/>
      </c>
    </row>
    <row r="355" spans="1:6" x14ac:dyDescent="0.25">
      <c r="A355" s="3" t="s">
        <v>87</v>
      </c>
      <c r="B355" t="b">
        <f t="shared" si="22"/>
        <v>0</v>
      </c>
      <c r="C355" t="str">
        <f t="shared" si="24"/>
        <v>GRCOREOFU01,0098097E</v>
      </c>
      <c r="E355" t="str">
        <f t="shared" si="25"/>
        <v>0098097F</v>
      </c>
      <c r="F355" t="str">
        <f t="shared" si="23"/>
        <v>GRCOREOFU01,0098097E</v>
      </c>
    </row>
    <row r="356" spans="1:6" x14ac:dyDescent="0.25">
      <c r="A356" s="4" t="s">
        <v>2385</v>
      </c>
      <c r="B356" t="b">
        <f t="shared" si="22"/>
        <v>1</v>
      </c>
      <c r="C356" t="str">
        <f t="shared" si="24"/>
        <v>GRCSMSOFO01</v>
      </c>
      <c r="E356" t="str">
        <f t="shared" si="25"/>
        <v/>
      </c>
      <c r="F356" t="str">
        <f t="shared" si="23"/>
        <v/>
      </c>
    </row>
    <row r="357" spans="1:6" x14ac:dyDescent="0.25">
      <c r="A357" s="3" t="s">
        <v>416</v>
      </c>
      <c r="B357" t="b">
        <f t="shared" si="22"/>
        <v>0</v>
      </c>
      <c r="C357" t="str">
        <f t="shared" si="24"/>
        <v>GRCSMSOFO01,0098097C</v>
      </c>
      <c r="E357" t="str">
        <f t="shared" si="25"/>
        <v>0098097E</v>
      </c>
      <c r="F357" t="str">
        <f t="shared" si="23"/>
        <v>GRCSMSOFO01,0098097C</v>
      </c>
    </row>
    <row r="358" spans="1:6" x14ac:dyDescent="0.25">
      <c r="A358" s="4" t="s">
        <v>2455</v>
      </c>
      <c r="B358" t="b">
        <f t="shared" si="22"/>
        <v>1</v>
      </c>
      <c r="C358" t="str">
        <f t="shared" si="24"/>
        <v>GRCTHSOFO01</v>
      </c>
      <c r="E358" t="str">
        <f t="shared" si="25"/>
        <v/>
      </c>
      <c r="F358" t="str">
        <f t="shared" si="23"/>
        <v/>
      </c>
    </row>
    <row r="359" spans="1:6" x14ac:dyDescent="0.25">
      <c r="A359" s="4" t="s">
        <v>2453</v>
      </c>
      <c r="B359" t="b">
        <f t="shared" si="22"/>
        <v>1</v>
      </c>
      <c r="C359" t="str">
        <f t="shared" si="24"/>
        <v>GRCTHSOFO01,0098097A</v>
      </c>
      <c r="E359" t="str">
        <f t="shared" si="25"/>
        <v>0098097C</v>
      </c>
      <c r="F359" t="str">
        <f t="shared" si="23"/>
        <v/>
      </c>
    </row>
    <row r="360" spans="1:6" x14ac:dyDescent="0.25">
      <c r="A360" s="4" t="s">
        <v>2454</v>
      </c>
      <c r="B360" t="b">
        <f t="shared" si="22"/>
        <v>1</v>
      </c>
      <c r="C360" t="str">
        <f t="shared" si="24"/>
        <v>GRCTHSOFO01,0098097A,00980986</v>
      </c>
      <c r="E360" t="str">
        <f t="shared" si="25"/>
        <v/>
      </c>
      <c r="F360" t="str">
        <f t="shared" si="23"/>
        <v/>
      </c>
    </row>
    <row r="361" spans="1:6" x14ac:dyDescent="0.25">
      <c r="A361" s="3" t="s">
        <v>1334</v>
      </c>
      <c r="B361" t="b">
        <f t="shared" si="22"/>
        <v>0</v>
      </c>
      <c r="C361" t="str">
        <f t="shared" si="24"/>
        <v xml:space="preserve">GRCTHSOFO01,0098097A,00980986,00980987	</v>
      </c>
      <c r="E361" t="str">
        <f t="shared" si="25"/>
        <v>0098097A</v>
      </c>
      <c r="F361" t="str">
        <f t="shared" si="23"/>
        <v xml:space="preserve">GRCTHSOFO01,0098097A,00980986,00980987	</v>
      </c>
    </row>
    <row r="362" spans="1:6" x14ac:dyDescent="0.25">
      <c r="A362" s="4" t="s">
        <v>2654</v>
      </c>
      <c r="B362" t="b">
        <f t="shared" si="22"/>
        <v>1</v>
      </c>
      <c r="C362" t="str">
        <f t="shared" si="24"/>
        <v>GTMESQOFU01</v>
      </c>
      <c r="E362" t="str">
        <f t="shared" si="25"/>
        <v>00980986</v>
      </c>
      <c r="F362" t="str">
        <f t="shared" si="23"/>
        <v/>
      </c>
    </row>
    <row r="363" spans="1:6" x14ac:dyDescent="0.25">
      <c r="A363" s="3" t="s">
        <v>213</v>
      </c>
      <c r="B363" t="b">
        <f t="shared" si="22"/>
        <v>0</v>
      </c>
      <c r="C363" t="str">
        <f t="shared" si="24"/>
        <v>GTMESQOFU01,00980AC2</v>
      </c>
      <c r="E363" t="str">
        <f t="shared" si="25"/>
        <v xml:space="preserve">00980987	</v>
      </c>
      <c r="F363" t="str">
        <f t="shared" si="23"/>
        <v>GTMESQOFU01,00980AC2</v>
      </c>
    </row>
    <row r="364" spans="1:6" x14ac:dyDescent="0.25">
      <c r="A364" s="4" t="s">
        <v>2411</v>
      </c>
      <c r="B364" t="b">
        <f t="shared" si="22"/>
        <v>1</v>
      </c>
      <c r="C364" t="str">
        <f t="shared" si="24"/>
        <v>GTMGUCOCO01</v>
      </c>
      <c r="E364" t="str">
        <f t="shared" si="25"/>
        <v/>
      </c>
      <c r="F364" t="str">
        <f t="shared" si="23"/>
        <v/>
      </c>
    </row>
    <row r="365" spans="1:6" x14ac:dyDescent="0.25">
      <c r="A365" s="4" t="s">
        <v>2407</v>
      </c>
      <c r="B365" t="b">
        <f t="shared" si="22"/>
        <v>1</v>
      </c>
      <c r="C365" t="str">
        <f t="shared" si="24"/>
        <v>GTMGUCOCO01,00980AB8</v>
      </c>
      <c r="E365" t="str">
        <f t="shared" si="25"/>
        <v>00980AC2</v>
      </c>
      <c r="F365" t="str">
        <f t="shared" si="23"/>
        <v/>
      </c>
    </row>
    <row r="366" spans="1:6" x14ac:dyDescent="0.25">
      <c r="A366" s="4" t="s">
        <v>2408</v>
      </c>
      <c r="B366" t="b">
        <f t="shared" si="22"/>
        <v>1</v>
      </c>
      <c r="C366" t="str">
        <f t="shared" si="24"/>
        <v>GTMGUCOCO01,00980AB8,00980ADE</v>
      </c>
      <c r="E366" t="str">
        <f t="shared" si="25"/>
        <v/>
      </c>
      <c r="F366" t="str">
        <f t="shared" si="23"/>
        <v/>
      </c>
    </row>
    <row r="367" spans="1:6" x14ac:dyDescent="0.25">
      <c r="A367" s="4" t="s">
        <v>2409</v>
      </c>
      <c r="B367" t="b">
        <f t="shared" si="22"/>
        <v>1</v>
      </c>
      <c r="C367" t="str">
        <f t="shared" si="24"/>
        <v>GTMGUCOCO01,00980AB8,00980ADE,00980AE3</v>
      </c>
      <c r="E367" t="str">
        <f t="shared" si="25"/>
        <v>00980AB8</v>
      </c>
      <c r="F367" t="str">
        <f t="shared" si="23"/>
        <v/>
      </c>
    </row>
    <row r="368" spans="1:6" x14ac:dyDescent="0.25">
      <c r="A368" s="4" t="s">
        <v>2410</v>
      </c>
      <c r="B368" t="b">
        <f t="shared" si="22"/>
        <v>1</v>
      </c>
      <c r="C368" t="str">
        <f t="shared" si="24"/>
        <v>GTMGUCOCO01,00980AB8,00980ADE,00980AE3,00980AEC</v>
      </c>
      <c r="E368" t="str">
        <f t="shared" si="25"/>
        <v>00980ADE</v>
      </c>
      <c r="F368" t="str">
        <f t="shared" si="23"/>
        <v/>
      </c>
    </row>
    <row r="369" spans="1:6" x14ac:dyDescent="0.25">
      <c r="A369" s="3" t="s">
        <v>1541</v>
      </c>
      <c r="B369" t="b">
        <f t="shared" si="22"/>
        <v>0</v>
      </c>
      <c r="C369" t="str">
        <f t="shared" si="24"/>
        <v>GTMGUCOCO01,00980AB8,00980ADE,00980AE3,00980AEC,00980AF1</v>
      </c>
      <c r="E369" t="str">
        <f t="shared" si="25"/>
        <v>00980AE3</v>
      </c>
      <c r="F369" t="str">
        <f t="shared" si="23"/>
        <v>GTMGUCOCO01,00980AB8,00980ADE,00980AE3,00980AEC,00980AF1</v>
      </c>
    </row>
    <row r="370" spans="1:6" x14ac:dyDescent="0.25">
      <c r="A370" s="4" t="s">
        <v>2703</v>
      </c>
      <c r="B370" t="b">
        <f t="shared" si="22"/>
        <v>1</v>
      </c>
      <c r="C370" t="str">
        <f t="shared" si="24"/>
        <v>GTMGUCOCO02</v>
      </c>
      <c r="E370" t="str">
        <f t="shared" si="25"/>
        <v>00980AEC</v>
      </c>
      <c r="F370" t="str">
        <f t="shared" si="23"/>
        <v/>
      </c>
    </row>
    <row r="371" spans="1:6" x14ac:dyDescent="0.25">
      <c r="A371" s="4" t="s">
        <v>2704</v>
      </c>
      <c r="B371" t="b">
        <f t="shared" si="22"/>
        <v>1</v>
      </c>
      <c r="C371" t="str">
        <f t="shared" si="24"/>
        <v>GTMGUCOCO02,00980AB9</v>
      </c>
      <c r="E371" t="str">
        <f t="shared" si="25"/>
        <v>00980AF1</v>
      </c>
      <c r="F371" t="str">
        <f t="shared" si="23"/>
        <v/>
      </c>
    </row>
    <row r="372" spans="1:6" x14ac:dyDescent="0.25">
      <c r="A372" s="3" t="s">
        <v>223</v>
      </c>
      <c r="B372" t="b">
        <f t="shared" si="22"/>
        <v>0</v>
      </c>
      <c r="C372" t="str">
        <f t="shared" si="24"/>
        <v>GTMGUCOCO02,00980AB9,00980ADF</v>
      </c>
      <c r="E372" t="str">
        <f t="shared" si="25"/>
        <v/>
      </c>
      <c r="F372" t="str">
        <f t="shared" si="23"/>
        <v>GTMGUCOCO02,00980AB9,00980ADF</v>
      </c>
    </row>
    <row r="373" spans="1:6" x14ac:dyDescent="0.25">
      <c r="A373" s="4" t="s">
        <v>2414</v>
      </c>
      <c r="B373" t="b">
        <f t="shared" si="22"/>
        <v>1</v>
      </c>
      <c r="C373" t="str">
        <f t="shared" si="24"/>
        <v>GTMGUCOCO03</v>
      </c>
      <c r="E373" t="str">
        <f t="shared" si="25"/>
        <v>00980AB9</v>
      </c>
      <c r="F373" t="str">
        <f t="shared" si="23"/>
        <v/>
      </c>
    </row>
    <row r="374" spans="1:6" x14ac:dyDescent="0.25">
      <c r="A374" s="4" t="s">
        <v>2412</v>
      </c>
      <c r="B374" t="b">
        <f t="shared" si="22"/>
        <v>1</v>
      </c>
      <c r="C374" t="str">
        <f t="shared" si="24"/>
        <v>GTMGUCOCO03,00980AB7</v>
      </c>
      <c r="E374" t="str">
        <f t="shared" si="25"/>
        <v>00980ADF</v>
      </c>
      <c r="F374" t="str">
        <f t="shared" si="23"/>
        <v/>
      </c>
    </row>
    <row r="375" spans="1:6" x14ac:dyDescent="0.25">
      <c r="A375" s="4" t="s">
        <v>2413</v>
      </c>
      <c r="B375" t="b">
        <f t="shared" si="22"/>
        <v>1</v>
      </c>
      <c r="C375" t="str">
        <f t="shared" si="24"/>
        <v>GTMGUCOCO03,00980AB7,00980AE6</v>
      </c>
      <c r="E375" t="str">
        <f t="shared" si="25"/>
        <v/>
      </c>
      <c r="F375" t="str">
        <f t="shared" si="23"/>
        <v/>
      </c>
    </row>
    <row r="376" spans="1:6" x14ac:dyDescent="0.25">
      <c r="A376" s="3" t="s">
        <v>392</v>
      </c>
      <c r="B376" t="b">
        <f t="shared" si="22"/>
        <v>0</v>
      </c>
      <c r="C376" t="str">
        <f t="shared" si="24"/>
        <v>GTMGUCOCO03,00980AB7,00980AE6,00980AEE</v>
      </c>
      <c r="E376" t="str">
        <f t="shared" si="25"/>
        <v>00980AB7</v>
      </c>
      <c r="F376" t="str">
        <f t="shared" si="23"/>
        <v>GTMGUCOCO03,00980AB7,00980AE6,00980AEE</v>
      </c>
    </row>
    <row r="377" spans="1:6" x14ac:dyDescent="0.25">
      <c r="A377" s="4" t="s">
        <v>2448</v>
      </c>
      <c r="B377" t="b">
        <f t="shared" si="22"/>
        <v>1</v>
      </c>
      <c r="C377" t="str">
        <f t="shared" si="24"/>
        <v>GTMPUEOFU01</v>
      </c>
      <c r="E377" t="str">
        <f t="shared" si="25"/>
        <v>00980AE6</v>
      </c>
      <c r="F377" t="str">
        <f t="shared" si="23"/>
        <v/>
      </c>
    </row>
    <row r="378" spans="1:6" x14ac:dyDescent="0.25">
      <c r="A378" s="3" t="s">
        <v>2049</v>
      </c>
      <c r="B378" t="b">
        <f t="shared" si="22"/>
        <v>0</v>
      </c>
      <c r="C378" t="str">
        <f t="shared" si="24"/>
        <v>GTMPUEOFU01,00980AF5</v>
      </c>
      <c r="E378" t="str">
        <f t="shared" si="25"/>
        <v>00980AEE</v>
      </c>
      <c r="F378" t="str">
        <f t="shared" si="23"/>
        <v>GTMPUEOFU01,00980AF5</v>
      </c>
    </row>
    <row r="379" spans="1:6" x14ac:dyDescent="0.25">
      <c r="A379" s="4" t="s">
        <v>2844</v>
      </c>
      <c r="B379" t="b">
        <f t="shared" si="22"/>
        <v>1</v>
      </c>
      <c r="C379" t="str">
        <f t="shared" si="24"/>
        <v>GTMSELOFU01</v>
      </c>
      <c r="E379" t="str">
        <f t="shared" si="25"/>
        <v/>
      </c>
      <c r="F379" t="str">
        <f t="shared" si="23"/>
        <v/>
      </c>
    </row>
    <row r="380" spans="1:6" x14ac:dyDescent="0.25">
      <c r="A380" s="3" t="s">
        <v>1974</v>
      </c>
      <c r="B380" t="b">
        <f t="shared" si="22"/>
        <v>0</v>
      </c>
      <c r="C380" t="str">
        <f t="shared" si="24"/>
        <v>GTMSELOFU01,00980AC8</v>
      </c>
      <c r="E380" t="str">
        <f t="shared" si="25"/>
        <v>00980AF5</v>
      </c>
      <c r="F380" t="str">
        <f t="shared" si="23"/>
        <v>GTMSELOFU01,00980AC8</v>
      </c>
    </row>
    <row r="381" spans="1:6" x14ac:dyDescent="0.25">
      <c r="A381" s="4" t="s">
        <v>2827</v>
      </c>
      <c r="B381" t="b">
        <f t="shared" si="22"/>
        <v>1</v>
      </c>
      <c r="C381" t="str">
        <f t="shared" si="24"/>
        <v>GTMTECOFU01</v>
      </c>
      <c r="E381" t="str">
        <f t="shared" si="25"/>
        <v/>
      </c>
      <c r="F381" t="str">
        <f t="shared" si="23"/>
        <v/>
      </c>
    </row>
    <row r="382" spans="1:6" x14ac:dyDescent="0.25">
      <c r="A382" s="3" t="s">
        <v>1392</v>
      </c>
      <c r="B382" t="b">
        <f t="shared" si="22"/>
        <v>0</v>
      </c>
      <c r="C382" t="str">
        <f t="shared" si="24"/>
        <v>GTMTECOFU01,00980AC3</v>
      </c>
      <c r="E382" t="str">
        <f t="shared" si="25"/>
        <v>00980AC8</v>
      </c>
      <c r="F382" t="str">
        <f t="shared" si="23"/>
        <v>GTMTECOFU01,00980AC3</v>
      </c>
    </row>
    <row r="383" spans="1:6" x14ac:dyDescent="0.25">
      <c r="A383" s="4" t="s">
        <v>2667</v>
      </c>
      <c r="B383" t="b">
        <f t="shared" si="22"/>
        <v>1</v>
      </c>
      <c r="C383" t="str">
        <f t="shared" si="24"/>
        <v>HNDCHOOFU01</v>
      </c>
      <c r="E383" t="str">
        <f t="shared" si="25"/>
        <v/>
      </c>
      <c r="F383" t="str">
        <f t="shared" si="23"/>
        <v/>
      </c>
    </row>
    <row r="384" spans="1:6" x14ac:dyDescent="0.25">
      <c r="A384" s="3" t="s">
        <v>1514</v>
      </c>
      <c r="B384" t="b">
        <f t="shared" si="22"/>
        <v>0</v>
      </c>
      <c r="C384" t="str">
        <f t="shared" si="24"/>
        <v>HNDCHOOFU01,00980B21</v>
      </c>
      <c r="E384" t="str">
        <f t="shared" si="25"/>
        <v>00980AC3</v>
      </c>
      <c r="F384" t="str">
        <f t="shared" si="23"/>
        <v>HNDCHOOFU01,00980B21</v>
      </c>
    </row>
    <row r="385" spans="1:6" x14ac:dyDescent="0.25">
      <c r="A385" s="4" t="s">
        <v>2697</v>
      </c>
      <c r="B385" t="b">
        <f t="shared" si="22"/>
        <v>1</v>
      </c>
      <c r="C385" t="str">
        <f t="shared" si="24"/>
        <v>HNDOCOOFU01</v>
      </c>
      <c r="E385" t="str">
        <f t="shared" si="25"/>
        <v/>
      </c>
      <c r="F385" t="str">
        <f t="shared" si="23"/>
        <v/>
      </c>
    </row>
    <row r="386" spans="1:6" x14ac:dyDescent="0.25">
      <c r="A386" s="3" t="s">
        <v>1024</v>
      </c>
      <c r="B386" t="b">
        <f t="shared" si="22"/>
        <v>0</v>
      </c>
      <c r="C386" t="str">
        <f t="shared" si="24"/>
        <v>HNDOCOOFU01,00980B17</v>
      </c>
      <c r="E386" t="str">
        <f t="shared" si="25"/>
        <v>00980B21</v>
      </c>
      <c r="F386" t="str">
        <f t="shared" si="23"/>
        <v>HNDOCOOFU01,00980B17</v>
      </c>
    </row>
    <row r="387" spans="1:6" x14ac:dyDescent="0.25">
      <c r="A387" s="4" t="s">
        <v>2584</v>
      </c>
      <c r="B387" t="b">
        <f t="shared" si="22"/>
        <v>1</v>
      </c>
      <c r="C387" t="str">
        <f t="shared" si="24"/>
        <v>HNDSPSOFO01</v>
      </c>
      <c r="E387" t="str">
        <f t="shared" si="25"/>
        <v/>
      </c>
      <c r="F387" t="str">
        <f t="shared" si="23"/>
        <v/>
      </c>
    </row>
    <row r="388" spans="1:6" x14ac:dyDescent="0.25">
      <c r="A388" s="3" t="s">
        <v>1447</v>
      </c>
      <c r="B388" t="b">
        <f t="shared" si="22"/>
        <v>0</v>
      </c>
      <c r="C388" t="str">
        <f t="shared" si="24"/>
        <v>HNDSPSOFO01,00980899</v>
      </c>
      <c r="E388" t="str">
        <f t="shared" si="25"/>
        <v>00980B17</v>
      </c>
      <c r="F388" t="str">
        <f t="shared" si="23"/>
        <v>HNDSPSOFO01,00980899</v>
      </c>
    </row>
    <row r="389" spans="1:6" x14ac:dyDescent="0.25">
      <c r="A389" s="4" t="s">
        <v>2679</v>
      </c>
      <c r="B389" t="b">
        <f t="shared" ref="B389:B452" si="26">ISNUMBER(SEARCH("009",A389))</f>
        <v>1</v>
      </c>
      <c r="C389" t="str">
        <f t="shared" si="24"/>
        <v>HNDTEGOCO01</v>
      </c>
      <c r="E389" t="str">
        <f t="shared" si="25"/>
        <v/>
      </c>
      <c r="F389" t="str">
        <f t="shared" si="23"/>
        <v/>
      </c>
    </row>
    <row r="390" spans="1:6" x14ac:dyDescent="0.25">
      <c r="A390" s="4" t="s">
        <v>2680</v>
      </c>
      <c r="B390" t="b">
        <f t="shared" si="26"/>
        <v>1</v>
      </c>
      <c r="C390" t="str">
        <f t="shared" si="24"/>
        <v>HNDTEGOCO01,00980898</v>
      </c>
      <c r="E390" t="str">
        <f t="shared" si="25"/>
        <v>00980899</v>
      </c>
      <c r="F390" t="str">
        <f t="shared" si="23"/>
        <v/>
      </c>
    </row>
    <row r="391" spans="1:6" x14ac:dyDescent="0.25">
      <c r="A391" s="3" t="s">
        <v>2043</v>
      </c>
      <c r="B391" t="b">
        <f t="shared" si="26"/>
        <v>0</v>
      </c>
      <c r="C391" t="str">
        <f t="shared" si="24"/>
        <v>HNDTEGOCO01,00980898,009808C0</v>
      </c>
      <c r="E391" t="str">
        <f t="shared" si="25"/>
        <v/>
      </c>
      <c r="F391" t="str">
        <f t="shared" ref="F391:F454" si="27">IF(B391,"",C391)</f>
        <v>HNDTEGOCO01,00980898,009808C0</v>
      </c>
    </row>
    <row r="392" spans="1:6" x14ac:dyDescent="0.25">
      <c r="A392" s="4" t="s">
        <v>2843</v>
      </c>
      <c r="B392" t="b">
        <f t="shared" si="26"/>
        <v>1</v>
      </c>
      <c r="C392" t="str">
        <f t="shared" ref="C392:C455" si="28">IF(B391,IF(B391,_xlfn.CONCAT(C391,",",A391),A391),A391)</f>
        <v>HRVZAGOCO01</v>
      </c>
      <c r="E392" t="str">
        <f t="shared" ref="E392:E455" si="29">IF(B389,A389,"")</f>
        <v>00980898</v>
      </c>
      <c r="F392" t="str">
        <f t="shared" si="27"/>
        <v/>
      </c>
    </row>
    <row r="393" spans="1:6" x14ac:dyDescent="0.25">
      <c r="A393" s="3" t="s">
        <v>42</v>
      </c>
      <c r="B393" t="b">
        <f t="shared" si="26"/>
        <v>0</v>
      </c>
      <c r="C393" t="str">
        <f t="shared" si="28"/>
        <v>HRVZAGOCO01,00980861</v>
      </c>
      <c r="E393" t="str">
        <f t="shared" si="29"/>
        <v>009808C0</v>
      </c>
      <c r="F393" t="str">
        <f t="shared" si="27"/>
        <v>HRVZAGOCO01,00980861</v>
      </c>
    </row>
    <row r="394" spans="1:6" x14ac:dyDescent="0.25">
      <c r="A394" s="4" t="s">
        <v>2375</v>
      </c>
      <c r="B394" t="b">
        <f t="shared" si="26"/>
        <v>1</v>
      </c>
      <c r="C394" t="str">
        <f t="shared" si="28"/>
        <v>HUNBUDOHQ01</v>
      </c>
      <c r="E394" t="str">
        <f t="shared" si="29"/>
        <v/>
      </c>
      <c r="F394" t="str">
        <f t="shared" si="27"/>
        <v/>
      </c>
    </row>
    <row r="395" spans="1:6" x14ac:dyDescent="0.25">
      <c r="A395" s="3" t="s">
        <v>63</v>
      </c>
      <c r="B395" t="b">
        <f t="shared" si="26"/>
        <v>0</v>
      </c>
      <c r="C395" t="str">
        <f t="shared" si="28"/>
        <v>HUNBUDOHQ01,00980B22</v>
      </c>
      <c r="E395" t="str">
        <f t="shared" si="29"/>
        <v>00980861</v>
      </c>
      <c r="F395" t="str">
        <f t="shared" si="27"/>
        <v>HUNBUDOHQ01,00980B22</v>
      </c>
    </row>
    <row r="396" spans="1:6" x14ac:dyDescent="0.25">
      <c r="A396" s="4" t="s">
        <v>2384</v>
      </c>
      <c r="B396" t="b">
        <f t="shared" si="26"/>
        <v>1</v>
      </c>
      <c r="C396" t="str">
        <f t="shared" si="28"/>
        <v>HUNBUDOHQ02</v>
      </c>
      <c r="E396" t="str">
        <f t="shared" si="29"/>
        <v/>
      </c>
      <c r="F396" t="str">
        <f t="shared" si="27"/>
        <v/>
      </c>
    </row>
    <row r="397" spans="1:6" x14ac:dyDescent="0.25">
      <c r="A397" s="4" t="s">
        <v>2379</v>
      </c>
      <c r="B397" t="b">
        <f t="shared" si="26"/>
        <v>1</v>
      </c>
      <c r="C397" t="str">
        <f t="shared" si="28"/>
        <v>HUNBUDOHQ02,009808E3</v>
      </c>
      <c r="E397" t="str">
        <f t="shared" si="29"/>
        <v>00980B22</v>
      </c>
      <c r="F397" t="str">
        <f t="shared" si="27"/>
        <v/>
      </c>
    </row>
    <row r="398" spans="1:6" x14ac:dyDescent="0.25">
      <c r="A398" s="4" t="s">
        <v>2381</v>
      </c>
      <c r="B398" t="b">
        <f t="shared" si="26"/>
        <v>1</v>
      </c>
      <c r="C398" t="str">
        <f t="shared" si="28"/>
        <v>HUNBUDOHQ02,009808E3,00980901</v>
      </c>
      <c r="E398" t="str">
        <f t="shared" si="29"/>
        <v/>
      </c>
      <c r="F398" t="str">
        <f t="shared" si="27"/>
        <v/>
      </c>
    </row>
    <row r="399" spans="1:6" x14ac:dyDescent="0.25">
      <c r="A399" s="4" t="s">
        <v>2380</v>
      </c>
      <c r="B399" t="b">
        <f t="shared" si="26"/>
        <v>1</v>
      </c>
      <c r="C399" t="str">
        <f t="shared" si="28"/>
        <v>HUNBUDOHQ02,009808E3,00980901,00980902</v>
      </c>
      <c r="E399" t="str">
        <f t="shared" si="29"/>
        <v>009808E3</v>
      </c>
      <c r="F399" t="str">
        <f t="shared" si="27"/>
        <v/>
      </c>
    </row>
    <row r="400" spans="1:6" x14ac:dyDescent="0.25">
      <c r="A400" s="4" t="s">
        <v>2382</v>
      </c>
      <c r="B400" t="b">
        <f t="shared" si="26"/>
        <v>1</v>
      </c>
      <c r="C400" t="str">
        <f t="shared" si="28"/>
        <v>HUNBUDOHQ02,009808E3,00980901,00980902,0098090A</v>
      </c>
      <c r="E400" t="str">
        <f t="shared" si="29"/>
        <v>00980901</v>
      </c>
      <c r="F400" t="str">
        <f t="shared" si="27"/>
        <v/>
      </c>
    </row>
    <row r="401" spans="1:6" x14ac:dyDescent="0.25">
      <c r="A401" s="4" t="s">
        <v>2383</v>
      </c>
      <c r="B401" t="b">
        <f t="shared" si="26"/>
        <v>1</v>
      </c>
      <c r="C401" t="str">
        <f t="shared" si="28"/>
        <v>HUNBUDOHQ02,009808E3,00980901,00980902,0098090A,0098090B</v>
      </c>
      <c r="E401" t="str">
        <f t="shared" si="29"/>
        <v>00980902</v>
      </c>
      <c r="F401" t="str">
        <f t="shared" si="27"/>
        <v/>
      </c>
    </row>
    <row r="402" spans="1:6" x14ac:dyDescent="0.25">
      <c r="A402" s="4" t="s">
        <v>2378</v>
      </c>
      <c r="B402" t="b">
        <f t="shared" si="26"/>
        <v>1</v>
      </c>
      <c r="C402" t="str">
        <f t="shared" si="28"/>
        <v>HUNBUDOHQ02,009808E3,00980901,00980902,0098090A,0098090B,0098090C</v>
      </c>
      <c r="E402" t="str">
        <f t="shared" si="29"/>
        <v>0098090A</v>
      </c>
      <c r="F402" t="str">
        <f t="shared" si="27"/>
        <v/>
      </c>
    </row>
    <row r="403" spans="1:6" x14ac:dyDescent="0.25">
      <c r="A403" s="4" t="s">
        <v>2376</v>
      </c>
      <c r="B403" t="b">
        <f t="shared" si="26"/>
        <v>1</v>
      </c>
      <c r="C403" t="str">
        <f t="shared" si="28"/>
        <v>HUNBUDOHQ02,009808E3,00980901,00980902,0098090A,0098090B,0098090C,00980915</v>
      </c>
      <c r="E403" t="str">
        <f t="shared" si="29"/>
        <v>0098090B</v>
      </c>
      <c r="F403" t="str">
        <f t="shared" si="27"/>
        <v/>
      </c>
    </row>
    <row r="404" spans="1:6" x14ac:dyDescent="0.25">
      <c r="A404" s="4" t="s">
        <v>2377</v>
      </c>
      <c r="B404" t="b">
        <f t="shared" si="26"/>
        <v>1</v>
      </c>
      <c r="C404" t="str">
        <f t="shared" si="28"/>
        <v>HUNBUDOHQ02,009808E3,00980901,00980902,0098090A,0098090B,0098090C,00980915,00980916</v>
      </c>
      <c r="E404" t="str">
        <f t="shared" si="29"/>
        <v>0098090C</v>
      </c>
      <c r="F404" t="str">
        <f t="shared" si="27"/>
        <v/>
      </c>
    </row>
    <row r="405" spans="1:6" x14ac:dyDescent="0.25">
      <c r="A405" s="3" t="s">
        <v>1582</v>
      </c>
      <c r="B405" t="b">
        <f t="shared" si="26"/>
        <v>0</v>
      </c>
      <c r="C405" t="str">
        <f t="shared" si="28"/>
        <v>HUNBUDOHQ02,009808E3,00980901,00980902,0098090A,0098090B,0098090C,00980915,00980916,0098093B</v>
      </c>
      <c r="E405" t="str">
        <f t="shared" si="29"/>
        <v>00980915</v>
      </c>
      <c r="F405" t="str">
        <f t="shared" si="27"/>
        <v>HUNBUDOHQ02,009808E3,00980901,00980902,0098090A,0098090B,0098090C,00980915,00980916,0098093B</v>
      </c>
    </row>
    <row r="406" spans="1:6" x14ac:dyDescent="0.25">
      <c r="A406" s="4" t="s">
        <v>2718</v>
      </c>
      <c r="B406" t="b">
        <f t="shared" si="26"/>
        <v>1</v>
      </c>
      <c r="C406" t="str">
        <f t="shared" si="28"/>
        <v>HUNBUDOMC01</v>
      </c>
      <c r="E406" t="str">
        <f t="shared" si="29"/>
        <v>00980916</v>
      </c>
      <c r="F406" t="str">
        <f t="shared" si="27"/>
        <v/>
      </c>
    </row>
    <row r="407" spans="1:6" x14ac:dyDescent="0.25">
      <c r="A407" s="3" t="s">
        <v>521</v>
      </c>
      <c r="B407" t="b">
        <f t="shared" si="26"/>
        <v>0</v>
      </c>
      <c r="C407" t="str">
        <f t="shared" si="28"/>
        <v>HUNBUDOMC01,0098093A</v>
      </c>
      <c r="E407" t="str">
        <f t="shared" si="29"/>
        <v>0098093B</v>
      </c>
      <c r="F407" t="str">
        <f t="shared" si="27"/>
        <v>HUNBUDOMC01,0098093A</v>
      </c>
    </row>
    <row r="408" spans="1:6" x14ac:dyDescent="0.25">
      <c r="A408" s="4" t="s">
        <v>2477</v>
      </c>
      <c r="B408" t="b">
        <f t="shared" si="26"/>
        <v>1</v>
      </c>
      <c r="C408" t="str">
        <f t="shared" si="28"/>
        <v>IDNJAKOCO01</v>
      </c>
      <c r="E408" t="str">
        <f t="shared" si="29"/>
        <v/>
      </c>
      <c r="F408" t="str">
        <f t="shared" si="27"/>
        <v/>
      </c>
    </row>
    <row r="409" spans="1:6" x14ac:dyDescent="0.25">
      <c r="A409" s="4" t="s">
        <v>2478</v>
      </c>
      <c r="B409" t="b">
        <f t="shared" si="26"/>
        <v>1</v>
      </c>
      <c r="C409" t="str">
        <f t="shared" si="28"/>
        <v>IDNJAKOCO01,00980856</v>
      </c>
      <c r="E409" t="str">
        <f t="shared" si="29"/>
        <v>0098093A</v>
      </c>
      <c r="F409" t="str">
        <f t="shared" si="27"/>
        <v/>
      </c>
    </row>
    <row r="410" spans="1:6" x14ac:dyDescent="0.25">
      <c r="A410" s="3" t="s">
        <v>732</v>
      </c>
      <c r="B410" t="b">
        <f t="shared" si="26"/>
        <v>0</v>
      </c>
      <c r="C410" t="str">
        <f t="shared" si="28"/>
        <v>IDNJAKOCO01,00980856,00980DA2</v>
      </c>
      <c r="E410" t="str">
        <f t="shared" si="29"/>
        <v/>
      </c>
      <c r="F410" t="str">
        <f t="shared" si="27"/>
        <v>IDNJAKOCO01,00980856,00980DA2</v>
      </c>
    </row>
    <row r="411" spans="1:6" x14ac:dyDescent="0.25">
      <c r="A411" s="4" t="s">
        <v>2522</v>
      </c>
      <c r="B411" t="b">
        <f t="shared" si="26"/>
        <v>1</v>
      </c>
      <c r="C411" t="str">
        <f t="shared" si="28"/>
        <v>INDCNIOFO01</v>
      </c>
      <c r="E411" t="str">
        <f t="shared" si="29"/>
        <v>00980856</v>
      </c>
      <c r="F411" t="str">
        <f t="shared" si="27"/>
        <v/>
      </c>
    </row>
    <row r="412" spans="1:6" x14ac:dyDescent="0.25">
      <c r="A412" s="3" t="s">
        <v>624</v>
      </c>
      <c r="B412" t="b">
        <f t="shared" si="26"/>
        <v>0</v>
      </c>
      <c r="C412" t="str">
        <f t="shared" si="28"/>
        <v>INDCNIOFO01,00980832</v>
      </c>
      <c r="E412" t="str">
        <f t="shared" si="29"/>
        <v>00980DA2</v>
      </c>
      <c r="F412" t="str">
        <f t="shared" si="27"/>
        <v>INDCNIOFO01,00980832</v>
      </c>
    </row>
    <row r="413" spans="1:6" x14ac:dyDescent="0.25">
      <c r="A413" s="4" t="s">
        <v>2498</v>
      </c>
      <c r="B413" t="b">
        <f t="shared" si="26"/>
        <v>1</v>
      </c>
      <c r="C413" t="str">
        <f t="shared" si="28"/>
        <v>INDNDEOCO01</v>
      </c>
      <c r="E413" t="str">
        <f t="shared" si="29"/>
        <v/>
      </c>
      <c r="F413" t="str">
        <f t="shared" si="27"/>
        <v/>
      </c>
    </row>
    <row r="414" spans="1:6" x14ac:dyDescent="0.25">
      <c r="A414" s="3" t="s">
        <v>295</v>
      </c>
      <c r="B414" t="b">
        <f t="shared" si="26"/>
        <v>0</v>
      </c>
      <c r="C414" t="str">
        <f t="shared" si="28"/>
        <v>INDNDEOCO01,00980833</v>
      </c>
      <c r="E414" t="str">
        <f t="shared" si="29"/>
        <v>00980832</v>
      </c>
      <c r="F414" t="str">
        <f t="shared" si="27"/>
        <v>INDNDEOCO01,00980833</v>
      </c>
    </row>
    <row r="415" spans="1:6" x14ac:dyDescent="0.25">
      <c r="A415" s="4" t="s">
        <v>2427</v>
      </c>
      <c r="B415" t="b">
        <f t="shared" si="26"/>
        <v>1</v>
      </c>
      <c r="C415" t="str">
        <f t="shared" si="28"/>
        <v>IRNDOGOFU01</v>
      </c>
      <c r="E415" t="str">
        <f t="shared" si="29"/>
        <v/>
      </c>
      <c r="F415" t="str">
        <f t="shared" si="27"/>
        <v/>
      </c>
    </row>
    <row r="416" spans="1:6" x14ac:dyDescent="0.25">
      <c r="A416" s="3" t="s">
        <v>2128</v>
      </c>
      <c r="B416" t="b">
        <f t="shared" si="26"/>
        <v>0</v>
      </c>
      <c r="C416" t="str">
        <f t="shared" si="28"/>
        <v>IRNDOGOFU01,009808BE</v>
      </c>
      <c r="E416" t="str">
        <f t="shared" si="29"/>
        <v>00980833</v>
      </c>
      <c r="F416" t="str">
        <f t="shared" si="27"/>
        <v>IRNDOGOFU01,009808BE</v>
      </c>
    </row>
    <row r="417" spans="1:6" x14ac:dyDescent="0.25">
      <c r="A417" s="4" t="s">
        <v>2863</v>
      </c>
      <c r="B417" t="b">
        <f t="shared" si="26"/>
        <v>1</v>
      </c>
      <c r="C417" t="str">
        <f t="shared" si="28"/>
        <v>IRNESFOFU01</v>
      </c>
      <c r="E417" t="str">
        <f t="shared" si="29"/>
        <v/>
      </c>
      <c r="F417" t="str">
        <f t="shared" si="27"/>
        <v/>
      </c>
    </row>
    <row r="418" spans="1:6" x14ac:dyDescent="0.25">
      <c r="A418" s="3" t="s">
        <v>1120</v>
      </c>
      <c r="B418" t="b">
        <f t="shared" si="26"/>
        <v>0</v>
      </c>
      <c r="C418" t="str">
        <f t="shared" si="28"/>
        <v>IRNESFOFU01,009808BF</v>
      </c>
      <c r="E418" t="str">
        <f t="shared" si="29"/>
        <v>009808BE</v>
      </c>
      <c r="F418" t="str">
        <f t="shared" si="27"/>
        <v>IRNESFOFU01,009808BF</v>
      </c>
    </row>
    <row r="419" spans="1:6" x14ac:dyDescent="0.25">
      <c r="A419" s="4" t="s">
        <v>2605</v>
      </c>
      <c r="B419" t="b">
        <f t="shared" si="26"/>
        <v>1</v>
      </c>
      <c r="C419" t="str">
        <f t="shared" si="28"/>
        <v>IRNKEROSO01</v>
      </c>
      <c r="E419" t="str">
        <f t="shared" si="29"/>
        <v/>
      </c>
      <c r="F419" t="str">
        <f t="shared" si="27"/>
        <v/>
      </c>
    </row>
    <row r="420" spans="1:6" x14ac:dyDescent="0.25">
      <c r="A420" s="3" t="s">
        <v>283</v>
      </c>
      <c r="B420" t="b">
        <f t="shared" si="26"/>
        <v>0</v>
      </c>
      <c r="C420" t="str">
        <f t="shared" si="28"/>
        <v>IRNKEROSO01,009808BC</v>
      </c>
      <c r="E420" t="str">
        <f t="shared" si="29"/>
        <v>009808BF</v>
      </c>
      <c r="F420" t="str">
        <f t="shared" si="27"/>
        <v>IRNKEROSO01,009808BC</v>
      </c>
    </row>
    <row r="421" spans="1:6" x14ac:dyDescent="0.25">
      <c r="A421" s="4" t="s">
        <v>2425</v>
      </c>
      <c r="B421" t="b">
        <f t="shared" si="26"/>
        <v>1</v>
      </c>
      <c r="C421" t="str">
        <f t="shared" si="28"/>
        <v>IRNMASOSO01</v>
      </c>
      <c r="E421" t="str">
        <f t="shared" si="29"/>
        <v/>
      </c>
      <c r="F421" t="str">
        <f t="shared" si="27"/>
        <v/>
      </c>
    </row>
    <row r="422" spans="1:6" x14ac:dyDescent="0.25">
      <c r="A422" s="3" t="s">
        <v>922</v>
      </c>
      <c r="B422" t="b">
        <f t="shared" si="26"/>
        <v>0</v>
      </c>
      <c r="C422" t="str">
        <f t="shared" si="28"/>
        <v>IRNMASOSO01,009808D5</v>
      </c>
      <c r="E422" t="str">
        <f t="shared" si="29"/>
        <v>009808BC</v>
      </c>
      <c r="F422" t="str">
        <f t="shared" si="27"/>
        <v>IRNMASOSO01,009808D5</v>
      </c>
    </row>
    <row r="423" spans="1:6" x14ac:dyDescent="0.25">
      <c r="A423" s="4" t="s">
        <v>2564</v>
      </c>
      <c r="B423" t="b">
        <f t="shared" si="26"/>
        <v>1</v>
      </c>
      <c r="C423" t="str">
        <f t="shared" si="28"/>
        <v>IRNSHROSO01</v>
      </c>
      <c r="E423" t="str">
        <f t="shared" si="29"/>
        <v/>
      </c>
      <c r="F423" t="str">
        <f t="shared" si="27"/>
        <v/>
      </c>
    </row>
    <row r="424" spans="1:6" x14ac:dyDescent="0.25">
      <c r="A424" s="3" t="s">
        <v>1949</v>
      </c>
      <c r="B424" t="b">
        <f t="shared" si="26"/>
        <v>0</v>
      </c>
      <c r="C424" t="str">
        <f t="shared" si="28"/>
        <v>IRNSHROSO01,009808BD</v>
      </c>
      <c r="E424" t="str">
        <f t="shared" si="29"/>
        <v>009808D5</v>
      </c>
      <c r="F424" t="str">
        <f t="shared" si="27"/>
        <v>IRNSHROSO01,009808BD</v>
      </c>
    </row>
    <row r="425" spans="1:6" x14ac:dyDescent="0.25">
      <c r="A425" s="4" t="s">
        <v>2821</v>
      </c>
      <c r="B425" t="b">
        <f t="shared" si="26"/>
        <v>1</v>
      </c>
      <c r="C425" t="str">
        <f t="shared" si="28"/>
        <v>IRNTEHOCO01</v>
      </c>
      <c r="E425" t="str">
        <f t="shared" si="29"/>
        <v/>
      </c>
      <c r="F425" t="str">
        <f t="shared" si="27"/>
        <v/>
      </c>
    </row>
    <row r="426" spans="1:6" x14ac:dyDescent="0.25">
      <c r="A426" s="3" t="s">
        <v>148</v>
      </c>
      <c r="B426" t="b">
        <f t="shared" si="26"/>
        <v>0</v>
      </c>
      <c r="C426" t="str">
        <f t="shared" si="28"/>
        <v>IRNTEHOCO01,009808AF</v>
      </c>
      <c r="E426" t="str">
        <f t="shared" si="29"/>
        <v>009808BD</v>
      </c>
      <c r="F426" t="str">
        <f t="shared" si="27"/>
        <v>IRNTEHOCO01,009808AF</v>
      </c>
    </row>
    <row r="427" spans="1:6" x14ac:dyDescent="0.25">
      <c r="A427" s="4" t="s">
        <v>2396</v>
      </c>
      <c r="B427" t="b">
        <f t="shared" si="26"/>
        <v>1</v>
      </c>
      <c r="C427" t="str">
        <f t="shared" si="28"/>
        <v>IRQBAGOCO01</v>
      </c>
      <c r="E427" t="str">
        <f t="shared" si="29"/>
        <v/>
      </c>
      <c r="F427" t="str">
        <f t="shared" si="27"/>
        <v/>
      </c>
    </row>
    <row r="428" spans="1:6" x14ac:dyDescent="0.25">
      <c r="A428" s="3" t="s">
        <v>992</v>
      </c>
      <c r="B428" t="b">
        <f t="shared" si="26"/>
        <v>0</v>
      </c>
      <c r="C428" t="str">
        <f t="shared" si="28"/>
        <v>IRQBAGOCO01,009808E0</v>
      </c>
      <c r="E428" t="str">
        <f t="shared" si="29"/>
        <v>009808AF</v>
      </c>
      <c r="F428" t="str">
        <f t="shared" si="27"/>
        <v>IRQBAGOCO01,009808E0</v>
      </c>
    </row>
    <row r="429" spans="1:6" x14ac:dyDescent="0.25">
      <c r="A429" s="4" t="s">
        <v>2578</v>
      </c>
      <c r="B429" t="b">
        <f t="shared" si="26"/>
        <v>1</v>
      </c>
      <c r="C429" t="str">
        <f t="shared" si="28"/>
        <v>IRQERBOCO01</v>
      </c>
      <c r="E429" t="str">
        <f t="shared" si="29"/>
        <v/>
      </c>
      <c r="F429" t="str">
        <f t="shared" si="27"/>
        <v/>
      </c>
    </row>
    <row r="430" spans="1:6" x14ac:dyDescent="0.25">
      <c r="A430" s="3" t="s">
        <v>2219</v>
      </c>
      <c r="B430" t="b">
        <f t="shared" si="26"/>
        <v>0</v>
      </c>
      <c r="C430" t="str">
        <f t="shared" si="28"/>
        <v>IRQERBOCO01,009808E1</v>
      </c>
      <c r="E430" t="str">
        <f t="shared" si="29"/>
        <v>009808E0</v>
      </c>
      <c r="F430" t="str">
        <f t="shared" si="27"/>
        <v>IRQERBOCO01,009808E1</v>
      </c>
    </row>
    <row r="431" spans="1:6" x14ac:dyDescent="0.25">
      <c r="A431" s="4" t="s">
        <v>2884</v>
      </c>
      <c r="B431" t="b">
        <f t="shared" si="26"/>
        <v>1</v>
      </c>
      <c r="C431" t="str">
        <f t="shared" si="28"/>
        <v>IRQKIROFO01</v>
      </c>
      <c r="E431" t="str">
        <f t="shared" si="29"/>
        <v/>
      </c>
      <c r="F431" t="str">
        <f t="shared" si="27"/>
        <v/>
      </c>
    </row>
    <row r="432" spans="1:6" x14ac:dyDescent="0.25">
      <c r="A432" s="3" t="s">
        <v>168</v>
      </c>
      <c r="B432" t="b">
        <f t="shared" si="26"/>
        <v>0</v>
      </c>
      <c r="C432" t="str">
        <f t="shared" si="28"/>
        <v>IRQKIROFO01,00980A9B</v>
      </c>
      <c r="E432" t="str">
        <f t="shared" si="29"/>
        <v>009808E1</v>
      </c>
      <c r="F432" t="str">
        <f t="shared" si="27"/>
        <v>IRQKIROFO01,00980A9B</v>
      </c>
    </row>
    <row r="433" spans="1:6" x14ac:dyDescent="0.25">
      <c r="A433" s="4" t="s">
        <v>2399</v>
      </c>
      <c r="B433" t="b">
        <f t="shared" si="26"/>
        <v>1</v>
      </c>
      <c r="C433" t="str">
        <f t="shared" si="28"/>
        <v>ISRTELOFO01</v>
      </c>
      <c r="E433" t="str">
        <f t="shared" si="29"/>
        <v/>
      </c>
      <c r="F433" t="str">
        <f t="shared" si="27"/>
        <v/>
      </c>
    </row>
    <row r="434" spans="1:6" x14ac:dyDescent="0.25">
      <c r="A434" s="3" t="s">
        <v>371</v>
      </c>
      <c r="B434" t="b">
        <f t="shared" si="26"/>
        <v>0</v>
      </c>
      <c r="C434" t="str">
        <f t="shared" si="28"/>
        <v>ISRTELOFO01,009809F7</v>
      </c>
      <c r="E434" t="str">
        <f t="shared" si="29"/>
        <v>00980A9B</v>
      </c>
      <c r="F434" t="str">
        <f t="shared" si="27"/>
        <v>ISRTELOFO01,009809F7</v>
      </c>
    </row>
    <row r="435" spans="1:6" x14ac:dyDescent="0.25">
      <c r="A435" s="4" t="s">
        <v>2444</v>
      </c>
      <c r="B435" t="b">
        <f t="shared" si="26"/>
        <v>1</v>
      </c>
      <c r="C435" t="str">
        <f t="shared" si="28"/>
        <v>ITAROMOMC01</v>
      </c>
      <c r="E435" t="str">
        <f t="shared" si="29"/>
        <v/>
      </c>
      <c r="F435" t="str">
        <f t="shared" si="27"/>
        <v/>
      </c>
    </row>
    <row r="436" spans="1:6" x14ac:dyDescent="0.25">
      <c r="A436" s="4" t="s">
        <v>2445</v>
      </c>
      <c r="B436" t="b">
        <f t="shared" si="26"/>
        <v>1</v>
      </c>
      <c r="C436" t="str">
        <f t="shared" si="28"/>
        <v>ITAROMOMC01,00980873</v>
      </c>
      <c r="E436" t="str">
        <f t="shared" si="29"/>
        <v>009809F7</v>
      </c>
      <c r="F436" t="str">
        <f t="shared" si="27"/>
        <v/>
      </c>
    </row>
    <row r="437" spans="1:6" x14ac:dyDescent="0.25">
      <c r="A437" s="3" t="s">
        <v>1876</v>
      </c>
      <c r="B437" t="b">
        <f t="shared" si="26"/>
        <v>0</v>
      </c>
      <c r="C437" t="str">
        <f t="shared" si="28"/>
        <v>ITAROMOMC01,00980873,009808E5</v>
      </c>
      <c r="E437" t="str">
        <f t="shared" si="29"/>
        <v/>
      </c>
      <c r="F437" t="str">
        <f t="shared" si="27"/>
        <v>ITAROMOMC01,00980873,009808E5</v>
      </c>
    </row>
    <row r="438" spans="1:6" x14ac:dyDescent="0.25">
      <c r="A438" s="4" t="s">
        <v>2798</v>
      </c>
      <c r="B438" t="b">
        <f t="shared" si="26"/>
        <v>1</v>
      </c>
      <c r="C438" t="str">
        <f t="shared" si="28"/>
        <v>JORAMMOCO01</v>
      </c>
      <c r="E438" t="str">
        <f t="shared" si="29"/>
        <v>00980873</v>
      </c>
      <c r="F438" t="str">
        <f t="shared" si="27"/>
        <v/>
      </c>
    </row>
    <row r="439" spans="1:6" x14ac:dyDescent="0.25">
      <c r="A439" s="3" t="s">
        <v>1840</v>
      </c>
      <c r="B439" t="b">
        <f t="shared" si="26"/>
        <v>0</v>
      </c>
      <c r="C439" t="str">
        <f t="shared" si="28"/>
        <v>JORAMMOCO01,00980A37</v>
      </c>
      <c r="E439" t="str">
        <f t="shared" si="29"/>
        <v>009808E5</v>
      </c>
      <c r="F439" t="str">
        <f t="shared" si="27"/>
        <v>JORAMMOCO01,00980A37</v>
      </c>
    </row>
    <row r="440" spans="1:6" x14ac:dyDescent="0.25">
      <c r="A440" s="4" t="s">
        <v>2787</v>
      </c>
      <c r="B440" t="b">
        <f t="shared" si="26"/>
        <v>1</v>
      </c>
      <c r="C440" t="str">
        <f t="shared" si="28"/>
        <v>JORAMMORB01</v>
      </c>
      <c r="E440" t="str">
        <f t="shared" si="29"/>
        <v/>
      </c>
      <c r="F440" t="str">
        <f t="shared" si="27"/>
        <v/>
      </c>
    </row>
    <row r="441" spans="1:6" x14ac:dyDescent="0.25">
      <c r="A441" s="3" t="s">
        <v>1195</v>
      </c>
      <c r="B441" t="b">
        <f t="shared" si="26"/>
        <v>0</v>
      </c>
      <c r="C441" t="str">
        <f t="shared" si="28"/>
        <v>JORAMMORB01,00980847</v>
      </c>
      <c r="E441" t="str">
        <f t="shared" si="29"/>
        <v>00980A37</v>
      </c>
      <c r="F441" t="str">
        <f t="shared" si="27"/>
        <v>JORAMMORB01,00980847</v>
      </c>
    </row>
    <row r="442" spans="1:6" x14ac:dyDescent="0.25">
      <c r="A442" s="4" t="s">
        <v>2625</v>
      </c>
      <c r="B442" t="b">
        <f t="shared" si="26"/>
        <v>1</v>
      </c>
      <c r="C442" t="str">
        <f t="shared" si="28"/>
        <v>JORAZROFO01</v>
      </c>
      <c r="E442" t="str">
        <f t="shared" si="29"/>
        <v/>
      </c>
      <c r="F442" t="str">
        <f t="shared" si="27"/>
        <v/>
      </c>
    </row>
    <row r="443" spans="1:6" x14ac:dyDescent="0.25">
      <c r="A443" s="3" t="s">
        <v>585</v>
      </c>
      <c r="B443" t="b">
        <f t="shared" si="26"/>
        <v>0</v>
      </c>
      <c r="C443" t="str">
        <f t="shared" si="28"/>
        <v>JORAZROFO01,009808F7</v>
      </c>
      <c r="E443" t="str">
        <f t="shared" si="29"/>
        <v>00980847</v>
      </c>
      <c r="F443" t="str">
        <f t="shared" si="27"/>
        <v>JORAZROFO01,009808F7</v>
      </c>
    </row>
    <row r="444" spans="1:6" x14ac:dyDescent="0.25">
      <c r="A444" s="4" t="s">
        <v>2490</v>
      </c>
      <c r="B444" t="b">
        <f t="shared" si="26"/>
        <v>1</v>
      </c>
      <c r="C444" t="str">
        <f t="shared" si="28"/>
        <v>JORIRBOFO01</v>
      </c>
      <c r="E444" t="str">
        <f t="shared" si="29"/>
        <v/>
      </c>
      <c r="F444" t="str">
        <f t="shared" si="27"/>
        <v/>
      </c>
    </row>
    <row r="445" spans="1:6" x14ac:dyDescent="0.25">
      <c r="A445" s="3" t="s">
        <v>602</v>
      </c>
      <c r="B445" t="b">
        <f t="shared" si="26"/>
        <v>0</v>
      </c>
      <c r="C445" t="str">
        <f t="shared" si="28"/>
        <v>JORIRBOFO01,00980967</v>
      </c>
      <c r="E445" t="str">
        <f t="shared" si="29"/>
        <v>009808F7</v>
      </c>
      <c r="F445" t="str">
        <f t="shared" si="27"/>
        <v>JORIRBOFO01,00980967</v>
      </c>
    </row>
    <row r="446" spans="1:6" x14ac:dyDescent="0.25">
      <c r="A446" s="4" t="s">
        <v>2494</v>
      </c>
      <c r="B446" t="b">
        <f t="shared" si="26"/>
        <v>1</v>
      </c>
      <c r="C446" t="str">
        <f t="shared" si="28"/>
        <v>JORMAFOSO01</v>
      </c>
      <c r="E446" t="str">
        <f t="shared" si="29"/>
        <v/>
      </c>
      <c r="F446" t="str">
        <f t="shared" si="27"/>
        <v/>
      </c>
    </row>
    <row r="447" spans="1:6" x14ac:dyDescent="0.25">
      <c r="A447" s="3" t="s">
        <v>2011</v>
      </c>
      <c r="B447" t="b">
        <f t="shared" si="26"/>
        <v>0</v>
      </c>
      <c r="C447" t="str">
        <f t="shared" si="28"/>
        <v>JORMAFOSO01,00980A76</v>
      </c>
      <c r="E447" t="str">
        <f t="shared" si="29"/>
        <v>00980967</v>
      </c>
      <c r="F447" t="str">
        <f t="shared" si="27"/>
        <v>JORMAFOSO01,00980A76</v>
      </c>
    </row>
    <row r="448" spans="1:6" x14ac:dyDescent="0.25">
      <c r="A448" s="4" t="s">
        <v>2835</v>
      </c>
      <c r="B448" t="b">
        <f t="shared" si="26"/>
        <v>1</v>
      </c>
      <c r="C448" t="str">
        <f t="shared" si="28"/>
        <v>JORMAFOSO02</v>
      </c>
      <c r="E448" t="str">
        <f t="shared" si="29"/>
        <v/>
      </c>
      <c r="F448" t="str">
        <f t="shared" si="27"/>
        <v/>
      </c>
    </row>
    <row r="449" spans="1:6" x14ac:dyDescent="0.25">
      <c r="A449" s="3" t="s">
        <v>557</v>
      </c>
      <c r="B449" t="b">
        <f t="shared" si="26"/>
        <v>0</v>
      </c>
      <c r="C449" t="str">
        <f t="shared" si="28"/>
        <v>JORMAFOSO02,00980982</v>
      </c>
      <c r="E449" t="str">
        <f t="shared" si="29"/>
        <v>00980A76</v>
      </c>
      <c r="F449" t="str">
        <f t="shared" si="27"/>
        <v>JORMAFOSO02,00980982</v>
      </c>
    </row>
    <row r="450" spans="1:6" x14ac:dyDescent="0.25">
      <c r="A450" s="4" t="s">
        <v>2484</v>
      </c>
      <c r="B450" t="b">
        <f t="shared" si="26"/>
        <v>1</v>
      </c>
      <c r="C450" t="str">
        <f t="shared" si="28"/>
        <v>JORRASOSO01</v>
      </c>
      <c r="E450" t="str">
        <f t="shared" si="29"/>
        <v/>
      </c>
      <c r="F450" t="str">
        <f t="shared" si="27"/>
        <v/>
      </c>
    </row>
    <row r="451" spans="1:6" x14ac:dyDescent="0.25">
      <c r="A451" s="3" t="s">
        <v>1736</v>
      </c>
      <c r="B451" t="b">
        <f t="shared" si="26"/>
        <v>0</v>
      </c>
      <c r="C451" t="str">
        <f t="shared" si="28"/>
        <v>JORRASOSO01,009809A8</v>
      </c>
      <c r="E451" t="str">
        <f t="shared" si="29"/>
        <v>00980982</v>
      </c>
      <c r="F451" t="str">
        <f t="shared" si="27"/>
        <v>JORRASOSO01,009809A8</v>
      </c>
    </row>
    <row r="452" spans="1:6" x14ac:dyDescent="0.25">
      <c r="A452" s="4" t="s">
        <v>2757</v>
      </c>
      <c r="B452" t="b">
        <f t="shared" si="26"/>
        <v>1</v>
      </c>
      <c r="C452" t="str">
        <f t="shared" si="28"/>
        <v>JORRMTRRC01</v>
      </c>
      <c r="E452" t="str">
        <f t="shared" si="29"/>
        <v/>
      </c>
      <c r="F452" t="str">
        <f t="shared" si="27"/>
        <v/>
      </c>
    </row>
    <row r="453" spans="1:6" x14ac:dyDescent="0.25">
      <c r="A453" s="3" t="s">
        <v>427</v>
      </c>
      <c r="B453" t="b">
        <f t="shared" ref="B453:B516" si="30">ISNUMBER(SEARCH("009",A453))</f>
        <v>0</v>
      </c>
      <c r="C453" t="str">
        <f t="shared" si="28"/>
        <v>JORRMTRRC01,00980978</v>
      </c>
      <c r="E453" t="str">
        <f t="shared" si="29"/>
        <v>009809A8</v>
      </c>
      <c r="F453" t="str">
        <f t="shared" si="27"/>
        <v>JORRMTRRC01,00980978</v>
      </c>
    </row>
    <row r="454" spans="1:6" x14ac:dyDescent="0.25">
      <c r="A454" s="4" t="s">
        <v>2456</v>
      </c>
      <c r="B454" t="b">
        <f t="shared" si="30"/>
        <v>1</v>
      </c>
      <c r="C454" t="str">
        <f t="shared" si="28"/>
        <v>JPNTOKOCO01</v>
      </c>
      <c r="E454" t="str">
        <f t="shared" si="29"/>
        <v/>
      </c>
      <c r="F454" t="str">
        <f t="shared" si="27"/>
        <v/>
      </c>
    </row>
    <row r="455" spans="1:6" x14ac:dyDescent="0.25">
      <c r="A455" s="4" t="s">
        <v>2458</v>
      </c>
      <c r="B455" t="b">
        <f t="shared" si="30"/>
        <v>1</v>
      </c>
      <c r="C455" t="str">
        <f t="shared" si="28"/>
        <v>JPNTOKOCO01,00980888</v>
      </c>
      <c r="E455" t="str">
        <f t="shared" si="29"/>
        <v>00980978</v>
      </c>
      <c r="F455" t="str">
        <f t="shared" ref="F455:F518" si="31">IF(B455,"",C455)</f>
        <v/>
      </c>
    </row>
    <row r="456" spans="1:6" x14ac:dyDescent="0.25">
      <c r="A456" s="4" t="s">
        <v>2459</v>
      </c>
      <c r="B456" t="b">
        <f t="shared" si="30"/>
        <v>1</v>
      </c>
      <c r="C456" t="str">
        <f t="shared" ref="C456:C519" si="32">IF(B455,IF(B455,_xlfn.CONCAT(C455,",",A455),A455),A455)</f>
        <v>JPNTOKOCO01,00980888,00980AFF</v>
      </c>
      <c r="E456" t="str">
        <f t="shared" ref="E456:E519" si="33">IF(B453,A453,"")</f>
        <v/>
      </c>
      <c r="F456" t="str">
        <f t="shared" si="31"/>
        <v/>
      </c>
    </row>
    <row r="457" spans="1:6" x14ac:dyDescent="0.25">
      <c r="A457" s="4" t="s">
        <v>2457</v>
      </c>
      <c r="B457" t="b">
        <f t="shared" si="30"/>
        <v>1</v>
      </c>
      <c r="C457" t="str">
        <f t="shared" si="32"/>
        <v>JPNTOKOCO01,00980888,00980AFF,00980B28</v>
      </c>
      <c r="E457" t="str">
        <f t="shared" si="33"/>
        <v>00980888</v>
      </c>
      <c r="F457" t="str">
        <f t="shared" si="31"/>
        <v/>
      </c>
    </row>
    <row r="458" spans="1:6" x14ac:dyDescent="0.25">
      <c r="A458" s="3" t="s">
        <v>2081</v>
      </c>
      <c r="B458" t="b">
        <f t="shared" si="30"/>
        <v>0</v>
      </c>
      <c r="C458" t="str">
        <f t="shared" si="32"/>
        <v>JPNTOKOCO01,00980888,00980AFF,00980B28,00980B63</v>
      </c>
      <c r="E458" t="str">
        <f t="shared" si="33"/>
        <v>00980AFF</v>
      </c>
      <c r="F458" t="str">
        <f t="shared" si="31"/>
        <v>JPNTOKOCO01,00980888,00980AFF,00980B28,00980B63</v>
      </c>
    </row>
    <row r="459" spans="1:6" x14ac:dyDescent="0.25">
      <c r="A459" s="4" t="s">
        <v>2853</v>
      </c>
      <c r="B459" t="b">
        <f t="shared" si="30"/>
        <v>1</v>
      </c>
      <c r="C459" t="str">
        <f t="shared" si="32"/>
        <v>KAZALMOMC01</v>
      </c>
      <c r="E459" t="str">
        <f t="shared" si="33"/>
        <v>00980B28</v>
      </c>
      <c r="F459" t="str">
        <f t="shared" si="31"/>
        <v/>
      </c>
    </row>
    <row r="460" spans="1:6" x14ac:dyDescent="0.25">
      <c r="A460" s="3" t="s">
        <v>1402</v>
      </c>
      <c r="B460" t="b">
        <f t="shared" si="30"/>
        <v>0</v>
      </c>
      <c r="C460" t="str">
        <f t="shared" si="32"/>
        <v>KAZALMOMC01,00980781</v>
      </c>
      <c r="E460" t="str">
        <f t="shared" si="33"/>
        <v>00980B63</v>
      </c>
      <c r="F460" t="str">
        <f t="shared" si="31"/>
        <v>KAZALMOMC01,00980781</v>
      </c>
    </row>
    <row r="461" spans="1:6" x14ac:dyDescent="0.25">
      <c r="A461" s="4" t="s">
        <v>2669</v>
      </c>
      <c r="B461" t="b">
        <f t="shared" si="30"/>
        <v>1</v>
      </c>
      <c r="C461" t="str">
        <f t="shared" si="32"/>
        <v>KAZASTONO01</v>
      </c>
      <c r="E461" t="str">
        <f t="shared" si="33"/>
        <v/>
      </c>
      <c r="F461" t="str">
        <f t="shared" si="31"/>
        <v/>
      </c>
    </row>
    <row r="462" spans="1:6" x14ac:dyDescent="0.25">
      <c r="A462" s="3" t="s">
        <v>2123</v>
      </c>
      <c r="B462" t="b">
        <f t="shared" si="30"/>
        <v>0</v>
      </c>
      <c r="C462" t="str">
        <f t="shared" si="32"/>
        <v>KAZASTONO01,00980822</v>
      </c>
      <c r="E462" t="str">
        <f t="shared" si="33"/>
        <v>00980781</v>
      </c>
      <c r="F462" t="str">
        <f t="shared" si="31"/>
        <v>KAZASTONO01,00980822</v>
      </c>
    </row>
    <row r="463" spans="1:6" x14ac:dyDescent="0.25">
      <c r="A463" s="4" t="s">
        <v>2862</v>
      </c>
      <c r="B463" t="b">
        <f t="shared" si="30"/>
        <v>1</v>
      </c>
      <c r="C463" t="str">
        <f t="shared" si="32"/>
        <v>KENDADOSO01</v>
      </c>
      <c r="E463" t="str">
        <f t="shared" si="33"/>
        <v/>
      </c>
      <c r="F463" t="str">
        <f t="shared" si="31"/>
        <v/>
      </c>
    </row>
    <row r="464" spans="1:6" x14ac:dyDescent="0.25">
      <c r="A464" s="3" t="s">
        <v>892</v>
      </c>
      <c r="B464" t="b">
        <f t="shared" si="30"/>
        <v>0</v>
      </c>
      <c r="C464" t="str">
        <f t="shared" si="32"/>
        <v>KENDADOSO01,0098085C</v>
      </c>
      <c r="E464" t="str">
        <f t="shared" si="33"/>
        <v>00980822</v>
      </c>
      <c r="F464" t="str">
        <f t="shared" si="31"/>
        <v>KENDADOSO01,0098085C</v>
      </c>
    </row>
    <row r="465" spans="1:6" x14ac:dyDescent="0.25">
      <c r="A465" s="4" t="s">
        <v>2557</v>
      </c>
      <c r="B465" t="b">
        <f t="shared" si="30"/>
        <v>1</v>
      </c>
      <c r="C465" t="str">
        <f t="shared" si="32"/>
        <v>KENDAGOFU01</v>
      </c>
      <c r="E465" t="str">
        <f t="shared" si="33"/>
        <v/>
      </c>
      <c r="F465" t="str">
        <f t="shared" si="31"/>
        <v/>
      </c>
    </row>
    <row r="466" spans="1:6" x14ac:dyDescent="0.25">
      <c r="A466" s="3" t="s">
        <v>1724</v>
      </c>
      <c r="B466" t="b">
        <f t="shared" si="30"/>
        <v>0</v>
      </c>
      <c r="C466" t="str">
        <f t="shared" si="32"/>
        <v>KENDAGOFU01,00980A24</v>
      </c>
      <c r="E466" t="str">
        <f t="shared" si="33"/>
        <v>0098085C</v>
      </c>
      <c r="F466" t="str">
        <f t="shared" si="31"/>
        <v>KENDAGOFU01,00980A24</v>
      </c>
    </row>
    <row r="467" spans="1:6" x14ac:dyDescent="0.25">
      <c r="A467" s="4" t="s">
        <v>2754</v>
      </c>
      <c r="B467" t="b">
        <f t="shared" si="30"/>
        <v>1</v>
      </c>
      <c r="C467" t="str">
        <f t="shared" si="32"/>
        <v>KENGAROFO01</v>
      </c>
      <c r="E467" t="str">
        <f t="shared" si="33"/>
        <v/>
      </c>
      <c r="F467" t="str">
        <f t="shared" si="31"/>
        <v/>
      </c>
    </row>
    <row r="468" spans="1:6" x14ac:dyDescent="0.25">
      <c r="A468" s="3" t="s">
        <v>404</v>
      </c>
      <c r="B468" t="b">
        <f t="shared" si="30"/>
        <v>0</v>
      </c>
      <c r="C468" t="str">
        <f t="shared" si="32"/>
        <v>KENGAROFO01,00980A52</v>
      </c>
      <c r="E468" t="str">
        <f t="shared" si="33"/>
        <v>00980A24</v>
      </c>
      <c r="F468" t="str">
        <f t="shared" si="31"/>
        <v>KENGAROFO01,00980A52</v>
      </c>
    </row>
    <row r="469" spans="1:6" x14ac:dyDescent="0.25">
      <c r="A469" s="4" t="s">
        <v>2451</v>
      </c>
      <c r="B469" t="b">
        <f t="shared" si="30"/>
        <v>1</v>
      </c>
      <c r="C469" t="str">
        <f t="shared" si="32"/>
        <v>KENHAGOFU01</v>
      </c>
      <c r="E469" t="str">
        <f t="shared" si="33"/>
        <v/>
      </c>
      <c r="F469" t="str">
        <f t="shared" si="31"/>
        <v/>
      </c>
    </row>
    <row r="470" spans="1:6" x14ac:dyDescent="0.25">
      <c r="A470" s="3" t="s">
        <v>1309</v>
      </c>
      <c r="B470" t="b">
        <f t="shared" si="30"/>
        <v>0</v>
      </c>
      <c r="C470" t="str">
        <f t="shared" si="32"/>
        <v>KENHAGOFU01,00980A53</v>
      </c>
      <c r="E470" t="str">
        <f t="shared" si="33"/>
        <v>00980A52</v>
      </c>
      <c r="F470" t="str">
        <f t="shared" si="31"/>
        <v>KENHAGOFU01,00980A53</v>
      </c>
    </row>
    <row r="471" spans="1:6" x14ac:dyDescent="0.25">
      <c r="A471" s="4" t="s">
        <v>2649</v>
      </c>
      <c r="B471" t="b">
        <f t="shared" si="30"/>
        <v>1</v>
      </c>
      <c r="C471" t="str">
        <f t="shared" si="32"/>
        <v>KENIFFOFU01</v>
      </c>
      <c r="E471" t="str">
        <f t="shared" si="33"/>
        <v/>
      </c>
      <c r="F471" t="str">
        <f t="shared" si="31"/>
        <v/>
      </c>
    </row>
    <row r="472" spans="1:6" x14ac:dyDescent="0.25">
      <c r="A472" s="3" t="s">
        <v>2101</v>
      </c>
      <c r="B472" t="b">
        <f t="shared" si="30"/>
        <v>0</v>
      </c>
      <c r="C472" t="str">
        <f t="shared" si="32"/>
        <v>KENIFFOFU01,00980DA4</v>
      </c>
      <c r="E472" t="str">
        <f t="shared" si="33"/>
        <v>00980A53</v>
      </c>
      <c r="F472" t="str">
        <f t="shared" si="31"/>
        <v>KENIFFOFU01,00980DA4</v>
      </c>
    </row>
    <row r="473" spans="1:6" x14ac:dyDescent="0.25">
      <c r="A473" s="4" t="s">
        <v>2857</v>
      </c>
      <c r="B473" t="b">
        <f t="shared" si="30"/>
        <v>1</v>
      </c>
      <c r="C473" t="str">
        <f t="shared" si="32"/>
        <v>KENIFOOFU01</v>
      </c>
      <c r="E473" t="str">
        <f t="shared" si="33"/>
        <v/>
      </c>
      <c r="F473" t="str">
        <f t="shared" si="31"/>
        <v/>
      </c>
    </row>
    <row r="474" spans="1:6" x14ac:dyDescent="0.25">
      <c r="A474" s="3" t="s">
        <v>1686</v>
      </c>
      <c r="B474" t="b">
        <f t="shared" si="30"/>
        <v>0</v>
      </c>
      <c r="C474" t="str">
        <f t="shared" si="32"/>
        <v>KENIFOOFU01,00980A27</v>
      </c>
      <c r="E474" t="str">
        <f t="shared" si="33"/>
        <v>00980DA4</v>
      </c>
      <c r="F474" t="str">
        <f t="shared" si="31"/>
        <v>KENIFOOFU01,00980A27</v>
      </c>
    </row>
    <row r="475" spans="1:6" x14ac:dyDescent="0.25">
      <c r="A475" s="4" t="s">
        <v>2745</v>
      </c>
      <c r="B475" t="b">
        <f t="shared" si="30"/>
        <v>1</v>
      </c>
      <c r="C475" t="str">
        <f t="shared" si="32"/>
        <v>KENKAKOSO01</v>
      </c>
      <c r="E475" t="str">
        <f t="shared" si="33"/>
        <v/>
      </c>
      <c r="F475" t="str">
        <f t="shared" si="31"/>
        <v/>
      </c>
    </row>
    <row r="476" spans="1:6" x14ac:dyDescent="0.25">
      <c r="A476" s="3" t="s">
        <v>927</v>
      </c>
      <c r="B476" t="b">
        <f t="shared" si="30"/>
        <v>0</v>
      </c>
      <c r="C476" t="str">
        <f t="shared" si="32"/>
        <v>KENKAKOSO01,0098085B</v>
      </c>
      <c r="E476" t="str">
        <f t="shared" si="33"/>
        <v>00980A27</v>
      </c>
      <c r="F476" t="str">
        <f t="shared" si="31"/>
        <v>KENKAKOSO01,0098085B</v>
      </c>
    </row>
    <row r="477" spans="1:6" x14ac:dyDescent="0.25">
      <c r="A477" s="4" t="s">
        <v>2565</v>
      </c>
      <c r="B477" t="b">
        <f t="shared" si="30"/>
        <v>1</v>
      </c>
      <c r="C477" t="str">
        <f t="shared" si="32"/>
        <v>KENNAIOCO01</v>
      </c>
      <c r="E477" t="str">
        <f t="shared" si="33"/>
        <v/>
      </c>
      <c r="F477" t="str">
        <f t="shared" si="31"/>
        <v/>
      </c>
    </row>
    <row r="478" spans="1:6" x14ac:dyDescent="0.25">
      <c r="A478" s="3" t="s">
        <v>2194</v>
      </c>
      <c r="B478" t="b">
        <f t="shared" si="30"/>
        <v>0</v>
      </c>
      <c r="C478" t="str">
        <f t="shared" si="32"/>
        <v>KENNAIOCO01,00980961</v>
      </c>
      <c r="E478" t="str">
        <f t="shared" si="33"/>
        <v>0098085B</v>
      </c>
      <c r="F478" t="str">
        <f t="shared" si="31"/>
        <v>KENNAIOCO01,00980961</v>
      </c>
    </row>
    <row r="479" spans="1:6" x14ac:dyDescent="0.25">
      <c r="A479" s="4" t="s">
        <v>2878</v>
      </c>
      <c r="B479" t="b">
        <f t="shared" si="30"/>
        <v>0</v>
      </c>
      <c r="C479" t="str">
        <f t="shared" si="32"/>
        <v>KENNAIOLO01</v>
      </c>
      <c r="E479" t="str">
        <f t="shared" si="33"/>
        <v/>
      </c>
      <c r="F479" t="str">
        <f t="shared" si="31"/>
        <v>KENNAIOLO01</v>
      </c>
    </row>
    <row r="480" spans="1:6" x14ac:dyDescent="0.25">
      <c r="A480" s="3" t="s">
        <v>1943</v>
      </c>
      <c r="B480" t="b">
        <f t="shared" si="30"/>
        <v>0</v>
      </c>
      <c r="C480" t="str">
        <f t="shared" si="32"/>
        <v>B1200466</v>
      </c>
      <c r="E480" t="str">
        <f t="shared" si="33"/>
        <v>00980961</v>
      </c>
      <c r="F480" t="str">
        <f t="shared" si="31"/>
        <v>B1200466</v>
      </c>
    </row>
    <row r="481" spans="1:6" x14ac:dyDescent="0.25">
      <c r="A481" s="4" t="s">
        <v>2819</v>
      </c>
      <c r="B481" t="b">
        <f t="shared" si="30"/>
        <v>1</v>
      </c>
      <c r="C481" t="str">
        <f t="shared" si="32"/>
        <v>KENNAIORB01</v>
      </c>
      <c r="E481" t="str">
        <f t="shared" si="33"/>
        <v/>
      </c>
      <c r="F481" t="str">
        <f t="shared" si="31"/>
        <v/>
      </c>
    </row>
    <row r="482" spans="1:6" x14ac:dyDescent="0.25">
      <c r="A482" s="4" t="s">
        <v>2820</v>
      </c>
      <c r="B482" t="b">
        <f t="shared" si="30"/>
        <v>1</v>
      </c>
      <c r="C482" t="str">
        <f t="shared" si="32"/>
        <v>KENNAIORB01,00980747</v>
      </c>
      <c r="E482" t="str">
        <f t="shared" si="33"/>
        <v/>
      </c>
      <c r="F482" t="str">
        <f t="shared" si="31"/>
        <v/>
      </c>
    </row>
    <row r="483" spans="1:6" x14ac:dyDescent="0.25">
      <c r="A483" s="3" t="s">
        <v>2233</v>
      </c>
      <c r="B483" t="b">
        <f t="shared" si="30"/>
        <v>0</v>
      </c>
      <c r="C483" t="str">
        <f t="shared" si="32"/>
        <v>KENNAIORB01,00980747,0098074A</v>
      </c>
      <c r="E483" t="str">
        <f t="shared" si="33"/>
        <v/>
      </c>
      <c r="F483" t="str">
        <f t="shared" si="31"/>
        <v>KENNAIORB01,00980747,0098074A</v>
      </c>
    </row>
    <row r="484" spans="1:6" x14ac:dyDescent="0.25">
      <c r="A484" s="4" t="s">
        <v>2887</v>
      </c>
      <c r="B484" t="b">
        <f t="shared" si="30"/>
        <v>1</v>
      </c>
      <c r="C484" t="str">
        <f t="shared" si="32"/>
        <v>KGZBISONO01</v>
      </c>
      <c r="E484" t="str">
        <f t="shared" si="33"/>
        <v>00980747</v>
      </c>
      <c r="F484" t="str">
        <f t="shared" si="31"/>
        <v/>
      </c>
    </row>
    <row r="485" spans="1:6" x14ac:dyDescent="0.25">
      <c r="A485" s="3" t="s">
        <v>2096</v>
      </c>
      <c r="B485" t="b">
        <f t="shared" si="30"/>
        <v>0</v>
      </c>
      <c r="C485" t="str">
        <f t="shared" si="32"/>
        <v>KGZBISONO01,0098083B</v>
      </c>
      <c r="E485" t="str">
        <f t="shared" si="33"/>
        <v>0098074A</v>
      </c>
      <c r="F485" t="str">
        <f t="shared" si="31"/>
        <v>KGZBISONO01,0098083B</v>
      </c>
    </row>
    <row r="486" spans="1:6" x14ac:dyDescent="0.25">
      <c r="A486" s="4" t="s">
        <v>2856</v>
      </c>
      <c r="B486" t="b">
        <f t="shared" si="30"/>
        <v>1</v>
      </c>
      <c r="C486" t="str">
        <f t="shared" si="32"/>
        <v>KORSEOOCO02</v>
      </c>
      <c r="E486" t="str">
        <f t="shared" si="33"/>
        <v/>
      </c>
      <c r="F486" t="str">
        <f t="shared" si="31"/>
        <v/>
      </c>
    </row>
    <row r="487" spans="1:6" x14ac:dyDescent="0.25">
      <c r="A487" s="3" t="s">
        <v>119</v>
      </c>
      <c r="B487" t="b">
        <f t="shared" si="30"/>
        <v>0</v>
      </c>
      <c r="C487" t="str">
        <f t="shared" si="32"/>
        <v>KORSEOOCO02,0098084D</v>
      </c>
      <c r="E487" t="str">
        <f t="shared" si="33"/>
        <v>0098083B</v>
      </c>
      <c r="F487" t="str">
        <f t="shared" si="31"/>
        <v>KORSEOOCO02,0098084D</v>
      </c>
    </row>
    <row r="488" spans="1:6" x14ac:dyDescent="0.25">
      <c r="A488" s="4" t="s">
        <v>2390</v>
      </c>
      <c r="B488" t="b">
        <f t="shared" si="30"/>
        <v>1</v>
      </c>
      <c r="C488" t="str">
        <f t="shared" si="32"/>
        <v>KOSPRIOOC01</v>
      </c>
      <c r="E488" t="str">
        <f t="shared" si="33"/>
        <v/>
      </c>
      <c r="F488" t="str">
        <f t="shared" si="31"/>
        <v/>
      </c>
    </row>
    <row r="489" spans="1:6" x14ac:dyDescent="0.25">
      <c r="A489" s="3" t="s">
        <v>618</v>
      </c>
      <c r="B489" t="b">
        <f t="shared" si="30"/>
        <v>0</v>
      </c>
      <c r="C489" t="str">
        <f t="shared" si="32"/>
        <v>KOSPRIOOC01,0098085F</v>
      </c>
      <c r="E489" t="str">
        <f t="shared" si="33"/>
        <v>0098084D</v>
      </c>
      <c r="F489" t="str">
        <f t="shared" si="31"/>
        <v>KOSPRIOOC01,0098085F</v>
      </c>
    </row>
    <row r="490" spans="1:6" x14ac:dyDescent="0.25">
      <c r="A490" s="4" t="s">
        <v>2497</v>
      </c>
      <c r="B490" t="b">
        <f t="shared" si="30"/>
        <v>1</v>
      </c>
      <c r="C490" t="str">
        <f t="shared" si="32"/>
        <v>KWTKUWOCO01</v>
      </c>
      <c r="E490" t="str">
        <f t="shared" si="33"/>
        <v/>
      </c>
      <c r="F490" t="str">
        <f t="shared" si="31"/>
        <v/>
      </c>
    </row>
    <row r="491" spans="1:6" x14ac:dyDescent="0.25">
      <c r="A491" s="3" t="s">
        <v>536</v>
      </c>
      <c r="B491" t="b">
        <f t="shared" si="30"/>
        <v>0</v>
      </c>
      <c r="C491" t="str">
        <f t="shared" si="32"/>
        <v>KWTKUWOCO01,00980789</v>
      </c>
      <c r="E491" t="str">
        <f t="shared" si="33"/>
        <v>0098085F</v>
      </c>
      <c r="F491" t="str">
        <f t="shared" si="31"/>
        <v>KWTKUWOCO01,00980789</v>
      </c>
    </row>
    <row r="492" spans="1:6" x14ac:dyDescent="0.25">
      <c r="A492" s="4" t="s">
        <v>2481</v>
      </c>
      <c r="B492" t="b">
        <f t="shared" si="30"/>
        <v>1</v>
      </c>
      <c r="C492" t="str">
        <f t="shared" si="32"/>
        <v>LBNBEIOCO01</v>
      </c>
      <c r="E492" t="str">
        <f t="shared" si="33"/>
        <v/>
      </c>
      <c r="F492" t="str">
        <f t="shared" si="31"/>
        <v/>
      </c>
    </row>
    <row r="493" spans="1:6" x14ac:dyDescent="0.25">
      <c r="A493" s="4" t="s">
        <v>2480</v>
      </c>
      <c r="B493" t="b">
        <f t="shared" si="30"/>
        <v>1</v>
      </c>
      <c r="C493" t="str">
        <f t="shared" si="32"/>
        <v>LBNBEIOCO01,009808B0</v>
      </c>
      <c r="E493" t="str">
        <f t="shared" si="33"/>
        <v>00980789</v>
      </c>
      <c r="F493" t="str">
        <f t="shared" si="31"/>
        <v/>
      </c>
    </row>
    <row r="494" spans="1:6" x14ac:dyDescent="0.25">
      <c r="A494" s="3" t="s">
        <v>754</v>
      </c>
      <c r="B494" t="b">
        <f t="shared" si="30"/>
        <v>0</v>
      </c>
      <c r="C494" t="str">
        <f t="shared" si="32"/>
        <v>LBNBEIOCO01,009808B0,009809E5</v>
      </c>
      <c r="E494" t="str">
        <f t="shared" si="33"/>
        <v/>
      </c>
      <c r="F494" t="str">
        <f t="shared" si="31"/>
        <v>LBNBEIOCO01,009808B0,009809E5</v>
      </c>
    </row>
    <row r="495" spans="1:6" x14ac:dyDescent="0.25">
      <c r="A495" s="4" t="s">
        <v>2528</v>
      </c>
      <c r="B495" t="b">
        <f t="shared" si="30"/>
        <v>1</v>
      </c>
      <c r="C495" t="str">
        <f t="shared" si="32"/>
        <v>LBNBEIRRC01</v>
      </c>
      <c r="E495" t="str">
        <f t="shared" si="33"/>
        <v>009808B0</v>
      </c>
      <c r="F495" t="str">
        <f t="shared" si="31"/>
        <v/>
      </c>
    </row>
    <row r="496" spans="1:6" x14ac:dyDescent="0.25">
      <c r="A496" s="4" t="s">
        <v>2527</v>
      </c>
      <c r="B496" t="b">
        <f t="shared" si="30"/>
        <v>1</v>
      </c>
      <c r="C496" t="str">
        <f t="shared" si="32"/>
        <v>LBNBEIRRC01,009809E6</v>
      </c>
      <c r="E496" t="str">
        <f t="shared" si="33"/>
        <v>009809E5</v>
      </c>
      <c r="F496" t="str">
        <f t="shared" si="31"/>
        <v/>
      </c>
    </row>
    <row r="497" spans="1:6" x14ac:dyDescent="0.25">
      <c r="A497" s="3" t="s">
        <v>652</v>
      </c>
      <c r="B497" t="b">
        <f t="shared" si="30"/>
        <v>0</v>
      </c>
      <c r="C497" t="str">
        <f t="shared" si="32"/>
        <v>LBNBEIRRC01,009809E6,00980B01</v>
      </c>
      <c r="E497" t="str">
        <f t="shared" si="33"/>
        <v/>
      </c>
      <c r="F497" t="str">
        <f t="shared" si="31"/>
        <v>LBNBEIRRC01,009809E6,00980B01</v>
      </c>
    </row>
    <row r="498" spans="1:6" x14ac:dyDescent="0.25">
      <c r="A498" s="4" t="s">
        <v>2507</v>
      </c>
      <c r="B498" t="b">
        <f t="shared" si="30"/>
        <v>1</v>
      </c>
      <c r="C498" t="str">
        <f t="shared" si="32"/>
        <v>LBNQOBOFO01</v>
      </c>
      <c r="E498" t="str">
        <f t="shared" si="33"/>
        <v>009809E6</v>
      </c>
      <c r="F498" t="str">
        <f t="shared" si="31"/>
        <v/>
      </c>
    </row>
    <row r="499" spans="1:6" x14ac:dyDescent="0.25">
      <c r="A499" s="4" t="s">
        <v>2506</v>
      </c>
      <c r="B499" t="b">
        <f t="shared" si="30"/>
        <v>1</v>
      </c>
      <c r="C499" t="str">
        <f t="shared" si="32"/>
        <v>LBNQOBOFO01,009809E9</v>
      </c>
      <c r="E499" t="str">
        <f t="shared" si="33"/>
        <v>00980B01</v>
      </c>
      <c r="F499" t="str">
        <f t="shared" si="31"/>
        <v/>
      </c>
    </row>
    <row r="500" spans="1:6" x14ac:dyDescent="0.25">
      <c r="A500" s="3" t="s">
        <v>1148</v>
      </c>
      <c r="B500" t="b">
        <f t="shared" si="30"/>
        <v>0</v>
      </c>
      <c r="C500" t="str">
        <f t="shared" si="32"/>
        <v>LBNQOBOFO01,009809E9,00980ACB</v>
      </c>
      <c r="E500" t="str">
        <f t="shared" si="33"/>
        <v/>
      </c>
      <c r="F500" t="str">
        <f t="shared" si="31"/>
        <v>LBNQOBOFO01,009809E9,00980ACB</v>
      </c>
    </row>
    <row r="501" spans="1:6" x14ac:dyDescent="0.25">
      <c r="A501" s="4" t="s">
        <v>2611</v>
      </c>
      <c r="B501" t="b">
        <f t="shared" si="30"/>
        <v>1</v>
      </c>
      <c r="C501" t="str">
        <f t="shared" si="32"/>
        <v>LBNTRIOSO01</v>
      </c>
      <c r="E501" t="str">
        <f t="shared" si="33"/>
        <v>009809E9</v>
      </c>
      <c r="F501" t="str">
        <f t="shared" si="31"/>
        <v/>
      </c>
    </row>
    <row r="502" spans="1:6" x14ac:dyDescent="0.25">
      <c r="A502" s="4" t="s">
        <v>2613</v>
      </c>
      <c r="B502" t="b">
        <f t="shared" si="30"/>
        <v>1</v>
      </c>
      <c r="C502" t="str">
        <f t="shared" si="32"/>
        <v>LBNTRIOSO01,009809F5</v>
      </c>
      <c r="E502" t="str">
        <f t="shared" si="33"/>
        <v>00980ACB</v>
      </c>
      <c r="F502" t="str">
        <f t="shared" si="31"/>
        <v/>
      </c>
    </row>
    <row r="503" spans="1:6" x14ac:dyDescent="0.25">
      <c r="A503" s="4" t="s">
        <v>2612</v>
      </c>
      <c r="B503" t="b">
        <f t="shared" si="30"/>
        <v>1</v>
      </c>
      <c r="C503" t="str">
        <f t="shared" si="32"/>
        <v>LBNTRIOSO01,009809F5,00980AC1</v>
      </c>
      <c r="E503" t="str">
        <f t="shared" si="33"/>
        <v/>
      </c>
      <c r="F503" t="str">
        <f t="shared" si="31"/>
        <v/>
      </c>
    </row>
    <row r="504" spans="1:6" x14ac:dyDescent="0.25">
      <c r="A504" s="4" t="s">
        <v>2614</v>
      </c>
      <c r="B504" t="b">
        <f t="shared" si="30"/>
        <v>1</v>
      </c>
      <c r="C504" t="str">
        <f t="shared" si="32"/>
        <v>LBNTRIOSO01,009809F5,00980AC1,00980AC9</v>
      </c>
      <c r="E504" t="str">
        <f t="shared" si="33"/>
        <v>009809F5</v>
      </c>
      <c r="F504" t="str">
        <f t="shared" si="31"/>
        <v/>
      </c>
    </row>
    <row r="505" spans="1:6" x14ac:dyDescent="0.25">
      <c r="A505" s="4" t="s">
        <v>2617</v>
      </c>
      <c r="B505" t="b">
        <f t="shared" si="30"/>
        <v>1</v>
      </c>
      <c r="C505" t="str">
        <f t="shared" si="32"/>
        <v>LBNTRIOSO01,009809F5,00980AC1,00980AC9,00980B00</v>
      </c>
      <c r="E505" t="str">
        <f t="shared" si="33"/>
        <v>00980AC1</v>
      </c>
      <c r="F505" t="str">
        <f t="shared" si="31"/>
        <v/>
      </c>
    </row>
    <row r="506" spans="1:6" x14ac:dyDescent="0.25">
      <c r="A506" s="4" t="s">
        <v>2615</v>
      </c>
      <c r="B506" t="b">
        <f t="shared" si="30"/>
        <v>1</v>
      </c>
      <c r="C506" t="str">
        <f t="shared" si="32"/>
        <v>LBNTRIOSO01,009809F5,00980AC1,00980AC9,00980B00,00980DD3</v>
      </c>
      <c r="E506" t="str">
        <f t="shared" si="33"/>
        <v>00980AC9</v>
      </c>
      <c r="F506" t="str">
        <f t="shared" si="31"/>
        <v/>
      </c>
    </row>
    <row r="507" spans="1:6" x14ac:dyDescent="0.25">
      <c r="A507" s="4" t="s">
        <v>2618</v>
      </c>
      <c r="B507" t="b">
        <f t="shared" si="30"/>
        <v>1</v>
      </c>
      <c r="C507" t="str">
        <f t="shared" si="32"/>
        <v>LBNTRIOSO01,009809F5,00980AC1,00980AC9,00980B00,00980DD3,00980DD4</v>
      </c>
      <c r="E507" t="str">
        <f t="shared" si="33"/>
        <v>00980B00</v>
      </c>
      <c r="F507" t="str">
        <f t="shared" si="31"/>
        <v/>
      </c>
    </row>
    <row r="508" spans="1:6" x14ac:dyDescent="0.25">
      <c r="A508" s="4" t="s">
        <v>2616</v>
      </c>
      <c r="B508" t="b">
        <f t="shared" si="30"/>
        <v>1</v>
      </c>
      <c r="C508" t="str">
        <f t="shared" si="32"/>
        <v>LBNTRIOSO01,009809F5,00980AC1,00980AC9,00980B00,00980DD3,00980DD4,00980DD6</v>
      </c>
      <c r="E508" t="str">
        <f t="shared" si="33"/>
        <v>00980DD3</v>
      </c>
      <c r="F508" t="str">
        <f t="shared" si="31"/>
        <v/>
      </c>
    </row>
    <row r="509" spans="1:6" x14ac:dyDescent="0.25">
      <c r="A509" s="3" t="s">
        <v>1575</v>
      </c>
      <c r="B509" t="b">
        <f t="shared" si="30"/>
        <v>0</v>
      </c>
      <c r="C509" t="str">
        <f t="shared" si="32"/>
        <v>LBNTRIOSO01,009809F5,00980AC1,00980AC9,00980B00,00980DD3,00980DD4,00980DD6,00980DDB</v>
      </c>
      <c r="E509" t="str">
        <f t="shared" si="33"/>
        <v>00980DD4</v>
      </c>
      <c r="F509" t="str">
        <f t="shared" si="31"/>
        <v>LBNTRIOSO01,009809F5,00980AC1,00980AC9,00980B00,00980DD3,00980DD4,00980DD6,00980DDB</v>
      </c>
    </row>
    <row r="510" spans="1:6" x14ac:dyDescent="0.25">
      <c r="A510" s="4" t="s">
        <v>2716</v>
      </c>
      <c r="B510" t="b">
        <f t="shared" si="30"/>
        <v>1</v>
      </c>
      <c r="C510" t="str">
        <f t="shared" si="32"/>
        <v>LBNTYROFO01</v>
      </c>
      <c r="E510" t="str">
        <f t="shared" si="33"/>
        <v>00980DD6</v>
      </c>
      <c r="F510" t="str">
        <f t="shared" si="31"/>
        <v/>
      </c>
    </row>
    <row r="511" spans="1:6" x14ac:dyDescent="0.25">
      <c r="A511" s="4" t="s">
        <v>2717</v>
      </c>
      <c r="B511" t="b">
        <f t="shared" si="30"/>
        <v>1</v>
      </c>
      <c r="C511" t="str">
        <f t="shared" si="32"/>
        <v>LBNTYROFO01,009809EA</v>
      </c>
      <c r="E511" t="str">
        <f t="shared" si="33"/>
        <v>00980DDB</v>
      </c>
      <c r="F511" t="str">
        <f t="shared" si="31"/>
        <v/>
      </c>
    </row>
    <row r="512" spans="1:6" x14ac:dyDescent="0.25">
      <c r="A512" s="3" t="s">
        <v>397</v>
      </c>
      <c r="B512" t="b">
        <f t="shared" si="30"/>
        <v>0</v>
      </c>
      <c r="C512" t="str">
        <f t="shared" si="32"/>
        <v>LBNTYROFO01,009809EA,00980AF4</v>
      </c>
      <c r="E512" t="str">
        <f t="shared" si="33"/>
        <v/>
      </c>
      <c r="F512" t="str">
        <f t="shared" si="31"/>
        <v>LBNTYROFO01,009809EA,00980AF4</v>
      </c>
    </row>
    <row r="513" spans="1:6" x14ac:dyDescent="0.25">
      <c r="A513" s="4" t="s">
        <v>2449</v>
      </c>
      <c r="B513" t="b">
        <f t="shared" si="30"/>
        <v>1</v>
      </c>
      <c r="C513" t="str">
        <f t="shared" si="32"/>
        <v>LBNZAHOSO01</v>
      </c>
      <c r="E513" t="str">
        <f t="shared" si="33"/>
        <v>009809EA</v>
      </c>
      <c r="F513" t="str">
        <f t="shared" si="31"/>
        <v/>
      </c>
    </row>
    <row r="514" spans="1:6" x14ac:dyDescent="0.25">
      <c r="A514" s="4" t="s">
        <v>2450</v>
      </c>
      <c r="B514" t="b">
        <f t="shared" si="30"/>
        <v>1</v>
      </c>
      <c r="C514" t="str">
        <f t="shared" si="32"/>
        <v>LBNZAHOSO01,00980A01</v>
      </c>
      <c r="E514" t="str">
        <f t="shared" si="33"/>
        <v>00980AF4</v>
      </c>
      <c r="F514" t="str">
        <f t="shared" si="31"/>
        <v/>
      </c>
    </row>
    <row r="515" spans="1:6" x14ac:dyDescent="0.25">
      <c r="A515" s="3" t="s">
        <v>936</v>
      </c>
      <c r="B515" t="b">
        <f t="shared" si="30"/>
        <v>0</v>
      </c>
      <c r="C515" t="str">
        <f t="shared" si="32"/>
        <v>LBNZAHOSO01,00980A01,00980ACC</v>
      </c>
      <c r="E515" t="str">
        <f t="shared" si="33"/>
        <v/>
      </c>
      <c r="F515" t="str">
        <f t="shared" si="31"/>
        <v>LBNZAHOSO01,00980A01,00980ACC</v>
      </c>
    </row>
    <row r="516" spans="1:6" x14ac:dyDescent="0.25">
      <c r="A516" s="4" t="s">
        <v>2567</v>
      </c>
      <c r="B516" t="b">
        <f t="shared" si="30"/>
        <v>1</v>
      </c>
      <c r="C516" t="str">
        <f t="shared" si="32"/>
        <v>LBRMNROCO01</v>
      </c>
      <c r="E516" t="str">
        <f t="shared" si="33"/>
        <v>00980A01</v>
      </c>
      <c r="F516" t="str">
        <f t="shared" si="31"/>
        <v/>
      </c>
    </row>
    <row r="517" spans="1:6" x14ac:dyDescent="0.25">
      <c r="A517" s="3" t="s">
        <v>1989</v>
      </c>
      <c r="B517" t="b">
        <f t="shared" ref="B517:B580" si="34">ISNUMBER(SEARCH("009",A517))</f>
        <v>0</v>
      </c>
      <c r="C517" t="str">
        <f t="shared" si="32"/>
        <v>LBRMNROCO01,009808B5</v>
      </c>
      <c r="E517" t="str">
        <f t="shared" si="33"/>
        <v>00980ACC</v>
      </c>
      <c r="F517" t="str">
        <f t="shared" si="31"/>
        <v>LBRMNROCO01,009808B5</v>
      </c>
    </row>
    <row r="518" spans="1:6" x14ac:dyDescent="0.25">
      <c r="A518" s="4" t="s">
        <v>2830</v>
      </c>
      <c r="B518" t="b">
        <f t="shared" si="34"/>
        <v>1</v>
      </c>
      <c r="C518" t="str">
        <f t="shared" si="32"/>
        <v>LBYTRLOCO01</v>
      </c>
      <c r="E518" t="str">
        <f t="shared" si="33"/>
        <v/>
      </c>
      <c r="F518" t="str">
        <f t="shared" si="31"/>
        <v/>
      </c>
    </row>
    <row r="519" spans="1:6" x14ac:dyDescent="0.25">
      <c r="A519" s="3" t="s">
        <v>1825</v>
      </c>
      <c r="B519" t="b">
        <f t="shared" si="34"/>
        <v>0</v>
      </c>
      <c r="C519" t="str">
        <f t="shared" si="32"/>
        <v>LBYTRLOCO01,009808B4</v>
      </c>
      <c r="E519" t="str">
        <f t="shared" si="33"/>
        <v>009808B5</v>
      </c>
      <c r="F519" t="str">
        <f t="shared" ref="F519:F582" si="35">IF(B519,"",C519)</f>
        <v>LBYTRLOCO01,009808B4</v>
      </c>
    </row>
    <row r="520" spans="1:6" x14ac:dyDescent="0.25">
      <c r="A520" s="4" t="s">
        <v>2783</v>
      </c>
      <c r="B520" t="b">
        <f t="shared" si="34"/>
        <v>1</v>
      </c>
      <c r="C520" t="str">
        <f t="shared" ref="C520:C583" si="36">IF(B519,IF(B519,_xlfn.CONCAT(C519,",",A519),A519),A519)</f>
        <v>LKACLMOCO01</v>
      </c>
      <c r="E520" t="str">
        <f t="shared" ref="E520:E583" si="37">IF(B517,A517,"")</f>
        <v/>
      </c>
      <c r="F520" t="str">
        <f t="shared" si="35"/>
        <v/>
      </c>
    </row>
    <row r="521" spans="1:6" x14ac:dyDescent="0.25">
      <c r="A521" s="3" t="s">
        <v>1937</v>
      </c>
      <c r="B521" t="b">
        <f t="shared" si="34"/>
        <v>0</v>
      </c>
      <c r="C521" t="str">
        <f t="shared" si="36"/>
        <v>LKACLMOCO01,0098085A</v>
      </c>
      <c r="E521" t="str">
        <f t="shared" si="37"/>
        <v>009808B4</v>
      </c>
      <c r="F521" t="str">
        <f t="shared" si="35"/>
        <v>LKACLMOCO01,0098085A</v>
      </c>
    </row>
    <row r="522" spans="1:6" x14ac:dyDescent="0.25">
      <c r="A522" s="4" t="s">
        <v>2818</v>
      </c>
      <c r="B522" t="b">
        <f t="shared" si="34"/>
        <v>1</v>
      </c>
      <c r="C522" t="str">
        <f t="shared" si="36"/>
        <v>MARRBTOCO01</v>
      </c>
      <c r="E522" t="str">
        <f t="shared" si="37"/>
        <v/>
      </c>
      <c r="F522" t="str">
        <f t="shared" si="35"/>
        <v/>
      </c>
    </row>
    <row r="523" spans="1:6" x14ac:dyDescent="0.25">
      <c r="A523" s="3" t="s">
        <v>2066</v>
      </c>
      <c r="B523" t="b">
        <f t="shared" si="34"/>
        <v>0</v>
      </c>
      <c r="C523" t="str">
        <f t="shared" si="36"/>
        <v>MARRBTOCO01,00980858</v>
      </c>
      <c r="E523" t="str">
        <f t="shared" si="37"/>
        <v>0098085A</v>
      </c>
      <c r="F523" t="str">
        <f t="shared" si="35"/>
        <v>MARRBTOCO01,00980858</v>
      </c>
    </row>
    <row r="524" spans="1:6" x14ac:dyDescent="0.25">
      <c r="A524" s="4" t="s">
        <v>2849</v>
      </c>
      <c r="B524" t="b">
        <f t="shared" si="34"/>
        <v>1</v>
      </c>
      <c r="C524" t="str">
        <f t="shared" si="36"/>
        <v>MEXAGUOFU01</v>
      </c>
      <c r="E524" t="str">
        <f t="shared" si="37"/>
        <v/>
      </c>
      <c r="F524" t="str">
        <f t="shared" si="35"/>
        <v/>
      </c>
    </row>
    <row r="525" spans="1:6" x14ac:dyDescent="0.25">
      <c r="A525" s="3" t="s">
        <v>2070</v>
      </c>
      <c r="B525" t="b">
        <f t="shared" si="34"/>
        <v>0</v>
      </c>
      <c r="C525" t="str">
        <f t="shared" si="36"/>
        <v>MEXAGUOFU01,009809FF</v>
      </c>
      <c r="E525" t="str">
        <f t="shared" si="37"/>
        <v>00980858</v>
      </c>
      <c r="F525" t="str">
        <f t="shared" si="35"/>
        <v>MEXAGUOFU01,009809FF</v>
      </c>
    </row>
    <row r="526" spans="1:6" x14ac:dyDescent="0.25">
      <c r="A526" s="4" t="s">
        <v>2850</v>
      </c>
      <c r="B526" t="b">
        <f t="shared" si="34"/>
        <v>1</v>
      </c>
      <c r="C526" t="str">
        <f t="shared" si="36"/>
        <v>MEXGUAOFU01</v>
      </c>
      <c r="E526" t="str">
        <f t="shared" si="37"/>
        <v/>
      </c>
      <c r="F526" t="str">
        <f t="shared" si="35"/>
        <v/>
      </c>
    </row>
    <row r="527" spans="1:6" x14ac:dyDescent="0.25">
      <c r="A527" s="3" t="s">
        <v>1898</v>
      </c>
      <c r="B527" t="b">
        <f t="shared" si="34"/>
        <v>0</v>
      </c>
      <c r="C527" t="str">
        <f t="shared" si="36"/>
        <v>MEXGUAOFU01,009809EF</v>
      </c>
      <c r="E527" t="str">
        <f t="shared" si="37"/>
        <v>009809FF</v>
      </c>
      <c r="F527" t="str">
        <f t="shared" si="35"/>
        <v>MEXGUAOFU01,009809EF</v>
      </c>
    </row>
    <row r="528" spans="1:6" x14ac:dyDescent="0.25">
      <c r="A528" s="4" t="s">
        <v>2804</v>
      </c>
      <c r="B528" t="b">
        <f t="shared" si="34"/>
        <v>1</v>
      </c>
      <c r="C528" t="str">
        <f t="shared" si="36"/>
        <v>MEXMNTOSO01</v>
      </c>
      <c r="E528" t="str">
        <f t="shared" si="37"/>
        <v/>
      </c>
      <c r="F528" t="str">
        <f t="shared" si="35"/>
        <v/>
      </c>
    </row>
    <row r="529" spans="1:6" x14ac:dyDescent="0.25">
      <c r="A529" s="3" t="s">
        <v>1802</v>
      </c>
      <c r="B529" t="b">
        <f t="shared" si="34"/>
        <v>0</v>
      </c>
      <c r="C529" t="str">
        <f t="shared" si="36"/>
        <v>MEXMNTOSO01,009809EE</v>
      </c>
      <c r="E529" t="str">
        <f t="shared" si="37"/>
        <v>009809EF</v>
      </c>
      <c r="F529" t="str">
        <f t="shared" si="35"/>
        <v>MEXMNTOSO01,009809EE</v>
      </c>
    </row>
    <row r="530" spans="1:6" x14ac:dyDescent="0.25">
      <c r="A530" s="4" t="s">
        <v>2775</v>
      </c>
      <c r="B530" t="b">
        <f t="shared" si="34"/>
        <v>1</v>
      </c>
      <c r="C530" t="str">
        <f t="shared" si="36"/>
        <v>MEXMXCOCO01</v>
      </c>
      <c r="E530" t="str">
        <f t="shared" si="37"/>
        <v/>
      </c>
      <c r="F530" t="str">
        <f t="shared" si="35"/>
        <v/>
      </c>
    </row>
    <row r="531" spans="1:6" x14ac:dyDescent="0.25">
      <c r="A531" s="3" t="s">
        <v>1861</v>
      </c>
      <c r="B531" t="b">
        <f t="shared" si="34"/>
        <v>0</v>
      </c>
      <c r="C531" t="str">
        <f t="shared" si="36"/>
        <v>MEXMXCOCO01,00980876</v>
      </c>
      <c r="E531" t="str">
        <f t="shared" si="37"/>
        <v>009809EE</v>
      </c>
      <c r="F531" t="str">
        <f t="shared" si="35"/>
        <v>MEXMXCOCO01,00980876</v>
      </c>
    </row>
    <row r="532" spans="1:6" x14ac:dyDescent="0.25">
      <c r="A532" s="4" t="s">
        <v>2795</v>
      </c>
      <c r="B532" t="b">
        <f t="shared" si="34"/>
        <v>1</v>
      </c>
      <c r="C532" t="str">
        <f t="shared" si="36"/>
        <v>MEXPALOFU01</v>
      </c>
      <c r="E532" t="str">
        <f t="shared" si="37"/>
        <v/>
      </c>
      <c r="F532" t="str">
        <f t="shared" si="35"/>
        <v/>
      </c>
    </row>
    <row r="533" spans="1:6" x14ac:dyDescent="0.25">
      <c r="A533" s="3" t="s">
        <v>1139</v>
      </c>
      <c r="B533" t="b">
        <f t="shared" si="34"/>
        <v>0</v>
      </c>
      <c r="C533" t="str">
        <f t="shared" si="36"/>
        <v>MEXPALOFU01,009809ED</v>
      </c>
      <c r="E533" t="str">
        <f t="shared" si="37"/>
        <v>00980876</v>
      </c>
      <c r="F533" t="str">
        <f t="shared" si="35"/>
        <v>MEXPALOFU01,009809ED</v>
      </c>
    </row>
    <row r="534" spans="1:6" x14ac:dyDescent="0.25">
      <c r="A534" s="4" t="s">
        <v>2609</v>
      </c>
      <c r="B534" t="b">
        <f t="shared" si="34"/>
        <v>1</v>
      </c>
      <c r="C534" t="str">
        <f t="shared" si="36"/>
        <v>MEXSALOFU01</v>
      </c>
      <c r="E534" t="str">
        <f t="shared" si="37"/>
        <v/>
      </c>
      <c r="F534" t="str">
        <f t="shared" si="35"/>
        <v/>
      </c>
    </row>
    <row r="535" spans="1:6" x14ac:dyDescent="0.25">
      <c r="A535" s="3" t="s">
        <v>826</v>
      </c>
      <c r="B535" t="b">
        <f t="shared" si="34"/>
        <v>0</v>
      </c>
      <c r="C535" t="str">
        <f t="shared" si="36"/>
        <v>MEXSALOFU01,00980AFE</v>
      </c>
      <c r="E535" t="str">
        <f t="shared" si="37"/>
        <v>009809ED</v>
      </c>
      <c r="F535" t="str">
        <f t="shared" si="35"/>
        <v>MEXSALOFU01,00980AFE</v>
      </c>
    </row>
    <row r="536" spans="1:6" x14ac:dyDescent="0.25">
      <c r="A536" s="4" t="s">
        <v>2543</v>
      </c>
      <c r="B536" t="b">
        <f t="shared" si="34"/>
        <v>1</v>
      </c>
      <c r="C536" t="str">
        <f t="shared" si="36"/>
        <v>MEXTAPOFO01</v>
      </c>
      <c r="E536" t="str">
        <f t="shared" si="37"/>
        <v/>
      </c>
      <c r="F536" t="str">
        <f t="shared" si="35"/>
        <v/>
      </c>
    </row>
    <row r="537" spans="1:6" x14ac:dyDescent="0.25">
      <c r="A537" s="3" t="s">
        <v>564</v>
      </c>
      <c r="B537" t="b">
        <f t="shared" si="34"/>
        <v>0</v>
      </c>
      <c r="C537" t="str">
        <f t="shared" si="36"/>
        <v>MEXTAPOFO01,009809FA</v>
      </c>
      <c r="E537" t="str">
        <f t="shared" si="37"/>
        <v>00980AFE</v>
      </c>
      <c r="F537" t="str">
        <f t="shared" si="35"/>
        <v>MEXTAPOFO01,009809FA</v>
      </c>
    </row>
    <row r="538" spans="1:6" x14ac:dyDescent="0.25">
      <c r="A538" s="4" t="s">
        <v>2485</v>
      </c>
      <c r="B538" t="b">
        <f t="shared" si="34"/>
        <v>1</v>
      </c>
      <c r="C538" t="str">
        <f t="shared" si="36"/>
        <v>MEXTENOFU01</v>
      </c>
      <c r="E538" t="str">
        <f t="shared" si="37"/>
        <v/>
      </c>
      <c r="F538" t="str">
        <f t="shared" si="35"/>
        <v/>
      </c>
    </row>
    <row r="539" spans="1:6" x14ac:dyDescent="0.25">
      <c r="A539" s="3" t="s">
        <v>1505</v>
      </c>
      <c r="B539" t="b">
        <f t="shared" si="34"/>
        <v>0</v>
      </c>
      <c r="C539" t="str">
        <f t="shared" si="36"/>
        <v>MEXTENOFU01,00980A00</v>
      </c>
      <c r="E539" t="str">
        <f t="shared" si="37"/>
        <v>009809FA</v>
      </c>
      <c r="F539" t="str">
        <f t="shared" si="35"/>
        <v>MEXTENOFU01,00980A00</v>
      </c>
    </row>
    <row r="540" spans="1:6" x14ac:dyDescent="0.25">
      <c r="A540" s="4" t="s">
        <v>2695</v>
      </c>
      <c r="B540" t="b">
        <f t="shared" si="34"/>
        <v>1</v>
      </c>
      <c r="C540" t="str">
        <f t="shared" si="36"/>
        <v>MEXTIJOFO01</v>
      </c>
      <c r="E540" t="str">
        <f t="shared" si="37"/>
        <v/>
      </c>
      <c r="F540" t="str">
        <f t="shared" si="35"/>
        <v/>
      </c>
    </row>
    <row r="541" spans="1:6" x14ac:dyDescent="0.25">
      <c r="A541" s="3" t="s">
        <v>679</v>
      </c>
      <c r="B541" t="b">
        <f t="shared" si="34"/>
        <v>0</v>
      </c>
      <c r="C541" t="str">
        <f t="shared" si="36"/>
        <v>MEXTIJOFO01,009809FB</v>
      </c>
      <c r="E541" t="str">
        <f t="shared" si="37"/>
        <v>00980A00</v>
      </c>
      <c r="F541" t="str">
        <f t="shared" si="35"/>
        <v>MEXTIJOFO01,009809FB</v>
      </c>
    </row>
    <row r="542" spans="1:6" x14ac:dyDescent="0.25">
      <c r="A542" s="4" t="s">
        <v>2512</v>
      </c>
      <c r="B542" t="b">
        <f t="shared" si="34"/>
        <v>1</v>
      </c>
      <c r="C542" t="str">
        <f t="shared" si="36"/>
        <v>MEXTUXOSO01</v>
      </c>
      <c r="E542" t="str">
        <f t="shared" si="37"/>
        <v/>
      </c>
      <c r="F542" t="str">
        <f t="shared" si="35"/>
        <v/>
      </c>
    </row>
    <row r="543" spans="1:6" x14ac:dyDescent="0.25">
      <c r="A543" s="3" t="s">
        <v>1797</v>
      </c>
      <c r="B543" t="b">
        <f t="shared" si="34"/>
        <v>0</v>
      </c>
      <c r="C543" t="str">
        <f t="shared" si="36"/>
        <v>MEXTUXOSO01,009809F9</v>
      </c>
      <c r="E543" t="str">
        <f t="shared" si="37"/>
        <v>009809FB</v>
      </c>
      <c r="F543" t="str">
        <f t="shared" si="35"/>
        <v>MEXTUXOSO01,009809F9</v>
      </c>
    </row>
    <row r="544" spans="1:6" x14ac:dyDescent="0.25">
      <c r="A544" s="4" t="s">
        <v>2774</v>
      </c>
      <c r="B544" t="b">
        <f t="shared" si="34"/>
        <v>1</v>
      </c>
      <c r="C544" t="str">
        <f t="shared" si="36"/>
        <v>MKDSKOOCO01</v>
      </c>
      <c r="E544" t="str">
        <f t="shared" si="37"/>
        <v/>
      </c>
      <c r="F544" t="str">
        <f t="shared" si="35"/>
        <v/>
      </c>
    </row>
    <row r="545" spans="1:6" x14ac:dyDescent="0.25">
      <c r="A545" s="4" t="s">
        <v>2773</v>
      </c>
      <c r="B545" t="b">
        <f t="shared" si="34"/>
        <v>1</v>
      </c>
      <c r="C545" t="str">
        <f t="shared" si="36"/>
        <v>MKDSKOOCO01,0098095F</v>
      </c>
      <c r="E545" t="str">
        <f t="shared" si="37"/>
        <v>009809F9</v>
      </c>
      <c r="F545" t="str">
        <f t="shared" si="35"/>
        <v/>
      </c>
    </row>
    <row r="546" spans="1:6" x14ac:dyDescent="0.25">
      <c r="A546" s="3" t="s">
        <v>208</v>
      </c>
      <c r="B546" t="b">
        <f t="shared" si="34"/>
        <v>0</v>
      </c>
      <c r="C546" t="str">
        <f t="shared" si="36"/>
        <v>MKDSKOOCO01,0098095F,00980960</v>
      </c>
      <c r="E546" t="str">
        <f t="shared" si="37"/>
        <v/>
      </c>
      <c r="F546" t="str">
        <f t="shared" si="35"/>
        <v>MKDSKOOCO01,0098095F,00980960</v>
      </c>
    </row>
    <row r="547" spans="1:6" x14ac:dyDescent="0.25">
      <c r="A547" s="4" t="s">
        <v>2406</v>
      </c>
      <c r="B547" t="b">
        <f t="shared" si="34"/>
        <v>1</v>
      </c>
      <c r="C547" t="str">
        <f t="shared" si="36"/>
        <v>MKDSKOOCO02</v>
      </c>
      <c r="E547" t="str">
        <f t="shared" si="37"/>
        <v>0098095F</v>
      </c>
      <c r="F547" t="str">
        <f t="shared" si="35"/>
        <v/>
      </c>
    </row>
    <row r="548" spans="1:6" x14ac:dyDescent="0.25">
      <c r="A548" s="3" t="s">
        <v>1728</v>
      </c>
      <c r="B548" t="b">
        <f t="shared" si="34"/>
        <v>0</v>
      </c>
      <c r="C548" t="str">
        <f t="shared" si="36"/>
        <v>MKDSKOOCO02,00980966</v>
      </c>
      <c r="E548" t="str">
        <f t="shared" si="37"/>
        <v>00980960</v>
      </c>
      <c r="F548" t="str">
        <f t="shared" si="35"/>
        <v>MKDSKOOCO02,00980966</v>
      </c>
    </row>
    <row r="549" spans="1:6" x14ac:dyDescent="0.25">
      <c r="A549" s="4" t="s">
        <v>2755</v>
      </c>
      <c r="B549" t="b">
        <f t="shared" si="34"/>
        <v>1</v>
      </c>
      <c r="C549" t="str">
        <f t="shared" si="36"/>
        <v>MLIBMKOCO01</v>
      </c>
      <c r="E549" t="str">
        <f t="shared" si="37"/>
        <v/>
      </c>
      <c r="F549" t="str">
        <f t="shared" si="35"/>
        <v/>
      </c>
    </row>
    <row r="550" spans="1:6" x14ac:dyDescent="0.25">
      <c r="A550" s="3" t="s">
        <v>2214</v>
      </c>
      <c r="B550" t="b">
        <f t="shared" si="34"/>
        <v>0</v>
      </c>
      <c r="C550" t="str">
        <f t="shared" si="36"/>
        <v>MLIBMKOCO01,0098089D</v>
      </c>
      <c r="E550" t="str">
        <f t="shared" si="37"/>
        <v>00980966</v>
      </c>
      <c r="F550" t="str">
        <f t="shared" si="35"/>
        <v>MLIBMKOCO01,0098089D</v>
      </c>
    </row>
    <row r="551" spans="1:6" x14ac:dyDescent="0.25">
      <c r="A551" s="4" t="s">
        <v>2883</v>
      </c>
      <c r="B551" t="b">
        <f t="shared" si="34"/>
        <v>1</v>
      </c>
      <c r="C551" t="str">
        <f t="shared" si="36"/>
        <v>MLIGAOOSO01</v>
      </c>
      <c r="E551" t="str">
        <f t="shared" si="37"/>
        <v/>
      </c>
      <c r="F551" t="str">
        <f t="shared" si="35"/>
        <v/>
      </c>
    </row>
    <row r="552" spans="1:6" x14ac:dyDescent="0.25">
      <c r="A552" s="3" t="s">
        <v>795</v>
      </c>
      <c r="B552" t="b">
        <f t="shared" si="34"/>
        <v>0</v>
      </c>
      <c r="C552" t="str">
        <f t="shared" si="36"/>
        <v>MLIGAOOSO01,009808FB</v>
      </c>
      <c r="E552" t="str">
        <f t="shared" si="37"/>
        <v>0098089D</v>
      </c>
      <c r="F552" t="str">
        <f t="shared" si="35"/>
        <v>MLIGAOOSO01,009808FB</v>
      </c>
    </row>
    <row r="553" spans="1:6" x14ac:dyDescent="0.25">
      <c r="A553" s="4" t="s">
        <v>2536</v>
      </c>
      <c r="B553" t="b">
        <f t="shared" si="34"/>
        <v>1</v>
      </c>
      <c r="C553" t="str">
        <f t="shared" si="36"/>
        <v>MLIMOPOFO01</v>
      </c>
      <c r="E553" t="str">
        <f t="shared" si="37"/>
        <v/>
      </c>
      <c r="F553" t="str">
        <f t="shared" si="35"/>
        <v/>
      </c>
    </row>
    <row r="554" spans="1:6" x14ac:dyDescent="0.25">
      <c r="A554" s="3" t="s">
        <v>790</v>
      </c>
      <c r="B554" t="b">
        <f t="shared" si="34"/>
        <v>0</v>
      </c>
      <c r="C554" t="str">
        <f t="shared" si="36"/>
        <v>MLIMOPOFO01,0098088D</v>
      </c>
      <c r="E554" t="str">
        <f t="shared" si="37"/>
        <v>009808FB</v>
      </c>
      <c r="F554" t="str">
        <f t="shared" si="35"/>
        <v>MLIMOPOFO01,0098088D</v>
      </c>
    </row>
    <row r="555" spans="1:6" x14ac:dyDescent="0.25">
      <c r="A555" s="4" t="s">
        <v>2535</v>
      </c>
      <c r="B555" t="b">
        <f t="shared" si="34"/>
        <v>1</v>
      </c>
      <c r="C555" t="str">
        <f t="shared" si="36"/>
        <v>MLITOMOFO01</v>
      </c>
      <c r="E555" t="str">
        <f t="shared" si="37"/>
        <v/>
      </c>
      <c r="F555" t="str">
        <f t="shared" si="35"/>
        <v/>
      </c>
    </row>
    <row r="556" spans="1:6" x14ac:dyDescent="0.25">
      <c r="A556" s="3" t="s">
        <v>2199</v>
      </c>
      <c r="B556" t="b">
        <f t="shared" si="34"/>
        <v>0</v>
      </c>
      <c r="C556" t="str">
        <f t="shared" si="36"/>
        <v>MLITOMOFO01,0098089E</v>
      </c>
      <c r="E556" t="str">
        <f t="shared" si="37"/>
        <v>0098088D</v>
      </c>
      <c r="F556" t="str">
        <f t="shared" si="35"/>
        <v>MLITOMOFO01,0098089E</v>
      </c>
    </row>
    <row r="557" spans="1:6" x14ac:dyDescent="0.25">
      <c r="A557" s="4" t="s">
        <v>2879</v>
      </c>
      <c r="B557" t="b">
        <f t="shared" si="34"/>
        <v>1</v>
      </c>
      <c r="C557" t="str">
        <f t="shared" si="36"/>
        <v>MMRBHOOFU01</v>
      </c>
      <c r="E557" t="str">
        <f t="shared" si="37"/>
        <v/>
      </c>
      <c r="F557" t="str">
        <f t="shared" si="35"/>
        <v/>
      </c>
    </row>
    <row r="558" spans="1:6" x14ac:dyDescent="0.25">
      <c r="A558" s="3" t="s">
        <v>271</v>
      </c>
      <c r="B558" t="b">
        <f t="shared" si="34"/>
        <v>0</v>
      </c>
      <c r="C558" t="str">
        <f t="shared" si="36"/>
        <v>MMRBHOOFU01,0098085E</v>
      </c>
      <c r="E558" t="str">
        <f t="shared" si="37"/>
        <v>0098089E</v>
      </c>
      <c r="F558" t="str">
        <f t="shared" si="35"/>
        <v>MMRBHOOFU01,0098085E</v>
      </c>
    </row>
    <row r="559" spans="1:6" x14ac:dyDescent="0.25">
      <c r="A559" s="4" t="s">
        <v>2423</v>
      </c>
      <c r="B559" t="b">
        <f t="shared" si="34"/>
        <v>1</v>
      </c>
      <c r="C559" t="str">
        <f t="shared" si="36"/>
        <v>MMRHPAOFO01</v>
      </c>
      <c r="E559" t="str">
        <f t="shared" si="37"/>
        <v/>
      </c>
      <c r="F559" t="str">
        <f t="shared" si="35"/>
        <v/>
      </c>
    </row>
    <row r="560" spans="1:6" x14ac:dyDescent="0.25">
      <c r="A560" s="3" t="s">
        <v>2322</v>
      </c>
      <c r="B560" t="b">
        <f t="shared" si="34"/>
        <v>0</v>
      </c>
      <c r="C560" t="str">
        <f t="shared" si="36"/>
        <v>MMRHPAOFO01,00980882</v>
      </c>
      <c r="E560" t="str">
        <f t="shared" si="37"/>
        <v>0098085E</v>
      </c>
      <c r="F560" t="str">
        <f t="shared" si="35"/>
        <v>MMRHPAOFO01,00980882</v>
      </c>
    </row>
    <row r="561" spans="1:6" x14ac:dyDescent="0.25">
      <c r="A561" s="4" t="s">
        <v>2908</v>
      </c>
      <c r="B561" t="b">
        <f t="shared" si="34"/>
        <v>1</v>
      </c>
      <c r="C561" t="str">
        <f t="shared" si="36"/>
        <v>MMRLOIOFO01</v>
      </c>
      <c r="E561" t="str">
        <f t="shared" si="37"/>
        <v/>
      </c>
      <c r="F561" t="str">
        <f t="shared" si="35"/>
        <v/>
      </c>
    </row>
    <row r="562" spans="1:6" x14ac:dyDescent="0.25">
      <c r="A562" s="3" t="s">
        <v>1741</v>
      </c>
      <c r="B562" t="b">
        <f t="shared" si="34"/>
        <v>0</v>
      </c>
      <c r="C562" t="str">
        <f t="shared" si="36"/>
        <v>MMRLOIOFO01,0098087A</v>
      </c>
      <c r="E562" t="str">
        <f t="shared" si="37"/>
        <v>00980882</v>
      </c>
      <c r="F562" t="str">
        <f t="shared" si="35"/>
        <v>MMRLOIOFO01,0098087A</v>
      </c>
    </row>
    <row r="563" spans="1:6" x14ac:dyDescent="0.25">
      <c r="A563" s="4" t="s">
        <v>2758</v>
      </c>
      <c r="B563" t="b">
        <f t="shared" si="34"/>
        <v>1</v>
      </c>
      <c r="C563" t="str">
        <f t="shared" si="36"/>
        <v>MMRMAUOSO01</v>
      </c>
      <c r="E563" t="str">
        <f t="shared" si="37"/>
        <v/>
      </c>
      <c r="F563" t="str">
        <f t="shared" si="35"/>
        <v/>
      </c>
    </row>
    <row r="564" spans="1:6" x14ac:dyDescent="0.25">
      <c r="A564" s="3" t="s">
        <v>1998</v>
      </c>
      <c r="B564" t="b">
        <f t="shared" si="34"/>
        <v>0</v>
      </c>
      <c r="C564" t="str">
        <f t="shared" si="36"/>
        <v>MMRMAUOSO01,009808A9</v>
      </c>
      <c r="E564" t="str">
        <f t="shared" si="37"/>
        <v>0098087A</v>
      </c>
      <c r="F564" t="str">
        <f t="shared" si="35"/>
        <v>MMRMAUOSO01,009808A9</v>
      </c>
    </row>
    <row r="565" spans="1:6" x14ac:dyDescent="0.25">
      <c r="A565" s="4" t="s">
        <v>2832</v>
      </c>
      <c r="B565" t="b">
        <f t="shared" si="34"/>
        <v>1</v>
      </c>
      <c r="C565" t="str">
        <f t="shared" si="36"/>
        <v>MMRMYIOFO01</v>
      </c>
      <c r="E565" t="str">
        <f t="shared" si="37"/>
        <v/>
      </c>
      <c r="F565" t="str">
        <f t="shared" si="35"/>
        <v/>
      </c>
    </row>
    <row r="566" spans="1:6" x14ac:dyDescent="0.25">
      <c r="A566" s="3" t="s">
        <v>453</v>
      </c>
      <c r="B566" t="b">
        <f t="shared" si="34"/>
        <v>0</v>
      </c>
      <c r="C566" t="str">
        <f t="shared" si="36"/>
        <v>MMRMYIOFO01,0098087F</v>
      </c>
      <c r="E566" t="str">
        <f t="shared" si="37"/>
        <v>009808A9</v>
      </c>
      <c r="F566" t="str">
        <f t="shared" si="35"/>
        <v>MMRMYIOFO01,0098087F</v>
      </c>
    </row>
    <row r="567" spans="1:6" x14ac:dyDescent="0.25">
      <c r="A567" s="4" t="s">
        <v>2463</v>
      </c>
      <c r="B567" t="b">
        <f t="shared" si="34"/>
        <v>1</v>
      </c>
      <c r="C567" t="str">
        <f t="shared" si="36"/>
        <v>MMRSITOFO01</v>
      </c>
      <c r="E567" t="str">
        <f t="shared" si="37"/>
        <v/>
      </c>
      <c r="F567" t="str">
        <f t="shared" si="35"/>
        <v/>
      </c>
    </row>
    <row r="568" spans="1:6" x14ac:dyDescent="0.25">
      <c r="A568" s="3" t="s">
        <v>531</v>
      </c>
      <c r="B568" t="b">
        <f t="shared" si="34"/>
        <v>0</v>
      </c>
      <c r="C568" t="str">
        <f t="shared" si="36"/>
        <v>MMRSITOFO01,00980E1B</v>
      </c>
      <c r="E568" t="str">
        <f t="shared" si="37"/>
        <v>0098087F</v>
      </c>
      <c r="F568" t="str">
        <f t="shared" si="35"/>
        <v>MMRSITOFO01,00980E1B</v>
      </c>
    </row>
    <row r="569" spans="1:6" x14ac:dyDescent="0.25">
      <c r="A569" s="4" t="s">
        <v>2479</v>
      </c>
      <c r="B569" t="b">
        <f t="shared" si="34"/>
        <v>1</v>
      </c>
      <c r="C569" t="str">
        <f t="shared" si="36"/>
        <v>MMRYANOCO01</v>
      </c>
      <c r="E569" t="str">
        <f t="shared" si="37"/>
        <v/>
      </c>
      <c r="F569" t="str">
        <f t="shared" si="35"/>
        <v/>
      </c>
    </row>
    <row r="570" spans="1:6" x14ac:dyDescent="0.25">
      <c r="A570" s="3" t="s">
        <v>1305</v>
      </c>
      <c r="B570" t="b">
        <f t="shared" si="34"/>
        <v>0</v>
      </c>
      <c r="C570" t="str">
        <f t="shared" si="36"/>
        <v>MMRYANOCO01,009808A8</v>
      </c>
      <c r="E570" t="str">
        <f t="shared" si="37"/>
        <v>00980E1B</v>
      </c>
      <c r="F570" t="str">
        <f t="shared" si="35"/>
        <v>MMRYANOCO01,009808A8</v>
      </c>
    </row>
    <row r="571" spans="1:6" x14ac:dyDescent="0.25">
      <c r="A571" s="4" t="s">
        <v>2648</v>
      </c>
      <c r="B571" t="b">
        <f t="shared" si="34"/>
        <v>1</v>
      </c>
      <c r="C571" t="str">
        <f t="shared" si="36"/>
        <v>MOZMAPOCO01</v>
      </c>
      <c r="E571" t="str">
        <f t="shared" si="37"/>
        <v/>
      </c>
      <c r="F571" t="str">
        <f t="shared" si="35"/>
        <v/>
      </c>
    </row>
    <row r="572" spans="1:6" x14ac:dyDescent="0.25">
      <c r="A572" s="3" t="s">
        <v>1013</v>
      </c>
      <c r="B572" t="b">
        <f t="shared" si="34"/>
        <v>0</v>
      </c>
      <c r="C572" t="str">
        <f t="shared" si="36"/>
        <v>MOZMAPOCO01,009808EB</v>
      </c>
      <c r="E572" t="str">
        <f t="shared" si="37"/>
        <v>009808A8</v>
      </c>
      <c r="F572" t="str">
        <f t="shared" si="35"/>
        <v>MOZMAPOCO01,009808EB</v>
      </c>
    </row>
    <row r="573" spans="1:6" x14ac:dyDescent="0.25">
      <c r="A573" s="4" t="s">
        <v>2582</v>
      </c>
      <c r="B573" t="b">
        <f t="shared" si="34"/>
        <v>1</v>
      </c>
      <c r="C573" t="str">
        <f t="shared" si="36"/>
        <v>MOZNMPOFO01</v>
      </c>
      <c r="E573" t="str">
        <f t="shared" si="37"/>
        <v/>
      </c>
      <c r="F573" t="str">
        <f t="shared" si="35"/>
        <v/>
      </c>
    </row>
    <row r="574" spans="1:6" x14ac:dyDescent="0.25">
      <c r="A574" s="3" t="s">
        <v>1226</v>
      </c>
      <c r="B574" t="b">
        <f t="shared" si="34"/>
        <v>0</v>
      </c>
      <c r="C574" t="str">
        <f t="shared" si="36"/>
        <v>MOZNMPOFO01,009808F0</v>
      </c>
      <c r="E574" t="str">
        <f t="shared" si="37"/>
        <v>009808EB</v>
      </c>
      <c r="F574" t="str">
        <f t="shared" si="35"/>
        <v>MOZNMPOFO01,009808F0</v>
      </c>
    </row>
    <row r="575" spans="1:6" x14ac:dyDescent="0.25">
      <c r="A575" s="4" t="s">
        <v>2631</v>
      </c>
      <c r="B575" t="b">
        <f t="shared" si="34"/>
        <v>1</v>
      </c>
      <c r="C575" t="str">
        <f t="shared" si="36"/>
        <v>MOZPEMOSO01</v>
      </c>
      <c r="E575" t="str">
        <f t="shared" si="37"/>
        <v/>
      </c>
      <c r="F575" t="str">
        <f t="shared" si="35"/>
        <v/>
      </c>
    </row>
    <row r="576" spans="1:6" x14ac:dyDescent="0.25">
      <c r="A576" s="3" t="s">
        <v>141</v>
      </c>
      <c r="B576" t="b">
        <f t="shared" si="34"/>
        <v>0</v>
      </c>
      <c r="C576" t="str">
        <f t="shared" si="36"/>
        <v>MOZPEMOSO01,009808F2</v>
      </c>
      <c r="E576" t="str">
        <f t="shared" si="37"/>
        <v>009808F0</v>
      </c>
      <c r="F576" t="str">
        <f t="shared" si="35"/>
        <v>MOZPEMOSO01,009808F2</v>
      </c>
    </row>
    <row r="577" spans="1:6" x14ac:dyDescent="0.25">
      <c r="A577" s="4" t="s">
        <v>2395</v>
      </c>
      <c r="B577" t="b">
        <f t="shared" si="34"/>
        <v>1</v>
      </c>
      <c r="C577" t="str">
        <f t="shared" si="36"/>
        <v>MRTBSKOSO01</v>
      </c>
      <c r="E577" t="str">
        <f t="shared" si="37"/>
        <v/>
      </c>
      <c r="F577" t="str">
        <f t="shared" si="35"/>
        <v/>
      </c>
    </row>
    <row r="578" spans="1:6" x14ac:dyDescent="0.25">
      <c r="A578" s="4" t="s">
        <v>2394</v>
      </c>
      <c r="B578" t="b">
        <f t="shared" si="34"/>
        <v>1</v>
      </c>
      <c r="C578" t="str">
        <f t="shared" si="36"/>
        <v>MRTBSKOSO01,00980823</v>
      </c>
      <c r="E578" t="str">
        <f t="shared" si="37"/>
        <v>009808F2</v>
      </c>
      <c r="F578" t="str">
        <f t="shared" si="35"/>
        <v/>
      </c>
    </row>
    <row r="579" spans="1:6" x14ac:dyDescent="0.25">
      <c r="A579" s="3" t="s">
        <v>1624</v>
      </c>
      <c r="B579" t="b">
        <f t="shared" si="34"/>
        <v>0</v>
      </c>
      <c r="C579" t="str">
        <f t="shared" si="36"/>
        <v>MRTBSKOSO01,00980823,009809C3</v>
      </c>
      <c r="E579" t="str">
        <f t="shared" si="37"/>
        <v/>
      </c>
      <c r="F579" t="str">
        <f t="shared" si="35"/>
        <v>MRTBSKOSO01,00980823,009809C3</v>
      </c>
    </row>
    <row r="580" spans="1:6" x14ac:dyDescent="0.25">
      <c r="A580" s="4" t="s">
        <v>2728</v>
      </c>
      <c r="B580" t="b">
        <f t="shared" si="34"/>
        <v>1</v>
      </c>
      <c r="C580" t="str">
        <f t="shared" si="36"/>
        <v>MRTMBERRC01</v>
      </c>
      <c r="E580" t="str">
        <f t="shared" si="37"/>
        <v>00980823</v>
      </c>
      <c r="F580" t="str">
        <f t="shared" si="35"/>
        <v/>
      </c>
    </row>
    <row r="581" spans="1:6" x14ac:dyDescent="0.25">
      <c r="A581" s="3" t="s">
        <v>673</v>
      </c>
      <c r="B581" t="b">
        <f t="shared" ref="B581:B644" si="38">ISNUMBER(SEARCH("009",A581))</f>
        <v>0</v>
      </c>
      <c r="C581" t="str">
        <f t="shared" si="36"/>
        <v>MRTMBERRC01,009808F1</v>
      </c>
      <c r="E581" t="str">
        <f t="shared" si="37"/>
        <v>009809C3</v>
      </c>
      <c r="F581" t="str">
        <f t="shared" si="35"/>
        <v>MRTMBERRC01,009808F1</v>
      </c>
    </row>
    <row r="582" spans="1:6" x14ac:dyDescent="0.25">
      <c r="A582" s="4" t="s">
        <v>2511</v>
      </c>
      <c r="B582" t="b">
        <f t="shared" si="38"/>
        <v>1</v>
      </c>
      <c r="C582" t="str">
        <f t="shared" si="36"/>
        <v>MRTNOUOFU01</v>
      </c>
      <c r="E582" t="str">
        <f t="shared" si="37"/>
        <v/>
      </c>
      <c r="F582" t="str">
        <f t="shared" si="35"/>
        <v/>
      </c>
    </row>
    <row r="583" spans="1:6" x14ac:dyDescent="0.25">
      <c r="A583" s="3" t="s">
        <v>1596</v>
      </c>
      <c r="B583" t="b">
        <f t="shared" si="38"/>
        <v>0</v>
      </c>
      <c r="C583" t="str">
        <f t="shared" si="36"/>
        <v>MRTNOUOFU01,009808F4</v>
      </c>
      <c r="E583" t="str">
        <f t="shared" si="37"/>
        <v>009808F1</v>
      </c>
      <c r="F583" t="str">
        <f t="shared" ref="F583:F646" si="39">IF(B583,"",C583)</f>
        <v>MRTNOUOFU01,009808F4</v>
      </c>
    </row>
    <row r="584" spans="1:6" x14ac:dyDescent="0.25">
      <c r="A584" s="4" t="s">
        <v>2721</v>
      </c>
      <c r="B584" t="b">
        <f t="shared" si="38"/>
        <v>1</v>
      </c>
      <c r="C584" t="str">
        <f t="shared" ref="C584:C647" si="40">IF(B583,IF(B583,_xlfn.CONCAT(C583,",",A583),A583),A583)</f>
        <v>MRTNUAOCO01</v>
      </c>
      <c r="E584" t="str">
        <f t="shared" ref="E584:E647" si="41">IF(B581,A581,"")</f>
        <v/>
      </c>
      <c r="F584" t="str">
        <f t="shared" si="39"/>
        <v/>
      </c>
    </row>
    <row r="585" spans="1:6" x14ac:dyDescent="0.25">
      <c r="A585" s="3" t="s">
        <v>2272</v>
      </c>
      <c r="B585" t="b">
        <f t="shared" si="38"/>
        <v>0</v>
      </c>
      <c r="C585" t="str">
        <f t="shared" si="40"/>
        <v>MRTNUAOCO01,00980DD2</v>
      </c>
      <c r="E585" t="str">
        <f t="shared" si="41"/>
        <v>009808F4</v>
      </c>
      <c r="F585" t="str">
        <f t="shared" si="39"/>
        <v>MRTNUAOCO01,00980DD2</v>
      </c>
    </row>
    <row r="586" spans="1:6" x14ac:dyDescent="0.25">
      <c r="A586" s="4" t="s">
        <v>2897</v>
      </c>
      <c r="B586" t="b">
        <f t="shared" si="38"/>
        <v>1</v>
      </c>
      <c r="C586" t="str">
        <f t="shared" si="40"/>
        <v>MWIDZLOCO01</v>
      </c>
      <c r="E586" t="str">
        <f t="shared" si="41"/>
        <v/>
      </c>
      <c r="F586" t="str">
        <f t="shared" si="39"/>
        <v/>
      </c>
    </row>
    <row r="587" spans="1:6" x14ac:dyDescent="0.25">
      <c r="A587" s="4" t="s">
        <v>2896</v>
      </c>
      <c r="B587" t="b">
        <f t="shared" si="38"/>
        <v>1</v>
      </c>
      <c r="C587" t="str">
        <f t="shared" si="40"/>
        <v>MWIDZLOCO01,009809F4</v>
      </c>
      <c r="E587" t="str">
        <f t="shared" si="41"/>
        <v>00980DD2</v>
      </c>
      <c r="F587" t="str">
        <f t="shared" si="39"/>
        <v/>
      </c>
    </row>
    <row r="588" spans="1:6" x14ac:dyDescent="0.25">
      <c r="A588" s="3" t="s">
        <v>289</v>
      </c>
      <c r="B588" t="b">
        <f t="shared" si="38"/>
        <v>0</v>
      </c>
      <c r="C588" t="str">
        <f t="shared" si="40"/>
        <v>MWIDZLOCO01,009809F4,00980DA5</v>
      </c>
      <c r="E588" t="str">
        <f t="shared" si="41"/>
        <v/>
      </c>
      <c r="F588" t="str">
        <f t="shared" si="39"/>
        <v>MWIDZLOCO01,009809F4,00980DA5</v>
      </c>
    </row>
    <row r="589" spans="1:6" x14ac:dyDescent="0.25">
      <c r="A589" s="4" t="s">
        <v>2426</v>
      </c>
      <c r="B589" t="b">
        <f t="shared" si="38"/>
        <v>1</v>
      </c>
      <c r="C589" t="str">
        <f t="shared" si="40"/>
        <v>MWIKAROFU01</v>
      </c>
      <c r="E589" t="str">
        <f t="shared" si="41"/>
        <v>009809F4</v>
      </c>
      <c r="F589" t="str">
        <f t="shared" si="39"/>
        <v/>
      </c>
    </row>
    <row r="590" spans="1:6" x14ac:dyDescent="0.25">
      <c r="A590" s="3" t="s">
        <v>343</v>
      </c>
      <c r="B590" t="b">
        <f t="shared" si="38"/>
        <v>0</v>
      </c>
      <c r="C590" t="str">
        <f t="shared" si="40"/>
        <v>MWIKAROFU01,00980756</v>
      </c>
      <c r="E590" t="str">
        <f t="shared" si="41"/>
        <v>00980DA5</v>
      </c>
      <c r="F590" t="str">
        <f t="shared" si="39"/>
        <v>MWIKAROFU01,00980756</v>
      </c>
    </row>
    <row r="591" spans="1:6" x14ac:dyDescent="0.25">
      <c r="A591" s="4" t="s">
        <v>2436</v>
      </c>
      <c r="B591" t="b">
        <f t="shared" si="38"/>
        <v>1</v>
      </c>
      <c r="C591" t="str">
        <f t="shared" si="40"/>
        <v>MWILILOCO01</v>
      </c>
      <c r="E591" t="str">
        <f t="shared" si="41"/>
        <v/>
      </c>
      <c r="F591" t="str">
        <f t="shared" si="39"/>
        <v/>
      </c>
    </row>
    <row r="592" spans="1:6" x14ac:dyDescent="0.25">
      <c r="A592" s="3" t="s">
        <v>986</v>
      </c>
      <c r="B592" t="b">
        <f t="shared" si="38"/>
        <v>0</v>
      </c>
      <c r="C592" t="str">
        <f t="shared" si="40"/>
        <v>MWILILOCO01,00980755</v>
      </c>
      <c r="E592" t="str">
        <f t="shared" si="41"/>
        <v>00980756</v>
      </c>
      <c r="F592" t="str">
        <f t="shared" si="39"/>
        <v>MWILILOCO01,00980755</v>
      </c>
    </row>
    <row r="593" spans="1:6" x14ac:dyDescent="0.25">
      <c r="A593" s="4" t="s">
        <v>2577</v>
      </c>
      <c r="B593" t="b">
        <f t="shared" si="38"/>
        <v>1</v>
      </c>
      <c r="C593" t="str">
        <f t="shared" si="40"/>
        <v>MYSKUAOCO01</v>
      </c>
      <c r="E593" t="str">
        <f t="shared" si="41"/>
        <v/>
      </c>
      <c r="F593" t="str">
        <f t="shared" si="39"/>
        <v/>
      </c>
    </row>
    <row r="594" spans="1:6" x14ac:dyDescent="0.25">
      <c r="A594" s="3" t="s">
        <v>896</v>
      </c>
      <c r="B594" t="b">
        <f t="shared" si="38"/>
        <v>0</v>
      </c>
      <c r="C594" t="str">
        <f t="shared" si="40"/>
        <v>MYSKUAOCO01,00980874</v>
      </c>
      <c r="E594" t="str">
        <f t="shared" si="41"/>
        <v>00980755</v>
      </c>
      <c r="F594" t="str">
        <f t="shared" si="39"/>
        <v>MYSKUAOCO01,00980874</v>
      </c>
    </row>
    <row r="595" spans="1:6" x14ac:dyDescent="0.25">
      <c r="A595" s="4" t="s">
        <v>2558</v>
      </c>
      <c r="B595" t="b">
        <f t="shared" si="38"/>
        <v>1</v>
      </c>
      <c r="C595" t="str">
        <f t="shared" si="40"/>
        <v>NERABAOFO01</v>
      </c>
      <c r="E595" t="str">
        <f t="shared" si="41"/>
        <v/>
      </c>
      <c r="F595" t="str">
        <f t="shared" si="39"/>
        <v/>
      </c>
    </row>
    <row r="596" spans="1:6" x14ac:dyDescent="0.25">
      <c r="A596" s="3" t="s">
        <v>1893</v>
      </c>
      <c r="B596" t="b">
        <f t="shared" si="38"/>
        <v>0</v>
      </c>
      <c r="C596" t="str">
        <f t="shared" si="40"/>
        <v>NERABAOFO01,00980896</v>
      </c>
      <c r="E596" t="str">
        <f t="shared" si="41"/>
        <v>00980874</v>
      </c>
      <c r="F596" t="str">
        <f t="shared" si="39"/>
        <v>NERABAOFO01,00980896</v>
      </c>
    </row>
    <row r="597" spans="1:6" x14ac:dyDescent="0.25">
      <c r="A597" s="4" t="s">
        <v>2803</v>
      </c>
      <c r="B597" t="b">
        <f t="shared" si="38"/>
        <v>1</v>
      </c>
      <c r="C597" t="str">
        <f t="shared" si="40"/>
        <v>NERAGAOSO01</v>
      </c>
      <c r="E597" t="str">
        <f t="shared" si="41"/>
        <v/>
      </c>
      <c r="F597" t="str">
        <f t="shared" si="39"/>
        <v/>
      </c>
    </row>
    <row r="598" spans="1:6" x14ac:dyDescent="0.25">
      <c r="A598" s="3" t="s">
        <v>1041</v>
      </c>
      <c r="B598" t="b">
        <f t="shared" si="38"/>
        <v>0</v>
      </c>
      <c r="C598" t="str">
        <f t="shared" si="40"/>
        <v>NERAGAOSO01,00980887</v>
      </c>
      <c r="E598" t="str">
        <f t="shared" si="41"/>
        <v>00980896</v>
      </c>
      <c r="F598" t="str">
        <f t="shared" si="39"/>
        <v>NERAGAOSO01,00980887</v>
      </c>
    </row>
    <row r="599" spans="1:6" x14ac:dyDescent="0.25">
      <c r="A599" s="4" t="s">
        <v>2587</v>
      </c>
      <c r="B599" t="b">
        <f t="shared" si="38"/>
        <v>1</v>
      </c>
      <c r="C599" t="str">
        <f t="shared" si="40"/>
        <v>NERDIFOSO01</v>
      </c>
      <c r="E599" t="str">
        <f t="shared" si="41"/>
        <v/>
      </c>
      <c r="F599" t="str">
        <f t="shared" si="39"/>
        <v/>
      </c>
    </row>
    <row r="600" spans="1:6" x14ac:dyDescent="0.25">
      <c r="A600" s="4" t="s">
        <v>2588</v>
      </c>
      <c r="B600" t="b">
        <f t="shared" si="38"/>
        <v>1</v>
      </c>
      <c r="C600" t="str">
        <f t="shared" si="40"/>
        <v>NERDIFOSO01,00980B62</v>
      </c>
      <c r="E600" t="str">
        <f t="shared" si="41"/>
        <v>00980887</v>
      </c>
      <c r="F600" t="str">
        <f t="shared" si="39"/>
        <v/>
      </c>
    </row>
    <row r="601" spans="1:6" x14ac:dyDescent="0.25">
      <c r="A601" s="3" t="s">
        <v>901</v>
      </c>
      <c r="B601" t="b">
        <f t="shared" si="38"/>
        <v>0</v>
      </c>
      <c r="C601" t="str">
        <f t="shared" si="40"/>
        <v>NERDIFOSO01,00980B62,00980E26</v>
      </c>
      <c r="E601" t="str">
        <f t="shared" si="41"/>
        <v/>
      </c>
      <c r="F601" t="str">
        <f t="shared" si="39"/>
        <v>NERDIFOSO01,00980B62,00980E26</v>
      </c>
    </row>
    <row r="602" spans="1:6" x14ac:dyDescent="0.25">
      <c r="A602" s="4" t="s">
        <v>2559</v>
      </c>
      <c r="B602" t="b">
        <f t="shared" si="38"/>
        <v>1</v>
      </c>
      <c r="C602" t="str">
        <f t="shared" si="40"/>
        <v>NERMRDOSO01</v>
      </c>
      <c r="E602" t="str">
        <f t="shared" si="41"/>
        <v>00980B62</v>
      </c>
      <c r="F602" t="str">
        <f t="shared" si="39"/>
        <v/>
      </c>
    </row>
    <row r="603" spans="1:6" x14ac:dyDescent="0.25">
      <c r="A603" s="3" t="s">
        <v>849</v>
      </c>
      <c r="B603" t="b">
        <f t="shared" si="38"/>
        <v>0</v>
      </c>
      <c r="C603" t="str">
        <f t="shared" si="40"/>
        <v>NERMRDOSO01,009808BB</v>
      </c>
      <c r="E603" t="str">
        <f t="shared" si="41"/>
        <v>00980E26</v>
      </c>
      <c r="F603" t="str">
        <f t="shared" si="39"/>
        <v>NERMRDOSO01,009808BB</v>
      </c>
    </row>
    <row r="604" spans="1:6" x14ac:dyDescent="0.25">
      <c r="A604" s="4" t="s">
        <v>2548</v>
      </c>
      <c r="B604" t="b">
        <f t="shared" si="38"/>
        <v>1</v>
      </c>
      <c r="C604" t="str">
        <f t="shared" si="40"/>
        <v>NERNIAOCO01</v>
      </c>
      <c r="E604" t="str">
        <f t="shared" si="41"/>
        <v/>
      </c>
      <c r="F604" t="str">
        <f t="shared" si="39"/>
        <v/>
      </c>
    </row>
    <row r="605" spans="1:6" x14ac:dyDescent="0.25">
      <c r="A605" s="3" t="s">
        <v>2029</v>
      </c>
      <c r="B605" t="b">
        <f t="shared" si="38"/>
        <v>0</v>
      </c>
      <c r="C605" t="str">
        <f t="shared" si="40"/>
        <v>NERNIAOCO01,009808B8</v>
      </c>
      <c r="E605" t="str">
        <f t="shared" si="41"/>
        <v>009808BB</v>
      </c>
      <c r="F605" t="str">
        <f t="shared" si="39"/>
        <v>NERNIAOCO01,009808B8</v>
      </c>
    </row>
    <row r="606" spans="1:6" x14ac:dyDescent="0.25">
      <c r="A606" s="4" t="s">
        <v>2840</v>
      </c>
      <c r="B606" t="b">
        <f t="shared" si="38"/>
        <v>1</v>
      </c>
      <c r="C606" t="str">
        <f t="shared" si="40"/>
        <v>NERNIAOFO01</v>
      </c>
      <c r="E606" t="str">
        <f t="shared" si="41"/>
        <v/>
      </c>
      <c r="F606" t="str">
        <f t="shared" si="39"/>
        <v/>
      </c>
    </row>
    <row r="607" spans="1:6" x14ac:dyDescent="0.25">
      <c r="A607" s="3" t="s">
        <v>911</v>
      </c>
      <c r="B607" t="b">
        <f t="shared" si="38"/>
        <v>0</v>
      </c>
      <c r="C607" t="str">
        <f t="shared" si="40"/>
        <v>NERNIAOFO01,00980867</v>
      </c>
      <c r="E607" t="str">
        <f t="shared" si="41"/>
        <v>009808B8</v>
      </c>
      <c r="F607" t="str">
        <f t="shared" si="39"/>
        <v>NERNIAOFO01,00980867</v>
      </c>
    </row>
    <row r="608" spans="1:6" x14ac:dyDescent="0.25">
      <c r="A608" s="4" t="s">
        <v>2561</v>
      </c>
      <c r="B608" t="b">
        <f t="shared" si="38"/>
        <v>1</v>
      </c>
      <c r="C608" t="str">
        <f t="shared" si="40"/>
        <v>NEROULOFU01</v>
      </c>
      <c r="E608" t="str">
        <f t="shared" si="41"/>
        <v/>
      </c>
      <c r="F608" t="str">
        <f t="shared" si="39"/>
        <v/>
      </c>
    </row>
    <row r="609" spans="1:6" x14ac:dyDescent="0.25">
      <c r="A609" s="3" t="s">
        <v>820</v>
      </c>
      <c r="B609" t="b">
        <f t="shared" si="38"/>
        <v>0</v>
      </c>
      <c r="C609" t="str">
        <f t="shared" si="40"/>
        <v>NEROULOFU01,00980895</v>
      </c>
      <c r="E609" t="str">
        <f t="shared" si="41"/>
        <v>00980867</v>
      </c>
      <c r="F609" t="str">
        <f t="shared" si="39"/>
        <v>NEROULOFU01,00980895</v>
      </c>
    </row>
    <row r="610" spans="1:6" x14ac:dyDescent="0.25">
      <c r="A610" s="4" t="s">
        <v>2542</v>
      </c>
      <c r="B610" t="b">
        <f t="shared" si="38"/>
        <v>1</v>
      </c>
      <c r="C610" t="str">
        <f t="shared" si="40"/>
        <v>NERTAHOFO01</v>
      </c>
      <c r="E610" t="str">
        <f t="shared" si="41"/>
        <v/>
      </c>
      <c r="F610" t="str">
        <f t="shared" si="39"/>
        <v/>
      </c>
    </row>
    <row r="611" spans="1:6" x14ac:dyDescent="0.25">
      <c r="A611" s="3" t="s">
        <v>2338</v>
      </c>
      <c r="B611" t="b">
        <f t="shared" si="38"/>
        <v>0</v>
      </c>
      <c r="C611" t="str">
        <f t="shared" si="40"/>
        <v>NERTAHOFO01,009808BA</v>
      </c>
      <c r="E611" t="str">
        <f t="shared" si="41"/>
        <v>00980895</v>
      </c>
      <c r="F611" t="str">
        <f t="shared" si="39"/>
        <v>NERTAHOFO01,009808BA</v>
      </c>
    </row>
    <row r="612" spans="1:6" x14ac:dyDescent="0.25">
      <c r="A612" s="4" t="s">
        <v>2911</v>
      </c>
      <c r="B612" t="b">
        <f t="shared" si="38"/>
        <v>1</v>
      </c>
      <c r="C612" t="str">
        <f t="shared" si="40"/>
        <v>NERTILOSO01</v>
      </c>
      <c r="E612" t="str">
        <f t="shared" si="41"/>
        <v/>
      </c>
      <c r="F612" t="str">
        <f t="shared" si="39"/>
        <v/>
      </c>
    </row>
    <row r="613" spans="1:6" x14ac:dyDescent="0.25">
      <c r="A613" s="3" t="s">
        <v>442</v>
      </c>
      <c r="B613" t="b">
        <f t="shared" si="38"/>
        <v>0</v>
      </c>
      <c r="C613" t="str">
        <f t="shared" si="40"/>
        <v>NERTILOSO01,009808B9</v>
      </c>
      <c r="E613" t="str">
        <f t="shared" si="41"/>
        <v>009808BA</v>
      </c>
      <c r="F613" t="str">
        <f t="shared" si="39"/>
        <v>NERTILOSO01,009808B9</v>
      </c>
    </row>
    <row r="614" spans="1:6" x14ac:dyDescent="0.25">
      <c r="A614" s="4" t="s">
        <v>2461</v>
      </c>
      <c r="B614" t="b">
        <f t="shared" si="38"/>
        <v>1</v>
      </c>
      <c r="C614" t="str">
        <f t="shared" si="40"/>
        <v>NGAABUOCO01</v>
      </c>
      <c r="E614" t="str">
        <f t="shared" si="41"/>
        <v/>
      </c>
      <c r="F614" t="str">
        <f t="shared" si="39"/>
        <v/>
      </c>
    </row>
    <row r="615" spans="1:6" x14ac:dyDescent="0.25">
      <c r="A615" s="3" t="s">
        <v>1277</v>
      </c>
      <c r="B615" t="b">
        <f t="shared" si="38"/>
        <v>0</v>
      </c>
      <c r="C615" t="str">
        <f t="shared" si="40"/>
        <v>NGAABUOCO01,00980785</v>
      </c>
      <c r="E615" t="str">
        <f t="shared" si="41"/>
        <v>009808B9</v>
      </c>
      <c r="F615" t="str">
        <f t="shared" si="39"/>
        <v>NGAABUOCO01,00980785</v>
      </c>
    </row>
    <row r="616" spans="1:6" x14ac:dyDescent="0.25">
      <c r="A616" s="4" t="s">
        <v>2641</v>
      </c>
      <c r="B616" t="b">
        <f t="shared" si="38"/>
        <v>1</v>
      </c>
      <c r="C616" t="str">
        <f t="shared" si="40"/>
        <v>NGAADKOFU01</v>
      </c>
      <c r="E616" t="str">
        <f t="shared" si="41"/>
        <v/>
      </c>
      <c r="F616" t="str">
        <f t="shared" si="39"/>
        <v/>
      </c>
    </row>
    <row r="617" spans="1:6" x14ac:dyDescent="0.25">
      <c r="A617" s="3" t="s">
        <v>1967</v>
      </c>
      <c r="B617" t="b">
        <f t="shared" si="38"/>
        <v>0</v>
      </c>
      <c r="C617" t="str">
        <f t="shared" si="40"/>
        <v>NGAADKOFU01,00980AAF</v>
      </c>
      <c r="E617" t="str">
        <f t="shared" si="41"/>
        <v>00980785</v>
      </c>
      <c r="F617" t="str">
        <f t="shared" si="39"/>
        <v>NGAADKOFU01,00980AAF</v>
      </c>
    </row>
    <row r="618" spans="1:6" x14ac:dyDescent="0.25">
      <c r="A618" s="4" t="s">
        <v>2825</v>
      </c>
      <c r="B618" t="b">
        <f t="shared" si="38"/>
        <v>1</v>
      </c>
      <c r="C618" t="str">
        <f t="shared" si="40"/>
        <v>NGACLBOFO01</v>
      </c>
      <c r="E618" t="str">
        <f t="shared" si="41"/>
        <v/>
      </c>
      <c r="F618" t="str">
        <f t="shared" si="39"/>
        <v/>
      </c>
    </row>
    <row r="619" spans="1:6" x14ac:dyDescent="0.25">
      <c r="A619" s="4" t="s">
        <v>2826</v>
      </c>
      <c r="B619" t="b">
        <f t="shared" si="38"/>
        <v>1</v>
      </c>
      <c r="C619" t="str">
        <f t="shared" si="40"/>
        <v>NGACLBOFO01,00980A9C</v>
      </c>
      <c r="E619" t="str">
        <f t="shared" si="41"/>
        <v>00980AAF</v>
      </c>
      <c r="F619" t="str">
        <f t="shared" si="39"/>
        <v/>
      </c>
    </row>
    <row r="620" spans="1:6" x14ac:dyDescent="0.25">
      <c r="A620" s="3" t="s">
        <v>1101</v>
      </c>
      <c r="B620" t="b">
        <f t="shared" si="38"/>
        <v>0</v>
      </c>
      <c r="C620" t="str">
        <f t="shared" si="40"/>
        <v>NGACLBOFO01,00980A9C,00980B76</v>
      </c>
      <c r="E620" t="str">
        <f t="shared" si="41"/>
        <v/>
      </c>
      <c r="F620" t="str">
        <f t="shared" si="39"/>
        <v>NGACLBOFO01,00980A9C,00980B76</v>
      </c>
    </row>
    <row r="621" spans="1:6" x14ac:dyDescent="0.25">
      <c r="A621" s="4" t="s">
        <v>2601</v>
      </c>
      <c r="B621" t="b">
        <f t="shared" si="38"/>
        <v>1</v>
      </c>
      <c r="C621" t="str">
        <f t="shared" si="40"/>
        <v>NGALGSOFO01</v>
      </c>
      <c r="E621" t="str">
        <f t="shared" si="41"/>
        <v>00980A9C</v>
      </c>
      <c r="F621" t="str">
        <f t="shared" si="39"/>
        <v/>
      </c>
    </row>
    <row r="622" spans="1:6" x14ac:dyDescent="0.25">
      <c r="A622" s="3" t="s">
        <v>478</v>
      </c>
      <c r="B622" t="b">
        <f t="shared" si="38"/>
        <v>0</v>
      </c>
      <c r="C622" t="str">
        <f t="shared" si="40"/>
        <v>NGALGSOFO01,00980A9E</v>
      </c>
      <c r="E622" t="str">
        <f t="shared" si="41"/>
        <v>00980B76</v>
      </c>
      <c r="F622" t="str">
        <f t="shared" si="39"/>
        <v>NGALGSOFO01,00980A9E</v>
      </c>
    </row>
    <row r="623" spans="1:6" x14ac:dyDescent="0.25">
      <c r="A623" s="4" t="s">
        <v>2469</v>
      </c>
      <c r="B623" t="b">
        <f t="shared" si="38"/>
        <v>1</v>
      </c>
      <c r="C623" t="str">
        <f t="shared" si="40"/>
        <v>NGAMIDGGH01</v>
      </c>
      <c r="E623" t="str">
        <f t="shared" si="41"/>
        <v/>
      </c>
      <c r="F623" t="str">
        <f t="shared" si="39"/>
        <v/>
      </c>
    </row>
    <row r="624" spans="1:6" x14ac:dyDescent="0.25">
      <c r="A624" s="4" t="s">
        <v>2470</v>
      </c>
      <c r="B624" t="b">
        <f t="shared" si="38"/>
        <v>1</v>
      </c>
      <c r="C624" t="str">
        <f t="shared" si="40"/>
        <v>NGAMIDGGH01,00980AA4</v>
      </c>
      <c r="E624" t="str">
        <f t="shared" si="41"/>
        <v>00980A9E</v>
      </c>
      <c r="F624" t="str">
        <f t="shared" si="39"/>
        <v/>
      </c>
    </row>
    <row r="625" spans="1:6" x14ac:dyDescent="0.25">
      <c r="A625" s="3" t="s">
        <v>877</v>
      </c>
      <c r="B625" t="b">
        <f t="shared" si="38"/>
        <v>0</v>
      </c>
      <c r="C625" t="str">
        <f t="shared" si="40"/>
        <v>NGAMIDGGH01,00980AA4,00980E05</v>
      </c>
      <c r="E625" t="str">
        <f t="shared" si="41"/>
        <v/>
      </c>
      <c r="F625" t="str">
        <f t="shared" si="39"/>
        <v>NGAMIDGGH01,00980AA4,00980E05</v>
      </c>
    </row>
    <row r="626" spans="1:6" x14ac:dyDescent="0.25">
      <c r="A626" s="4" t="s">
        <v>2553</v>
      </c>
      <c r="B626" t="b">
        <f t="shared" si="38"/>
        <v>1</v>
      </c>
      <c r="C626" t="str">
        <f t="shared" si="40"/>
        <v>NGAMIDOSO01</v>
      </c>
      <c r="E626" t="str">
        <f t="shared" si="41"/>
        <v>00980AA4</v>
      </c>
      <c r="F626" t="str">
        <f t="shared" si="39"/>
        <v/>
      </c>
    </row>
    <row r="627" spans="1:6" x14ac:dyDescent="0.25">
      <c r="A627" s="3" t="s">
        <v>448</v>
      </c>
      <c r="B627" t="b">
        <f t="shared" si="38"/>
        <v>0</v>
      </c>
      <c r="C627" t="str">
        <f t="shared" si="40"/>
        <v>NGAMIDOSO01,00980AA2</v>
      </c>
      <c r="E627" t="str">
        <f t="shared" si="41"/>
        <v>00980E05</v>
      </c>
      <c r="F627" t="str">
        <f t="shared" si="39"/>
        <v>NGAMIDOSO01,00980AA2</v>
      </c>
    </row>
    <row r="628" spans="1:6" x14ac:dyDescent="0.25">
      <c r="A628" s="4" t="s">
        <v>2462</v>
      </c>
      <c r="B628" t="b">
        <f t="shared" si="38"/>
        <v>1</v>
      </c>
      <c r="C628" t="str">
        <f t="shared" si="40"/>
        <v>NGAOGOGGH01</v>
      </c>
      <c r="E628" t="str">
        <f t="shared" si="41"/>
        <v/>
      </c>
      <c r="F628" t="str">
        <f t="shared" si="39"/>
        <v/>
      </c>
    </row>
    <row r="629" spans="1:6" x14ac:dyDescent="0.25">
      <c r="A629" s="3" t="s">
        <v>460</v>
      </c>
      <c r="B629" t="b">
        <f t="shared" si="38"/>
        <v>0</v>
      </c>
      <c r="C629" t="str">
        <f t="shared" si="40"/>
        <v>NGAOGOGGH01,00980AA3</v>
      </c>
      <c r="E629" t="str">
        <f t="shared" si="41"/>
        <v>00980AA2</v>
      </c>
      <c r="F629" t="str">
        <f t="shared" si="39"/>
        <v>NGAOGOGGH01,00980AA3</v>
      </c>
    </row>
    <row r="630" spans="1:6" x14ac:dyDescent="0.25">
      <c r="A630" s="4" t="s">
        <v>2464</v>
      </c>
      <c r="B630" t="b">
        <f t="shared" si="38"/>
        <v>1</v>
      </c>
      <c r="C630" t="str">
        <f t="shared" si="40"/>
        <v>NGAOGOOSO01</v>
      </c>
      <c r="E630" t="str">
        <f t="shared" si="41"/>
        <v/>
      </c>
      <c r="F630" t="str">
        <f t="shared" si="39"/>
        <v/>
      </c>
    </row>
    <row r="631" spans="1:6" x14ac:dyDescent="0.25">
      <c r="A631" s="3" t="s">
        <v>2015</v>
      </c>
      <c r="B631" t="b">
        <f t="shared" si="38"/>
        <v>0</v>
      </c>
      <c r="C631" t="str">
        <f t="shared" si="40"/>
        <v>NGAOGOOSO01,00980AA5</v>
      </c>
      <c r="E631" t="str">
        <f t="shared" si="41"/>
        <v>00980AA3</v>
      </c>
      <c r="F631" t="str">
        <f t="shared" si="39"/>
        <v>NGAOGOOSO01,00980AA5</v>
      </c>
    </row>
    <row r="632" spans="1:6" x14ac:dyDescent="0.25">
      <c r="A632" s="4" t="s">
        <v>2836</v>
      </c>
      <c r="B632" t="b">
        <f t="shared" si="38"/>
        <v>1</v>
      </c>
      <c r="C632" t="str">
        <f t="shared" si="40"/>
        <v>NGATAUOFO01</v>
      </c>
      <c r="E632" t="str">
        <f t="shared" si="41"/>
        <v/>
      </c>
      <c r="F632" t="str">
        <f t="shared" si="39"/>
        <v/>
      </c>
    </row>
    <row r="633" spans="1:6" x14ac:dyDescent="0.25">
      <c r="A633" s="4" t="s">
        <v>2837</v>
      </c>
      <c r="B633" t="b">
        <f t="shared" si="38"/>
        <v>1</v>
      </c>
      <c r="C633" t="str">
        <f t="shared" si="40"/>
        <v>NGATAUOFO01,00980AA1</v>
      </c>
      <c r="E633" t="str">
        <f t="shared" si="41"/>
        <v>00980AA5</v>
      </c>
      <c r="F633" t="str">
        <f t="shared" si="39"/>
        <v/>
      </c>
    </row>
    <row r="634" spans="1:6" x14ac:dyDescent="0.25">
      <c r="A634" s="4" t="s">
        <v>2838</v>
      </c>
      <c r="B634" t="b">
        <f t="shared" si="38"/>
        <v>1</v>
      </c>
      <c r="C634" t="str">
        <f t="shared" si="40"/>
        <v>NGATAUOFO01,00980AA1,00980B77</v>
      </c>
      <c r="E634" t="str">
        <f t="shared" si="41"/>
        <v/>
      </c>
      <c r="F634" t="str">
        <f t="shared" si="39"/>
        <v/>
      </c>
    </row>
    <row r="635" spans="1:6" x14ac:dyDescent="0.25">
      <c r="A635" s="3" t="s">
        <v>1927</v>
      </c>
      <c r="B635" t="b">
        <f t="shared" si="38"/>
        <v>0</v>
      </c>
      <c r="C635" t="str">
        <f t="shared" si="40"/>
        <v>NGATAUOFO01,00980AA1,00980B77,00980B7A</v>
      </c>
      <c r="E635" t="str">
        <f t="shared" si="41"/>
        <v>00980AA1</v>
      </c>
      <c r="F635" t="str">
        <f t="shared" si="39"/>
        <v>NGATAUOFO01,00980AA1,00980B77,00980B7A</v>
      </c>
    </row>
    <row r="636" spans="1:6" x14ac:dyDescent="0.25">
      <c r="A636" s="4" t="s">
        <v>2816</v>
      </c>
      <c r="B636" t="b">
        <f t="shared" si="38"/>
        <v>1</v>
      </c>
      <c r="C636" t="str">
        <f t="shared" si="40"/>
        <v>NGAYOLOFO01</v>
      </c>
      <c r="E636" t="str">
        <f t="shared" si="41"/>
        <v>00980B77</v>
      </c>
      <c r="F636" t="str">
        <f t="shared" si="39"/>
        <v/>
      </c>
    </row>
    <row r="637" spans="1:6" x14ac:dyDescent="0.25">
      <c r="A637" s="3" t="s">
        <v>348</v>
      </c>
      <c r="B637" t="b">
        <f t="shared" si="38"/>
        <v>0</v>
      </c>
      <c r="C637" t="str">
        <f t="shared" si="40"/>
        <v>NGAYOLOFO01,00980A9D</v>
      </c>
      <c r="E637" t="str">
        <f t="shared" si="41"/>
        <v>00980B7A</v>
      </c>
      <c r="F637" t="str">
        <f t="shared" si="39"/>
        <v>NGAYOLOFO01,00980A9D</v>
      </c>
    </row>
    <row r="638" spans="1:6" x14ac:dyDescent="0.25">
      <c r="A638" s="4" t="s">
        <v>2437</v>
      </c>
      <c r="B638" t="b">
        <f t="shared" si="38"/>
        <v>1</v>
      </c>
      <c r="C638" t="str">
        <f t="shared" si="40"/>
        <v>NPLKATOCO01</v>
      </c>
      <c r="E638" t="str">
        <f t="shared" si="41"/>
        <v/>
      </c>
      <c r="F638" t="str">
        <f t="shared" si="39"/>
        <v/>
      </c>
    </row>
    <row r="639" spans="1:6" x14ac:dyDescent="0.25">
      <c r="A639" s="3" t="s">
        <v>595</v>
      </c>
      <c r="B639" t="b">
        <f t="shared" si="38"/>
        <v>0</v>
      </c>
      <c r="C639" t="str">
        <f t="shared" si="40"/>
        <v>NPLKATOCO01,009807B4</v>
      </c>
      <c r="E639" t="str">
        <f t="shared" si="41"/>
        <v>00980A9D</v>
      </c>
      <c r="F639" t="str">
        <f t="shared" si="39"/>
        <v>NPLKATOCO01,009807B4</v>
      </c>
    </row>
    <row r="640" spans="1:6" x14ac:dyDescent="0.25">
      <c r="A640" s="4" t="s">
        <v>2492</v>
      </c>
      <c r="B640" t="b">
        <f t="shared" si="38"/>
        <v>1</v>
      </c>
      <c r="C640" t="str">
        <f t="shared" si="40"/>
        <v>PAKDALOFO01</v>
      </c>
      <c r="E640" t="str">
        <f t="shared" si="41"/>
        <v/>
      </c>
      <c r="F640" t="str">
        <f t="shared" si="39"/>
        <v/>
      </c>
    </row>
    <row r="641" spans="1:6" x14ac:dyDescent="0.25">
      <c r="A641" s="4" t="s">
        <v>2493</v>
      </c>
      <c r="B641" t="b">
        <f t="shared" si="38"/>
        <v>1</v>
      </c>
      <c r="C641" t="str">
        <f t="shared" si="40"/>
        <v>PAKDALOFO01,00980DE3</v>
      </c>
      <c r="E641" t="str">
        <f t="shared" si="41"/>
        <v>009807B4</v>
      </c>
      <c r="F641" t="str">
        <f t="shared" si="39"/>
        <v/>
      </c>
    </row>
    <row r="642" spans="1:6" x14ac:dyDescent="0.25">
      <c r="A642" s="3" t="s">
        <v>1659</v>
      </c>
      <c r="B642" t="b">
        <f t="shared" si="38"/>
        <v>0</v>
      </c>
      <c r="C642" t="str">
        <f t="shared" si="40"/>
        <v>PAKDALOFO01,00980DE3,00980DE7</v>
      </c>
      <c r="E642" t="str">
        <f t="shared" si="41"/>
        <v/>
      </c>
      <c r="F642" t="str">
        <f t="shared" si="39"/>
        <v>PAKDALOFO01,00980DE3,00980DE7</v>
      </c>
    </row>
    <row r="643" spans="1:6" x14ac:dyDescent="0.25">
      <c r="A643" s="4" t="s">
        <v>2739</v>
      </c>
      <c r="B643" t="b">
        <f t="shared" si="38"/>
        <v>1</v>
      </c>
      <c r="C643" t="str">
        <f t="shared" si="40"/>
        <v>PAKHRPOFU01</v>
      </c>
      <c r="E643" t="str">
        <f t="shared" si="41"/>
        <v>00980DE3</v>
      </c>
      <c r="F643" t="str">
        <f t="shared" si="39"/>
        <v/>
      </c>
    </row>
    <row r="644" spans="1:6" x14ac:dyDescent="0.25">
      <c r="A644" s="3" t="s">
        <v>699</v>
      </c>
      <c r="B644" t="b">
        <f t="shared" si="38"/>
        <v>0</v>
      </c>
      <c r="C644" t="str">
        <f t="shared" si="40"/>
        <v>PAKHRPOFU01,00980A6D</v>
      </c>
      <c r="E644" t="str">
        <f t="shared" si="41"/>
        <v>00980DE7</v>
      </c>
      <c r="F644" t="str">
        <f t="shared" si="39"/>
        <v>PAKHRPOFU01,00980A6D</v>
      </c>
    </row>
    <row r="645" spans="1:6" x14ac:dyDescent="0.25">
      <c r="A645" s="4" t="s">
        <v>2516</v>
      </c>
      <c r="B645" t="b">
        <f t="shared" ref="B645:B708" si="42">ISNUMBER(SEARCH("009",A645))</f>
        <v>1</v>
      </c>
      <c r="C645" t="str">
        <f t="shared" si="40"/>
        <v>PAKISLOCO01</v>
      </c>
      <c r="E645" t="str">
        <f t="shared" si="41"/>
        <v/>
      </c>
      <c r="F645" t="str">
        <f t="shared" si="39"/>
        <v/>
      </c>
    </row>
    <row r="646" spans="1:6" x14ac:dyDescent="0.25">
      <c r="A646" s="3" t="s">
        <v>1187</v>
      </c>
      <c r="B646" t="b">
        <f t="shared" si="42"/>
        <v>0</v>
      </c>
      <c r="C646" t="str">
        <f t="shared" si="40"/>
        <v>PAKISLOCO01,00980859</v>
      </c>
      <c r="E646" t="str">
        <f t="shared" si="41"/>
        <v>00980A6D</v>
      </c>
      <c r="F646" t="str">
        <f t="shared" si="39"/>
        <v>PAKISLOCO01,00980859</v>
      </c>
    </row>
    <row r="647" spans="1:6" x14ac:dyDescent="0.25">
      <c r="A647" s="4" t="s">
        <v>2623</v>
      </c>
      <c r="B647" t="b">
        <f t="shared" si="42"/>
        <v>1</v>
      </c>
      <c r="C647" t="str">
        <f t="shared" si="40"/>
        <v>PAKKOHOFU01</v>
      </c>
      <c r="E647" t="str">
        <f t="shared" si="41"/>
        <v/>
      </c>
      <c r="F647" t="str">
        <f t="shared" ref="F647:F710" si="43">IF(B647,"",C647)</f>
        <v/>
      </c>
    </row>
    <row r="648" spans="1:6" x14ac:dyDescent="0.25">
      <c r="A648" s="4" t="s">
        <v>2624</v>
      </c>
      <c r="B648" t="b">
        <f t="shared" si="42"/>
        <v>1</v>
      </c>
      <c r="C648" t="str">
        <f t="shared" ref="C648:C711" si="44">IF(B647,IF(B647,_xlfn.CONCAT(C647,",",A647),A647),A647)</f>
        <v>PAKKOHOFU01,00980A4D</v>
      </c>
      <c r="E648" t="str">
        <f t="shared" ref="E648:E711" si="45">IF(B645,A645,"")</f>
        <v>00980859</v>
      </c>
      <c r="F648" t="str">
        <f t="shared" si="43"/>
        <v/>
      </c>
    </row>
    <row r="649" spans="1:6" x14ac:dyDescent="0.25">
      <c r="A649" s="3" t="s">
        <v>2210</v>
      </c>
      <c r="B649" t="b">
        <f t="shared" si="42"/>
        <v>0</v>
      </c>
      <c r="C649" t="str">
        <f t="shared" si="44"/>
        <v>PAKKOHOFU01,00980A4D,00980DFC</v>
      </c>
      <c r="E649" t="str">
        <f t="shared" si="45"/>
        <v/>
      </c>
      <c r="F649" t="str">
        <f t="shared" si="43"/>
        <v>PAKKOHOFU01,00980A4D,00980DFC</v>
      </c>
    </row>
    <row r="650" spans="1:6" x14ac:dyDescent="0.25">
      <c r="A650" s="4" t="s">
        <v>2882</v>
      </c>
      <c r="B650" t="b">
        <f t="shared" si="42"/>
        <v>1</v>
      </c>
      <c r="C650" t="str">
        <f t="shared" si="44"/>
        <v>PAKPESOSO01</v>
      </c>
      <c r="E650" t="str">
        <f t="shared" si="45"/>
        <v>00980A4D</v>
      </c>
      <c r="F650" t="str">
        <f t="shared" si="43"/>
        <v/>
      </c>
    </row>
    <row r="651" spans="1:6" x14ac:dyDescent="0.25">
      <c r="A651" s="3" t="s">
        <v>1703</v>
      </c>
      <c r="B651" t="b">
        <f t="shared" si="42"/>
        <v>0</v>
      </c>
      <c r="C651" t="str">
        <f t="shared" si="44"/>
        <v>PAKPESOSO01,00980A4F</v>
      </c>
      <c r="E651" t="str">
        <f t="shared" si="45"/>
        <v>00980DFC</v>
      </c>
      <c r="F651" t="str">
        <f t="shared" si="43"/>
        <v>PAKPESOSO01,00980A4F</v>
      </c>
    </row>
    <row r="652" spans="1:6" x14ac:dyDescent="0.25">
      <c r="A652" s="4" t="s">
        <v>2749</v>
      </c>
      <c r="B652" t="b">
        <f t="shared" si="42"/>
        <v>1</v>
      </c>
      <c r="C652" t="str">
        <f t="shared" si="44"/>
        <v>PAKQETOSO01</v>
      </c>
      <c r="E652" t="str">
        <f t="shared" si="45"/>
        <v/>
      </c>
      <c r="F652" t="str">
        <f t="shared" si="43"/>
        <v/>
      </c>
    </row>
    <row r="653" spans="1:6" x14ac:dyDescent="0.25">
      <c r="A653" s="3" t="s">
        <v>943</v>
      </c>
      <c r="B653" t="b">
        <f t="shared" si="42"/>
        <v>0</v>
      </c>
      <c r="C653" t="str">
        <f t="shared" si="44"/>
        <v>PAKQETOSO01,00980A4C</v>
      </c>
      <c r="E653" t="str">
        <f t="shared" si="45"/>
        <v>00980A4F</v>
      </c>
      <c r="F653" t="str">
        <f t="shared" si="43"/>
        <v>PAKQETOSO01,00980A4C</v>
      </c>
    </row>
    <row r="654" spans="1:6" x14ac:dyDescent="0.25">
      <c r="A654" s="4" t="s">
        <v>2568</v>
      </c>
      <c r="B654" t="b">
        <f t="shared" si="42"/>
        <v>1</v>
      </c>
      <c r="C654" t="str">
        <f t="shared" si="44"/>
        <v>PANPCTOMC01</v>
      </c>
      <c r="E654" t="str">
        <f t="shared" si="45"/>
        <v/>
      </c>
      <c r="F654" t="str">
        <f t="shared" si="43"/>
        <v/>
      </c>
    </row>
    <row r="655" spans="1:6" x14ac:dyDescent="0.25">
      <c r="A655" s="3" t="s">
        <v>932</v>
      </c>
      <c r="B655" t="b">
        <f t="shared" si="42"/>
        <v>0</v>
      </c>
      <c r="C655" t="str">
        <f t="shared" si="44"/>
        <v>PANPCTOMC01,0098092F</v>
      </c>
      <c r="E655" t="str">
        <f t="shared" si="45"/>
        <v>00980A4C</v>
      </c>
      <c r="F655" t="str">
        <f t="shared" si="43"/>
        <v>PANPCTOMC01,0098092F</v>
      </c>
    </row>
    <row r="656" spans="1:6" x14ac:dyDescent="0.25">
      <c r="A656" s="4" t="s">
        <v>2566</v>
      </c>
      <c r="B656" t="b">
        <f t="shared" si="42"/>
        <v>1</v>
      </c>
      <c r="C656" t="str">
        <f t="shared" si="44"/>
        <v>PANPCTORB01</v>
      </c>
      <c r="E656" t="str">
        <f t="shared" si="45"/>
        <v/>
      </c>
      <c r="F656" t="str">
        <f t="shared" si="43"/>
        <v/>
      </c>
    </row>
    <row r="657" spans="1:6" x14ac:dyDescent="0.25">
      <c r="A657" s="3" t="s">
        <v>665</v>
      </c>
      <c r="B657" t="b">
        <f t="shared" si="42"/>
        <v>0</v>
      </c>
      <c r="C657" t="str">
        <f t="shared" si="44"/>
        <v>PANPCTORB01,00980869</v>
      </c>
      <c r="E657" t="str">
        <f t="shared" si="45"/>
        <v>0098092F</v>
      </c>
      <c r="F657" t="str">
        <f t="shared" si="43"/>
        <v>PANPCTORB01,00980869</v>
      </c>
    </row>
    <row r="658" spans="1:6" x14ac:dyDescent="0.25">
      <c r="A658" s="4" t="s">
        <v>2510</v>
      </c>
      <c r="B658" t="b">
        <f t="shared" si="42"/>
        <v>1</v>
      </c>
      <c r="C658" t="str">
        <f t="shared" si="44"/>
        <v>PANPCTORB02</v>
      </c>
      <c r="E658" t="str">
        <f t="shared" si="45"/>
        <v/>
      </c>
      <c r="F658" t="str">
        <f t="shared" si="43"/>
        <v/>
      </c>
    </row>
    <row r="659" spans="1:6" x14ac:dyDescent="0.25">
      <c r="A659" s="4" t="s">
        <v>2509</v>
      </c>
      <c r="B659" t="b">
        <f t="shared" si="42"/>
        <v>1</v>
      </c>
      <c r="C659" t="str">
        <f t="shared" si="44"/>
        <v>PANPCTORB02,00980865</v>
      </c>
      <c r="E659" t="str">
        <f t="shared" si="45"/>
        <v>00980869</v>
      </c>
      <c r="F659" t="str">
        <f t="shared" si="43"/>
        <v/>
      </c>
    </row>
    <row r="660" spans="1:6" x14ac:dyDescent="0.25">
      <c r="A660" s="3" t="s">
        <v>486</v>
      </c>
      <c r="B660" t="b">
        <f t="shared" si="42"/>
        <v>0</v>
      </c>
      <c r="C660" t="str">
        <f t="shared" si="44"/>
        <v>PANPCTORB02,00980865,00980868</v>
      </c>
      <c r="E660" t="str">
        <f t="shared" si="45"/>
        <v/>
      </c>
      <c r="F660" t="str">
        <f t="shared" si="43"/>
        <v>PANPCTORB02,00980865,00980868</v>
      </c>
    </row>
    <row r="661" spans="1:6" x14ac:dyDescent="0.25">
      <c r="A661" s="4" t="s">
        <v>2471</v>
      </c>
      <c r="B661" t="b">
        <f t="shared" si="42"/>
        <v>1</v>
      </c>
      <c r="C661" t="str">
        <f t="shared" si="44"/>
        <v>PERLIMOCO01</v>
      </c>
      <c r="E661" t="str">
        <f t="shared" si="45"/>
        <v>00980865</v>
      </c>
      <c r="F661" t="str">
        <f t="shared" si="43"/>
        <v/>
      </c>
    </row>
    <row r="662" spans="1:6" x14ac:dyDescent="0.25">
      <c r="A662" s="3" t="s">
        <v>1963</v>
      </c>
      <c r="B662" t="b">
        <f t="shared" si="42"/>
        <v>0</v>
      </c>
      <c r="C662" t="str">
        <f t="shared" si="44"/>
        <v>PERLIMOCO01,0098079A</v>
      </c>
      <c r="E662" t="str">
        <f t="shared" si="45"/>
        <v>00980868</v>
      </c>
      <c r="F662" t="str">
        <f t="shared" si="43"/>
        <v>PERLIMOCO01,0098079A</v>
      </c>
    </row>
    <row r="663" spans="1:6" x14ac:dyDescent="0.25">
      <c r="A663" s="4" t="s">
        <v>2824</v>
      </c>
      <c r="B663" t="b">
        <f t="shared" si="42"/>
        <v>1</v>
      </c>
      <c r="C663" t="str">
        <f t="shared" si="44"/>
        <v>PERLIMOFO01</v>
      </c>
      <c r="E663" t="str">
        <f t="shared" si="45"/>
        <v/>
      </c>
      <c r="F663" t="str">
        <f t="shared" si="43"/>
        <v/>
      </c>
    </row>
    <row r="664" spans="1:6" x14ac:dyDescent="0.25">
      <c r="A664" s="3" t="s">
        <v>492</v>
      </c>
      <c r="B664" t="b">
        <f t="shared" si="42"/>
        <v>0</v>
      </c>
      <c r="C664" t="str">
        <f t="shared" si="44"/>
        <v>PERLIMOFO01,009807D7</v>
      </c>
      <c r="E664" t="str">
        <f t="shared" si="45"/>
        <v>0098079A</v>
      </c>
      <c r="F664" t="str">
        <f t="shared" si="43"/>
        <v>PERLIMOFO01,009807D7</v>
      </c>
    </row>
    <row r="665" spans="1:6" x14ac:dyDescent="0.25">
      <c r="A665" s="4" t="s">
        <v>2472</v>
      </c>
      <c r="B665" t="b">
        <f t="shared" si="42"/>
        <v>1</v>
      </c>
      <c r="C665" t="str">
        <f t="shared" si="44"/>
        <v>PERTACOFU01</v>
      </c>
      <c r="E665" t="str">
        <f t="shared" si="45"/>
        <v/>
      </c>
      <c r="F665" t="str">
        <f t="shared" si="43"/>
        <v/>
      </c>
    </row>
    <row r="666" spans="1:6" x14ac:dyDescent="0.25">
      <c r="A666" s="3" t="s">
        <v>1351</v>
      </c>
      <c r="B666" t="b">
        <f t="shared" si="42"/>
        <v>0</v>
      </c>
      <c r="C666" t="str">
        <f t="shared" si="44"/>
        <v>PERTACOFU01,009807D6</v>
      </c>
      <c r="E666" t="str">
        <f t="shared" si="45"/>
        <v>009807D7</v>
      </c>
      <c r="F666" t="str">
        <f t="shared" si="43"/>
        <v>PERTACOFU01,009807D6</v>
      </c>
    </row>
    <row r="667" spans="1:6" x14ac:dyDescent="0.25">
      <c r="A667" s="4" t="s">
        <v>2658</v>
      </c>
      <c r="B667" t="b">
        <f t="shared" si="42"/>
        <v>1</v>
      </c>
      <c r="C667" t="str">
        <f t="shared" si="44"/>
        <v>PERTUMOFO01</v>
      </c>
      <c r="E667" t="str">
        <f t="shared" si="45"/>
        <v/>
      </c>
      <c r="F667" t="str">
        <f t="shared" si="43"/>
        <v/>
      </c>
    </row>
    <row r="668" spans="1:6" x14ac:dyDescent="0.25">
      <c r="A668" s="3" t="s">
        <v>1865</v>
      </c>
      <c r="B668" t="b">
        <f t="shared" si="42"/>
        <v>0</v>
      </c>
      <c r="C668" t="str">
        <f t="shared" si="44"/>
        <v>PERTUMOFO01,009807D9</v>
      </c>
      <c r="E668" t="str">
        <f t="shared" si="45"/>
        <v>009807D6</v>
      </c>
      <c r="F668" t="str">
        <f t="shared" si="43"/>
        <v>PERTUMOFO01,009807D9</v>
      </c>
    </row>
    <row r="669" spans="1:6" x14ac:dyDescent="0.25">
      <c r="A669" s="4" t="s">
        <v>2796</v>
      </c>
      <c r="B669" t="b">
        <f t="shared" si="42"/>
        <v>1</v>
      </c>
      <c r="C669" t="str">
        <f t="shared" si="44"/>
        <v>PHLMNLONO01</v>
      </c>
      <c r="E669" t="str">
        <f t="shared" si="45"/>
        <v/>
      </c>
      <c r="F669" t="str">
        <f t="shared" si="43"/>
        <v/>
      </c>
    </row>
    <row r="670" spans="1:6" x14ac:dyDescent="0.25">
      <c r="A670" s="3" t="s">
        <v>1527</v>
      </c>
      <c r="B670" t="b">
        <f t="shared" si="42"/>
        <v>0</v>
      </c>
      <c r="C670" t="str">
        <f t="shared" si="44"/>
        <v>PHLMNLONO01,00980DCC</v>
      </c>
      <c r="E670" t="str">
        <f t="shared" si="45"/>
        <v>009807D9</v>
      </c>
      <c r="F670" t="str">
        <f t="shared" si="43"/>
        <v>PHLMNLONO01,00980DCC</v>
      </c>
    </row>
    <row r="671" spans="1:6" x14ac:dyDescent="0.25">
      <c r="A671" s="4" t="s">
        <v>2700</v>
      </c>
      <c r="B671" t="b">
        <f t="shared" si="42"/>
        <v>0</v>
      </c>
      <c r="C671" t="str">
        <f t="shared" si="44"/>
        <v>POLKRKOSO01</v>
      </c>
      <c r="E671" t="str">
        <f t="shared" si="45"/>
        <v/>
      </c>
      <c r="F671" t="str">
        <f t="shared" si="43"/>
        <v>POLKRKOSO01</v>
      </c>
    </row>
    <row r="672" spans="1:6" x14ac:dyDescent="0.25">
      <c r="A672" s="3" t="s">
        <v>1314</v>
      </c>
      <c r="B672" t="b">
        <f t="shared" si="42"/>
        <v>0</v>
      </c>
      <c r="C672" t="str">
        <f t="shared" si="44"/>
        <v>B12004B7</v>
      </c>
      <c r="E672" t="str">
        <f t="shared" si="45"/>
        <v>00980DCC</v>
      </c>
      <c r="F672" t="str">
        <f t="shared" si="43"/>
        <v>B12004B7</v>
      </c>
    </row>
    <row r="673" spans="1:6" x14ac:dyDescent="0.25">
      <c r="A673" s="4" t="s">
        <v>2650</v>
      </c>
      <c r="B673" t="b">
        <f t="shared" si="42"/>
        <v>1</v>
      </c>
      <c r="C673" t="str">
        <f t="shared" si="44"/>
        <v>POLWAROFO01</v>
      </c>
      <c r="E673" t="str">
        <f t="shared" si="45"/>
        <v/>
      </c>
      <c r="F673" t="str">
        <f t="shared" si="43"/>
        <v/>
      </c>
    </row>
    <row r="674" spans="1:6" x14ac:dyDescent="0.25">
      <c r="A674" s="3" t="s">
        <v>1534</v>
      </c>
      <c r="B674" t="b">
        <f t="shared" si="42"/>
        <v>0</v>
      </c>
      <c r="C674" t="str">
        <f t="shared" si="44"/>
        <v>POLWAROFO01,00980855</v>
      </c>
      <c r="E674" t="str">
        <f t="shared" si="45"/>
        <v/>
      </c>
      <c r="F674" t="str">
        <f t="shared" si="43"/>
        <v>POLWAROFO01,00980855</v>
      </c>
    </row>
    <row r="675" spans="1:6" x14ac:dyDescent="0.25">
      <c r="A675" s="4" t="s">
        <v>2701</v>
      </c>
      <c r="B675" t="b">
        <f t="shared" si="42"/>
        <v>1</v>
      </c>
      <c r="C675" t="str">
        <f t="shared" si="44"/>
        <v>QATDOHOCO01</v>
      </c>
      <c r="E675" t="str">
        <f t="shared" si="45"/>
        <v/>
      </c>
      <c r="F675" t="str">
        <f t="shared" si="43"/>
        <v/>
      </c>
    </row>
    <row r="676" spans="1:6" x14ac:dyDescent="0.25">
      <c r="A676" s="4" t="s">
        <v>2702</v>
      </c>
      <c r="B676" t="b">
        <f t="shared" si="42"/>
        <v>1</v>
      </c>
      <c r="C676" t="str">
        <f t="shared" si="44"/>
        <v>QATDOHOCO01,009807FB</v>
      </c>
      <c r="E676" t="str">
        <f t="shared" si="45"/>
        <v>00980855</v>
      </c>
      <c r="F676" t="str">
        <f t="shared" si="43"/>
        <v/>
      </c>
    </row>
    <row r="677" spans="1:6" x14ac:dyDescent="0.25">
      <c r="A677" s="3" t="s">
        <v>277</v>
      </c>
      <c r="B677" t="b">
        <f t="shared" si="42"/>
        <v>0</v>
      </c>
      <c r="C677" t="str">
        <f t="shared" si="44"/>
        <v>QATDOHOCO01,009807FB,00980B5F</v>
      </c>
      <c r="E677" t="str">
        <f t="shared" si="45"/>
        <v/>
      </c>
      <c r="F677" t="str">
        <f t="shared" si="43"/>
        <v>QATDOHOCO01,009807FB,00980B5F</v>
      </c>
    </row>
    <row r="678" spans="1:6" x14ac:dyDescent="0.25">
      <c r="A678" s="4" t="s">
        <v>2424</v>
      </c>
      <c r="B678" t="b">
        <f t="shared" si="42"/>
        <v>1</v>
      </c>
      <c r="C678" t="str">
        <f t="shared" si="44"/>
        <v>ROUBUCOCO02</v>
      </c>
      <c r="E678" t="str">
        <f t="shared" si="45"/>
        <v>009807FB</v>
      </c>
      <c r="F678" t="str">
        <f t="shared" si="43"/>
        <v/>
      </c>
    </row>
    <row r="679" spans="1:6" x14ac:dyDescent="0.25">
      <c r="A679" s="3" t="s">
        <v>471</v>
      </c>
      <c r="B679" t="b">
        <f t="shared" si="42"/>
        <v>0</v>
      </c>
      <c r="C679" t="str">
        <f t="shared" si="44"/>
        <v>ROUBUCOCO02,00980880</v>
      </c>
      <c r="E679" t="str">
        <f t="shared" si="45"/>
        <v>00980B5F</v>
      </c>
      <c r="F679" t="str">
        <f t="shared" si="43"/>
        <v>ROUBUCOCO02,00980880</v>
      </c>
    </row>
    <row r="680" spans="1:6" x14ac:dyDescent="0.25">
      <c r="A680" s="4" t="s">
        <v>2468</v>
      </c>
      <c r="B680" t="b">
        <f t="shared" si="42"/>
        <v>1</v>
      </c>
      <c r="C680" t="str">
        <f t="shared" si="44"/>
        <v>RWAHUYOFO01</v>
      </c>
      <c r="E680" t="str">
        <f t="shared" si="45"/>
        <v/>
      </c>
      <c r="F680" t="str">
        <f t="shared" si="43"/>
        <v/>
      </c>
    </row>
    <row r="681" spans="1:6" x14ac:dyDescent="0.25">
      <c r="A681" s="4" t="s">
        <v>2467</v>
      </c>
      <c r="B681" t="b">
        <f t="shared" si="42"/>
        <v>1</v>
      </c>
      <c r="C681" t="str">
        <f t="shared" si="44"/>
        <v>RWAHUYOFO01,009808EC</v>
      </c>
      <c r="E681" t="str">
        <f t="shared" si="45"/>
        <v>00980880</v>
      </c>
      <c r="F681" t="str">
        <f t="shared" si="43"/>
        <v/>
      </c>
    </row>
    <row r="682" spans="1:6" x14ac:dyDescent="0.25">
      <c r="A682" s="3" t="s">
        <v>2204</v>
      </c>
      <c r="B682" t="b">
        <f t="shared" si="42"/>
        <v>0</v>
      </c>
      <c r="C682" t="str">
        <f t="shared" si="44"/>
        <v>RWAHUYOFO01,009808EC,00980B84</v>
      </c>
      <c r="E682" t="str">
        <f t="shared" si="45"/>
        <v/>
      </c>
      <c r="F682" t="str">
        <f t="shared" si="43"/>
        <v>RWAHUYOFO01,009808EC,00980B84</v>
      </c>
    </row>
    <row r="683" spans="1:6" x14ac:dyDescent="0.25">
      <c r="A683" s="4" t="s">
        <v>2880</v>
      </c>
      <c r="B683" t="b">
        <f t="shared" si="42"/>
        <v>1</v>
      </c>
      <c r="C683" t="str">
        <f t="shared" si="44"/>
        <v>RWAKBROFO01</v>
      </c>
      <c r="E683" t="str">
        <f t="shared" si="45"/>
        <v>009808EC</v>
      </c>
      <c r="F683" t="str">
        <f t="shared" si="43"/>
        <v/>
      </c>
    </row>
    <row r="684" spans="1:6" x14ac:dyDescent="0.25">
      <c r="A684" s="4" t="s">
        <v>2881</v>
      </c>
      <c r="B684" t="b">
        <f t="shared" si="42"/>
        <v>1</v>
      </c>
      <c r="C684" t="str">
        <f t="shared" si="44"/>
        <v>RWAKBROFO01,009809F6</v>
      </c>
      <c r="E684" t="str">
        <f t="shared" si="45"/>
        <v>00980B84</v>
      </c>
      <c r="F684" t="str">
        <f t="shared" si="43"/>
        <v/>
      </c>
    </row>
    <row r="685" spans="1:6" x14ac:dyDescent="0.25">
      <c r="A685" s="3" t="s">
        <v>1048</v>
      </c>
      <c r="B685" t="b">
        <f t="shared" si="42"/>
        <v>0</v>
      </c>
      <c r="C685" t="str">
        <f t="shared" si="44"/>
        <v>RWAKBROFO01,009809F6,00980B8C</v>
      </c>
      <c r="E685" t="str">
        <f t="shared" si="45"/>
        <v/>
      </c>
      <c r="F685" t="str">
        <f t="shared" si="43"/>
        <v>RWAKBROFO01,009809F6,00980B8C</v>
      </c>
    </row>
    <row r="686" spans="1:6" x14ac:dyDescent="0.25">
      <c r="A686" s="4" t="s">
        <v>2589</v>
      </c>
      <c r="B686" t="b">
        <f t="shared" si="42"/>
        <v>1</v>
      </c>
      <c r="C686" t="str">
        <f t="shared" si="44"/>
        <v>RWAKIBOFO01</v>
      </c>
      <c r="E686" t="str">
        <f t="shared" si="45"/>
        <v>009809F6</v>
      </c>
      <c r="F686" t="str">
        <f t="shared" si="43"/>
        <v/>
      </c>
    </row>
    <row r="687" spans="1:6" x14ac:dyDescent="0.25">
      <c r="A687" s="4" t="s">
        <v>2590</v>
      </c>
      <c r="B687" t="b">
        <f t="shared" si="42"/>
        <v>1</v>
      </c>
      <c r="C687" t="str">
        <f t="shared" si="44"/>
        <v>RWAKIBOFO01,009809B6</v>
      </c>
      <c r="E687" t="str">
        <f t="shared" si="45"/>
        <v>00980B8C</v>
      </c>
      <c r="F687" t="str">
        <f t="shared" si="43"/>
        <v/>
      </c>
    </row>
    <row r="688" spans="1:6" x14ac:dyDescent="0.25">
      <c r="A688" s="3" t="s">
        <v>464</v>
      </c>
      <c r="B688" t="b">
        <f t="shared" si="42"/>
        <v>0</v>
      </c>
      <c r="C688" t="str">
        <f t="shared" si="44"/>
        <v>RWAKIBOFO01,009809B6,00980B80</v>
      </c>
      <c r="E688" t="str">
        <f t="shared" si="45"/>
        <v/>
      </c>
      <c r="F688" t="str">
        <f t="shared" si="43"/>
        <v>RWAKIBOFO01,009809B6,00980B80</v>
      </c>
    </row>
    <row r="689" spans="1:6" x14ac:dyDescent="0.25">
      <c r="A689" s="4" t="s">
        <v>2466</v>
      </c>
      <c r="B689" t="b">
        <f t="shared" si="42"/>
        <v>1</v>
      </c>
      <c r="C689" t="str">
        <f t="shared" si="44"/>
        <v>RWAKIGOCO01</v>
      </c>
      <c r="E689" t="str">
        <f t="shared" si="45"/>
        <v>009809B6</v>
      </c>
      <c r="F689" t="str">
        <f t="shared" si="43"/>
        <v/>
      </c>
    </row>
    <row r="690" spans="1:6" x14ac:dyDescent="0.25">
      <c r="A690" s="4" t="s">
        <v>2465</v>
      </c>
      <c r="B690" t="b">
        <f t="shared" si="42"/>
        <v>1</v>
      </c>
      <c r="C690" t="str">
        <f t="shared" si="44"/>
        <v>RWAKIGOCO01,00980A40</v>
      </c>
      <c r="E690" t="str">
        <f t="shared" si="45"/>
        <v>00980B80</v>
      </c>
      <c r="F690" t="str">
        <f t="shared" si="43"/>
        <v/>
      </c>
    </row>
    <row r="691" spans="1:6" x14ac:dyDescent="0.25">
      <c r="A691" s="3" t="s">
        <v>2259</v>
      </c>
      <c r="B691" t="b">
        <f t="shared" si="42"/>
        <v>0</v>
      </c>
      <c r="C691" t="str">
        <f t="shared" si="44"/>
        <v>RWAKIGOCO01,00980A40,00980A57</v>
      </c>
      <c r="E691" t="str">
        <f t="shared" si="45"/>
        <v/>
      </c>
      <c r="F691" t="str">
        <f t="shared" si="43"/>
        <v>RWAKIGOCO01,00980A40,00980A57</v>
      </c>
    </row>
    <row r="692" spans="1:6" x14ac:dyDescent="0.25">
      <c r="A692" s="4" t="s">
        <v>2893</v>
      </c>
      <c r="B692" t="b">
        <f t="shared" si="42"/>
        <v>1</v>
      </c>
      <c r="C692" t="str">
        <f t="shared" si="44"/>
        <v>RWAKRHOSO01</v>
      </c>
      <c r="E692" t="str">
        <f t="shared" si="45"/>
        <v>00980A40</v>
      </c>
      <c r="F692" t="str">
        <f t="shared" si="43"/>
        <v/>
      </c>
    </row>
    <row r="693" spans="1:6" x14ac:dyDescent="0.25">
      <c r="A693" s="4" t="s">
        <v>2894</v>
      </c>
      <c r="B693" t="b">
        <f t="shared" si="42"/>
        <v>1</v>
      </c>
      <c r="C693" t="str">
        <f t="shared" si="44"/>
        <v>RWAKRHOSO01,009809E4</v>
      </c>
      <c r="E693" t="str">
        <f t="shared" si="45"/>
        <v>00980A57</v>
      </c>
      <c r="F693" t="str">
        <f t="shared" si="43"/>
        <v/>
      </c>
    </row>
    <row r="694" spans="1:6" x14ac:dyDescent="0.25">
      <c r="A694" s="3" t="s">
        <v>886</v>
      </c>
      <c r="B694" t="b">
        <f t="shared" si="42"/>
        <v>0</v>
      </c>
      <c r="C694" t="str">
        <f t="shared" si="44"/>
        <v>RWAKRHOSO01,009809E4,00980B87</v>
      </c>
      <c r="E694" t="str">
        <f t="shared" si="45"/>
        <v/>
      </c>
      <c r="F694" t="str">
        <f t="shared" si="43"/>
        <v>RWAKRHOSO01,009809E4,00980B87</v>
      </c>
    </row>
    <row r="695" spans="1:6" x14ac:dyDescent="0.25">
      <c r="A695" s="4" t="s">
        <v>2556</v>
      </c>
      <c r="B695" t="b">
        <f t="shared" si="42"/>
        <v>1</v>
      </c>
      <c r="C695" t="str">
        <f t="shared" si="44"/>
        <v>RWANYMOFO01</v>
      </c>
      <c r="E695" t="str">
        <f t="shared" si="45"/>
        <v>009809E4</v>
      </c>
      <c r="F695" t="str">
        <f t="shared" si="43"/>
        <v/>
      </c>
    </row>
    <row r="696" spans="1:6" x14ac:dyDescent="0.25">
      <c r="A696" s="4" t="s">
        <v>2555</v>
      </c>
      <c r="B696" t="b">
        <f t="shared" si="42"/>
        <v>1</v>
      </c>
      <c r="C696" t="str">
        <f t="shared" si="44"/>
        <v>RWANYMOFO01,009809F0</v>
      </c>
      <c r="E696" t="str">
        <f t="shared" si="45"/>
        <v>00980B87</v>
      </c>
      <c r="F696" t="str">
        <f t="shared" si="43"/>
        <v/>
      </c>
    </row>
    <row r="697" spans="1:6" x14ac:dyDescent="0.25">
      <c r="A697" s="3" t="s">
        <v>1468</v>
      </c>
      <c r="B697" t="b">
        <f t="shared" si="42"/>
        <v>0</v>
      </c>
      <c r="C697" t="str">
        <f t="shared" si="44"/>
        <v>RWANYMOFO01,009809F0,00980B81</v>
      </c>
      <c r="E697" t="str">
        <f t="shared" si="45"/>
        <v/>
      </c>
      <c r="F697" t="str">
        <f t="shared" si="43"/>
        <v>RWANYMOFO01,009809F0,00980B81</v>
      </c>
    </row>
    <row r="698" spans="1:6" x14ac:dyDescent="0.25">
      <c r="A698" s="4" t="s">
        <v>2686</v>
      </c>
      <c r="B698" t="b">
        <f t="shared" si="42"/>
        <v>1</v>
      </c>
      <c r="C698" t="str">
        <f t="shared" si="44"/>
        <v>SAURIYOMC01</v>
      </c>
      <c r="E698" t="str">
        <f t="shared" si="45"/>
        <v>009809F0</v>
      </c>
      <c r="F698" t="str">
        <f t="shared" si="43"/>
        <v/>
      </c>
    </row>
    <row r="699" spans="1:6" x14ac:dyDescent="0.25">
      <c r="A699" s="3" t="s">
        <v>1301</v>
      </c>
      <c r="B699" t="b">
        <f t="shared" si="42"/>
        <v>0</v>
      </c>
      <c r="C699" t="str">
        <f t="shared" si="44"/>
        <v>SAURIYOMC01,00980759</v>
      </c>
      <c r="E699" t="str">
        <f t="shared" si="45"/>
        <v>00980B81</v>
      </c>
      <c r="F699" t="str">
        <f t="shared" si="43"/>
        <v>SAURIYOMC01,00980759</v>
      </c>
    </row>
    <row r="700" spans="1:6" x14ac:dyDescent="0.25">
      <c r="A700" s="4" t="s">
        <v>2647</v>
      </c>
      <c r="B700" t="b">
        <f t="shared" si="42"/>
        <v>1</v>
      </c>
      <c r="C700" t="str">
        <f t="shared" si="44"/>
        <v>SDNED OFO01</v>
      </c>
      <c r="E700" t="str">
        <f t="shared" si="45"/>
        <v/>
      </c>
      <c r="F700" t="str">
        <f t="shared" si="43"/>
        <v/>
      </c>
    </row>
    <row r="701" spans="1:6" x14ac:dyDescent="0.25">
      <c r="A701" s="3" t="s">
        <v>1242</v>
      </c>
      <c r="B701" t="b">
        <f t="shared" si="42"/>
        <v>0</v>
      </c>
      <c r="C701" t="str">
        <f t="shared" si="44"/>
        <v>SDNED OFO01,00980A1F</v>
      </c>
      <c r="E701" t="str">
        <f t="shared" si="45"/>
        <v>00980759</v>
      </c>
      <c r="F701" t="str">
        <f t="shared" si="43"/>
        <v>SDNED OFO01,00980A1F</v>
      </c>
    </row>
    <row r="702" spans="1:6" x14ac:dyDescent="0.25">
      <c r="A702" s="4" t="s">
        <v>2634</v>
      </c>
      <c r="B702" t="b">
        <f t="shared" si="42"/>
        <v>1</v>
      </c>
      <c r="C702" t="str">
        <f t="shared" si="44"/>
        <v>SDNEFAOSO01</v>
      </c>
      <c r="E702" t="str">
        <f t="shared" si="45"/>
        <v/>
      </c>
      <c r="F702" t="str">
        <f t="shared" si="43"/>
        <v/>
      </c>
    </row>
    <row r="703" spans="1:6" x14ac:dyDescent="0.25">
      <c r="A703" s="3" t="s">
        <v>2348</v>
      </c>
      <c r="B703" t="b">
        <f t="shared" si="42"/>
        <v>0</v>
      </c>
      <c r="C703" t="str">
        <f t="shared" si="44"/>
        <v>SDNEFAOSO01,00980A11</v>
      </c>
      <c r="E703" t="str">
        <f t="shared" si="45"/>
        <v>00980A1F</v>
      </c>
      <c r="F703" t="str">
        <f t="shared" si="43"/>
        <v>SDNEFAOSO01,00980A11</v>
      </c>
    </row>
    <row r="704" spans="1:6" x14ac:dyDescent="0.25">
      <c r="A704" s="4" t="s">
        <v>2913</v>
      </c>
      <c r="B704" t="b">
        <f t="shared" si="42"/>
        <v>1</v>
      </c>
      <c r="C704" t="str">
        <f t="shared" si="44"/>
        <v>SDNEFUOFO01</v>
      </c>
      <c r="E704" t="str">
        <f t="shared" si="45"/>
        <v/>
      </c>
      <c r="F704" t="str">
        <f t="shared" si="43"/>
        <v/>
      </c>
    </row>
    <row r="705" spans="1:6" x14ac:dyDescent="0.25">
      <c r="A705" s="3" t="s">
        <v>1257</v>
      </c>
      <c r="B705" t="b">
        <f t="shared" si="42"/>
        <v>0</v>
      </c>
      <c r="C705" t="str">
        <f t="shared" si="44"/>
        <v>SDNEFUOFO01,00980A26</v>
      </c>
      <c r="E705" t="str">
        <f t="shared" si="45"/>
        <v>00980A11</v>
      </c>
      <c r="F705" t="str">
        <f t="shared" si="43"/>
        <v>SDNEFUOFO01,00980A26</v>
      </c>
    </row>
    <row r="706" spans="1:6" x14ac:dyDescent="0.25">
      <c r="A706" s="4" t="s">
        <v>2637</v>
      </c>
      <c r="B706" t="b">
        <f t="shared" si="42"/>
        <v>1</v>
      </c>
      <c r="C706" t="str">
        <f t="shared" si="44"/>
        <v>SDNEGNOFO01</v>
      </c>
      <c r="E706" t="str">
        <f t="shared" si="45"/>
        <v/>
      </c>
      <c r="F706" t="str">
        <f t="shared" si="43"/>
        <v/>
      </c>
    </row>
    <row r="707" spans="1:6" x14ac:dyDescent="0.25">
      <c r="A707" s="3" t="s">
        <v>1384</v>
      </c>
      <c r="B707" t="b">
        <f t="shared" si="42"/>
        <v>0</v>
      </c>
      <c r="C707" t="str">
        <f t="shared" si="44"/>
        <v>SDNEGNOFO01,00980A10</v>
      </c>
      <c r="E707" t="str">
        <f t="shared" si="45"/>
        <v>00980A26</v>
      </c>
      <c r="F707" t="str">
        <f t="shared" si="43"/>
        <v>SDNEGNOFO01,00980A10</v>
      </c>
    </row>
    <row r="708" spans="1:6" x14ac:dyDescent="0.25">
      <c r="A708" s="4" t="s">
        <v>2665</v>
      </c>
      <c r="B708" t="b">
        <f t="shared" si="42"/>
        <v>1</v>
      </c>
      <c r="C708" t="str">
        <f t="shared" si="44"/>
        <v>SDNEOBOFU01</v>
      </c>
      <c r="E708" t="str">
        <f t="shared" si="45"/>
        <v/>
      </c>
      <c r="F708" t="str">
        <f t="shared" si="43"/>
        <v/>
      </c>
    </row>
    <row r="709" spans="1:6" x14ac:dyDescent="0.25">
      <c r="A709" s="3" t="s">
        <v>1290</v>
      </c>
      <c r="B709" t="b">
        <f t="shared" ref="B709:B772" si="46">ISNUMBER(SEARCH("009",A709))</f>
        <v>0</v>
      </c>
      <c r="C709" t="str">
        <f t="shared" si="44"/>
        <v>SDNEOBOFU01,00980A20</v>
      </c>
      <c r="E709" t="str">
        <f t="shared" si="45"/>
        <v>00980A10</v>
      </c>
      <c r="F709" t="str">
        <f t="shared" si="43"/>
        <v>SDNEOBOFU01,00980A20</v>
      </c>
    </row>
    <row r="710" spans="1:6" x14ac:dyDescent="0.25">
      <c r="A710" s="4" t="s">
        <v>2644</v>
      </c>
      <c r="B710" t="b">
        <f t="shared" si="46"/>
        <v>1</v>
      </c>
      <c r="C710" t="str">
        <f t="shared" si="44"/>
        <v>SDNGEDOSO01</v>
      </c>
      <c r="E710" t="str">
        <f t="shared" si="45"/>
        <v/>
      </c>
      <c r="F710" t="str">
        <f t="shared" si="43"/>
        <v/>
      </c>
    </row>
    <row r="711" spans="1:6" x14ac:dyDescent="0.25">
      <c r="A711" s="3" t="s">
        <v>2343</v>
      </c>
      <c r="B711" t="b">
        <f t="shared" si="46"/>
        <v>0</v>
      </c>
      <c r="C711" t="str">
        <f t="shared" si="44"/>
        <v>SDNGEDOSO01,00980DC2</v>
      </c>
      <c r="E711" t="str">
        <f t="shared" si="45"/>
        <v>00980A20</v>
      </c>
      <c r="F711" t="str">
        <f t="shared" ref="F711:F774" si="47">IF(B711,"",C711)</f>
        <v>SDNGEDOSO01,00980DC2</v>
      </c>
    </row>
    <row r="712" spans="1:6" x14ac:dyDescent="0.25">
      <c r="A712" s="4" t="s">
        <v>2912</v>
      </c>
      <c r="B712" t="b">
        <f t="shared" si="46"/>
        <v>1</v>
      </c>
      <c r="C712" t="str">
        <f t="shared" ref="C712:C775" si="48">IF(B711,IF(B711,_xlfn.CONCAT(C711,",",A711),A711),A711)</f>
        <v>SDNKADOSO01</v>
      </c>
      <c r="E712" t="str">
        <f t="shared" ref="E712:E775" si="49">IF(B709,A709,"")</f>
        <v/>
      </c>
      <c r="F712" t="str">
        <f t="shared" si="47"/>
        <v/>
      </c>
    </row>
    <row r="713" spans="1:6" x14ac:dyDescent="0.25">
      <c r="A713" s="3" t="s">
        <v>1247</v>
      </c>
      <c r="B713" t="b">
        <f t="shared" si="46"/>
        <v>0</v>
      </c>
      <c r="C713" t="str">
        <f t="shared" si="48"/>
        <v>SDNKADOSO01,00980A21</v>
      </c>
      <c r="E713" t="str">
        <f t="shared" si="49"/>
        <v>00980DC2</v>
      </c>
      <c r="F713" t="str">
        <f t="shared" si="47"/>
        <v>SDNKADOSO01,00980A21</v>
      </c>
    </row>
    <row r="714" spans="1:6" x14ac:dyDescent="0.25">
      <c r="A714" s="4" t="s">
        <v>2635</v>
      </c>
      <c r="B714" t="b">
        <f t="shared" si="46"/>
        <v>1</v>
      </c>
      <c r="C714" t="str">
        <f t="shared" si="48"/>
        <v>SDNKASOSO01</v>
      </c>
      <c r="E714" t="str">
        <f t="shared" si="49"/>
        <v/>
      </c>
      <c r="F714" t="str">
        <f t="shared" si="47"/>
        <v/>
      </c>
    </row>
    <row r="715" spans="1:6" x14ac:dyDescent="0.25">
      <c r="A715" s="3" t="s">
        <v>1058</v>
      </c>
      <c r="B715" t="b">
        <f t="shared" si="46"/>
        <v>0</v>
      </c>
      <c r="C715" t="str">
        <f t="shared" si="48"/>
        <v>SDNKASOSO01,00980A0F</v>
      </c>
      <c r="E715" t="str">
        <f t="shared" si="49"/>
        <v>00980A21</v>
      </c>
      <c r="F715" t="str">
        <f t="shared" si="47"/>
        <v>SDNKASOSO01,00980A0F</v>
      </c>
    </row>
    <row r="716" spans="1:6" x14ac:dyDescent="0.25">
      <c r="A716" s="4" t="s">
        <v>2592</v>
      </c>
      <c r="B716" t="b">
        <f t="shared" si="46"/>
        <v>1</v>
      </c>
      <c r="C716" t="str">
        <f t="shared" si="48"/>
        <v>SDNKEGOFO01</v>
      </c>
      <c r="E716" t="str">
        <f t="shared" si="49"/>
        <v/>
      </c>
      <c r="F716" t="str">
        <f t="shared" si="47"/>
        <v/>
      </c>
    </row>
    <row r="717" spans="1:6" x14ac:dyDescent="0.25">
      <c r="A717" s="3" t="s">
        <v>1285</v>
      </c>
      <c r="B717" t="b">
        <f t="shared" si="46"/>
        <v>0</v>
      </c>
      <c r="C717" t="str">
        <f t="shared" si="48"/>
        <v>SDNKEGOFO01,00980A18</v>
      </c>
      <c r="E717" t="str">
        <f t="shared" si="49"/>
        <v>00980A0F</v>
      </c>
      <c r="F717" t="str">
        <f t="shared" si="47"/>
        <v>SDNKEGOFO01,00980A18</v>
      </c>
    </row>
    <row r="718" spans="1:6" x14ac:dyDescent="0.25">
      <c r="A718" s="4" t="s">
        <v>2643</v>
      </c>
      <c r="B718" t="b">
        <f t="shared" si="46"/>
        <v>1</v>
      </c>
      <c r="C718" t="str">
        <f t="shared" si="48"/>
        <v>SDNKRTOCO01</v>
      </c>
      <c r="E718" t="str">
        <f t="shared" si="49"/>
        <v/>
      </c>
      <c r="F718" t="str">
        <f t="shared" si="47"/>
        <v/>
      </c>
    </row>
    <row r="719" spans="1:6" x14ac:dyDescent="0.25">
      <c r="A719" s="3" t="s">
        <v>1281</v>
      </c>
      <c r="B719" t="b">
        <f t="shared" si="46"/>
        <v>0</v>
      </c>
      <c r="C719" t="str">
        <f t="shared" si="48"/>
        <v>SDNKRTOCO01,009808B3</v>
      </c>
      <c r="E719" t="str">
        <f t="shared" si="49"/>
        <v>00980A18</v>
      </c>
      <c r="F719" t="str">
        <f t="shared" si="47"/>
        <v>SDNKRTOCO01,009808B3</v>
      </c>
    </row>
    <row r="720" spans="1:6" x14ac:dyDescent="0.25">
      <c r="A720" s="4" t="s">
        <v>2642</v>
      </c>
      <c r="B720" t="b">
        <f t="shared" si="46"/>
        <v>1</v>
      </c>
      <c r="C720" t="str">
        <f t="shared" si="48"/>
        <v>SDNKSTOSO01</v>
      </c>
      <c r="E720" t="str">
        <f t="shared" si="49"/>
        <v/>
      </c>
      <c r="F720" t="str">
        <f t="shared" si="47"/>
        <v/>
      </c>
    </row>
    <row r="721" spans="1:6" x14ac:dyDescent="0.25">
      <c r="A721" s="3" t="s">
        <v>1237</v>
      </c>
      <c r="B721" t="b">
        <f t="shared" si="46"/>
        <v>0</v>
      </c>
      <c r="C721" t="str">
        <f t="shared" si="48"/>
        <v>SDNKSTOSO01,00980A22</v>
      </c>
      <c r="E721" t="str">
        <f t="shared" si="49"/>
        <v>009808B3</v>
      </c>
      <c r="F721" t="str">
        <f t="shared" si="47"/>
        <v>SDNKSTOSO01,00980A22</v>
      </c>
    </row>
    <row r="722" spans="1:6" x14ac:dyDescent="0.25">
      <c r="A722" s="4" t="s">
        <v>2633</v>
      </c>
      <c r="B722" t="b">
        <f t="shared" si="46"/>
        <v>1</v>
      </c>
      <c r="C722" t="str">
        <f t="shared" si="48"/>
        <v>SDNNYAOFO01</v>
      </c>
      <c r="E722" t="str">
        <f t="shared" si="49"/>
        <v/>
      </c>
      <c r="F722" t="str">
        <f t="shared" si="47"/>
        <v/>
      </c>
    </row>
    <row r="723" spans="1:6" x14ac:dyDescent="0.25">
      <c r="A723" s="3" t="s">
        <v>1262</v>
      </c>
      <c r="B723" t="b">
        <f t="shared" si="46"/>
        <v>0</v>
      </c>
      <c r="C723" t="str">
        <f t="shared" si="48"/>
        <v>SDNNYAOFO01,00980A12</v>
      </c>
      <c r="E723" t="str">
        <f t="shared" si="49"/>
        <v>00980A22</v>
      </c>
      <c r="F723" t="str">
        <f t="shared" si="47"/>
        <v>SDNNYAOFO01,00980A12</v>
      </c>
    </row>
    <row r="724" spans="1:6" x14ac:dyDescent="0.25">
      <c r="A724" s="4" t="s">
        <v>2638</v>
      </c>
      <c r="B724" t="b">
        <f t="shared" si="46"/>
        <v>1</v>
      </c>
      <c r="C724" t="str">
        <f t="shared" si="48"/>
        <v>SDNZALOFU01</v>
      </c>
      <c r="E724" t="str">
        <f t="shared" si="49"/>
        <v/>
      </c>
      <c r="F724" t="str">
        <f t="shared" si="47"/>
        <v/>
      </c>
    </row>
    <row r="725" spans="1:6" x14ac:dyDescent="0.25">
      <c r="A725" s="3" t="s">
        <v>337</v>
      </c>
      <c r="B725" t="b">
        <f t="shared" si="46"/>
        <v>0</v>
      </c>
      <c r="C725" t="str">
        <f t="shared" si="48"/>
        <v>SDNZALOFU01,00980A1E</v>
      </c>
      <c r="E725" t="str">
        <f t="shared" si="49"/>
        <v>00980A12</v>
      </c>
      <c r="F725" t="str">
        <f t="shared" si="47"/>
        <v>SDNZALOFU01,00980A1E</v>
      </c>
    </row>
    <row r="726" spans="1:6" x14ac:dyDescent="0.25">
      <c r="A726" s="4" t="s">
        <v>2435</v>
      </c>
      <c r="B726" t="b">
        <f t="shared" si="46"/>
        <v>1</v>
      </c>
      <c r="C726" t="str">
        <f t="shared" si="48"/>
        <v>SENDAKOMC01</v>
      </c>
      <c r="E726" t="str">
        <f t="shared" si="49"/>
        <v/>
      </c>
      <c r="F726" t="str">
        <f t="shared" si="47"/>
        <v/>
      </c>
    </row>
    <row r="727" spans="1:6" x14ac:dyDescent="0.25">
      <c r="A727" s="3" t="s">
        <v>1601</v>
      </c>
      <c r="B727" t="b">
        <f t="shared" si="46"/>
        <v>0</v>
      </c>
      <c r="C727" t="str">
        <f t="shared" si="48"/>
        <v>SENDAKOMC01,00980883</v>
      </c>
      <c r="E727" t="str">
        <f t="shared" si="49"/>
        <v>00980A1E</v>
      </c>
      <c r="F727" t="str">
        <f t="shared" si="47"/>
        <v>SENDAKOMC01,00980883</v>
      </c>
    </row>
    <row r="728" spans="1:6" x14ac:dyDescent="0.25">
      <c r="A728" s="4" t="s">
        <v>2722</v>
      </c>
      <c r="B728" t="b">
        <f t="shared" si="46"/>
        <v>1</v>
      </c>
      <c r="C728" t="str">
        <f t="shared" si="48"/>
        <v>SENDAKORB01</v>
      </c>
      <c r="E728" t="str">
        <f t="shared" si="49"/>
        <v/>
      </c>
      <c r="F728" t="str">
        <f t="shared" si="47"/>
        <v/>
      </c>
    </row>
    <row r="729" spans="1:6" x14ac:dyDescent="0.25">
      <c r="A729" s="3" t="s">
        <v>881</v>
      </c>
      <c r="B729" t="b">
        <f t="shared" si="46"/>
        <v>0</v>
      </c>
      <c r="C729" t="str">
        <f t="shared" si="48"/>
        <v>SENDAKORB01,00980872</v>
      </c>
      <c r="E729" t="str">
        <f t="shared" si="49"/>
        <v>00980883</v>
      </c>
      <c r="F729" t="str">
        <f t="shared" si="47"/>
        <v>SENDAKORB01,00980872</v>
      </c>
    </row>
    <row r="730" spans="1:6" x14ac:dyDescent="0.25">
      <c r="A730" s="4" t="s">
        <v>2554</v>
      </c>
      <c r="B730" t="b">
        <f t="shared" si="46"/>
        <v>1</v>
      </c>
      <c r="C730" t="str">
        <f t="shared" si="48"/>
        <v>SOMBAIOFU01</v>
      </c>
      <c r="E730" t="str">
        <f t="shared" si="49"/>
        <v/>
      </c>
      <c r="F730" t="str">
        <f t="shared" si="47"/>
        <v/>
      </c>
    </row>
    <row r="731" spans="1:6" x14ac:dyDescent="0.25">
      <c r="A731" s="3" t="s">
        <v>1713</v>
      </c>
      <c r="B731" t="b">
        <f t="shared" si="46"/>
        <v>0</v>
      </c>
      <c r="C731" t="str">
        <f t="shared" si="48"/>
        <v>SOMBAIOFU01,00980A29</v>
      </c>
      <c r="E731" t="str">
        <f t="shared" si="49"/>
        <v>00980872</v>
      </c>
      <c r="F731" t="str">
        <f t="shared" si="47"/>
        <v>SOMBAIOFU01,00980A29</v>
      </c>
    </row>
    <row r="732" spans="1:6" x14ac:dyDescent="0.25">
      <c r="A732" s="4" t="s">
        <v>2751</v>
      </c>
      <c r="B732" t="b">
        <f t="shared" si="46"/>
        <v>1</v>
      </c>
      <c r="C732" t="str">
        <f t="shared" si="48"/>
        <v>SOMBOSOFO01</v>
      </c>
      <c r="E732" t="str">
        <f t="shared" si="49"/>
        <v/>
      </c>
      <c r="F732" t="str">
        <f t="shared" si="47"/>
        <v/>
      </c>
    </row>
    <row r="733" spans="1:6" x14ac:dyDescent="0.25">
      <c r="A733" s="4" t="s">
        <v>2752</v>
      </c>
      <c r="B733" t="b">
        <f t="shared" si="46"/>
        <v>1</v>
      </c>
      <c r="C733" t="str">
        <f t="shared" si="48"/>
        <v>SOMBOSOFO01,00980A28</v>
      </c>
      <c r="E733" t="str">
        <f t="shared" si="49"/>
        <v>00980A29</v>
      </c>
      <c r="F733" t="str">
        <f t="shared" si="47"/>
        <v/>
      </c>
    </row>
    <row r="734" spans="1:6" x14ac:dyDescent="0.25">
      <c r="A734" s="3" t="s">
        <v>1570</v>
      </c>
      <c r="B734" t="b">
        <f t="shared" si="46"/>
        <v>0</v>
      </c>
      <c r="C734" t="str">
        <f t="shared" si="48"/>
        <v>SOMBOSOFO01,00980A28,00980DA1</v>
      </c>
      <c r="E734" t="str">
        <f t="shared" si="49"/>
        <v/>
      </c>
      <c r="F734" t="str">
        <f t="shared" si="47"/>
        <v>SOMBOSOFO01,00980A28,00980DA1</v>
      </c>
    </row>
    <row r="735" spans="1:6" x14ac:dyDescent="0.25">
      <c r="A735" s="4" t="s">
        <v>2715</v>
      </c>
      <c r="B735" t="b">
        <f t="shared" si="46"/>
        <v>1</v>
      </c>
      <c r="C735" t="str">
        <f t="shared" si="48"/>
        <v>SOMBRBOFU01</v>
      </c>
      <c r="E735" t="str">
        <f t="shared" si="49"/>
        <v>00980A28</v>
      </c>
      <c r="F735" t="str">
        <f t="shared" si="47"/>
        <v/>
      </c>
    </row>
    <row r="736" spans="1:6" x14ac:dyDescent="0.25">
      <c r="A736" s="3" t="s">
        <v>1069</v>
      </c>
      <c r="B736" t="b">
        <f t="shared" si="46"/>
        <v>0</v>
      </c>
      <c r="C736" t="str">
        <f t="shared" si="48"/>
        <v>SOMBRBOFU01,00980A1B</v>
      </c>
      <c r="E736" t="str">
        <f t="shared" si="49"/>
        <v>00980DA1</v>
      </c>
      <c r="F736" t="str">
        <f t="shared" si="47"/>
        <v>SOMBRBOFU01,00980A1B</v>
      </c>
    </row>
    <row r="737" spans="1:6" x14ac:dyDescent="0.25">
      <c r="A737" s="4" t="s">
        <v>2594</v>
      </c>
      <c r="B737" t="b">
        <f t="shared" si="46"/>
        <v>1</v>
      </c>
      <c r="C737" t="str">
        <f t="shared" si="48"/>
        <v>SOMDHOOFU01</v>
      </c>
      <c r="E737" t="str">
        <f t="shared" si="49"/>
        <v/>
      </c>
      <c r="F737" t="str">
        <f t="shared" si="47"/>
        <v/>
      </c>
    </row>
    <row r="738" spans="1:6" x14ac:dyDescent="0.25">
      <c r="A738" s="3" t="s">
        <v>785</v>
      </c>
      <c r="B738" t="b">
        <f t="shared" si="46"/>
        <v>0</v>
      </c>
      <c r="C738" t="str">
        <f t="shared" si="48"/>
        <v>SOMDHOOFU01,00980A2B</v>
      </c>
      <c r="E738" t="str">
        <f t="shared" si="49"/>
        <v>00980A1B</v>
      </c>
      <c r="F738" t="str">
        <f t="shared" si="47"/>
        <v>SOMDHOOFU01,00980A2B</v>
      </c>
    </row>
    <row r="739" spans="1:6" x14ac:dyDescent="0.25">
      <c r="A739" s="4" t="s">
        <v>2534</v>
      </c>
      <c r="B739" t="b">
        <f t="shared" si="46"/>
        <v>1</v>
      </c>
      <c r="C739" t="str">
        <f t="shared" si="48"/>
        <v>SOMDOLOFU01</v>
      </c>
      <c r="E739" t="str">
        <f t="shared" si="49"/>
        <v/>
      </c>
      <c r="F739" t="str">
        <f t="shared" si="47"/>
        <v/>
      </c>
    </row>
    <row r="740" spans="1:6" x14ac:dyDescent="0.25">
      <c r="A740" s="3" t="s">
        <v>1054</v>
      </c>
      <c r="B740" t="b">
        <f t="shared" si="46"/>
        <v>0</v>
      </c>
      <c r="C740" t="str">
        <f t="shared" si="48"/>
        <v>SOMDOLOFU01,00980A2A</v>
      </c>
      <c r="E740" t="str">
        <f t="shared" si="49"/>
        <v>00980A2B</v>
      </c>
      <c r="F740" t="str">
        <f t="shared" si="47"/>
        <v>SOMDOLOFU01,00980A2A</v>
      </c>
    </row>
    <row r="741" spans="1:6" x14ac:dyDescent="0.25">
      <c r="A741" s="4" t="s">
        <v>2591</v>
      </c>
      <c r="B741" t="b">
        <f t="shared" si="46"/>
        <v>1</v>
      </c>
      <c r="C741" t="str">
        <f t="shared" si="48"/>
        <v>SOMGAAOSO01</v>
      </c>
      <c r="E741" t="str">
        <f t="shared" si="49"/>
        <v/>
      </c>
      <c r="F741" t="str">
        <f t="shared" si="47"/>
        <v/>
      </c>
    </row>
    <row r="742" spans="1:6" x14ac:dyDescent="0.25">
      <c r="A742" s="3" t="s">
        <v>1523</v>
      </c>
      <c r="B742" t="b">
        <f t="shared" si="46"/>
        <v>0</v>
      </c>
      <c r="C742" t="str">
        <f t="shared" si="48"/>
        <v>SOMGAAOSO01,00980A1A</v>
      </c>
      <c r="E742" t="str">
        <f t="shared" si="49"/>
        <v>00980A2A</v>
      </c>
      <c r="F742" t="str">
        <f t="shared" si="47"/>
        <v>SOMGAAOSO01,00980A1A</v>
      </c>
    </row>
    <row r="743" spans="1:6" x14ac:dyDescent="0.25">
      <c r="A743" s="4" t="s">
        <v>2699</v>
      </c>
      <c r="B743" t="b">
        <f t="shared" si="46"/>
        <v>1</v>
      </c>
      <c r="C743" t="str">
        <f t="shared" si="48"/>
        <v>SOMGRWOFU01</v>
      </c>
      <c r="E743" t="str">
        <f t="shared" si="49"/>
        <v/>
      </c>
      <c r="F743" t="str">
        <f t="shared" si="47"/>
        <v/>
      </c>
    </row>
    <row r="744" spans="1:6" x14ac:dyDescent="0.25">
      <c r="A744" s="3" t="s">
        <v>906</v>
      </c>
      <c r="B744" t="b">
        <f t="shared" si="46"/>
        <v>0</v>
      </c>
      <c r="C744" t="str">
        <f t="shared" si="48"/>
        <v>SOMGRWOFU01,00980A19</v>
      </c>
      <c r="E744" t="str">
        <f t="shared" si="49"/>
        <v>00980A1A</v>
      </c>
      <c r="F744" t="str">
        <f t="shared" si="47"/>
        <v>SOMGRWOFU01,00980A19</v>
      </c>
    </row>
    <row r="745" spans="1:6" x14ac:dyDescent="0.25">
      <c r="A745" s="4" t="s">
        <v>2560</v>
      </c>
      <c r="B745" t="b">
        <f t="shared" si="46"/>
        <v>1</v>
      </c>
      <c r="C745" t="str">
        <f t="shared" si="48"/>
        <v>SOMHRGOSO01</v>
      </c>
      <c r="E745" t="str">
        <f t="shared" si="49"/>
        <v/>
      </c>
      <c r="F745" t="str">
        <f t="shared" si="47"/>
        <v/>
      </c>
    </row>
    <row r="746" spans="1:6" x14ac:dyDescent="0.25">
      <c r="A746" s="3" t="s">
        <v>970</v>
      </c>
      <c r="B746" t="b">
        <f t="shared" si="46"/>
        <v>0</v>
      </c>
      <c r="C746" t="str">
        <f t="shared" si="48"/>
        <v>SOMHRGOSO01,00980A2C</v>
      </c>
      <c r="E746" t="str">
        <f t="shared" si="49"/>
        <v>00980A19</v>
      </c>
      <c r="F746" t="str">
        <f t="shared" si="47"/>
        <v>SOMHRGOSO01,00980A2C</v>
      </c>
    </row>
    <row r="747" spans="1:6" x14ac:dyDescent="0.25">
      <c r="A747" s="4" t="s">
        <v>2573</v>
      </c>
      <c r="B747" t="b">
        <f t="shared" si="46"/>
        <v>1</v>
      </c>
      <c r="C747" t="str">
        <f t="shared" si="48"/>
        <v>SOMKSMOFO01</v>
      </c>
      <c r="E747" t="str">
        <f t="shared" si="49"/>
        <v/>
      </c>
      <c r="F747" t="str">
        <f t="shared" si="47"/>
        <v/>
      </c>
    </row>
    <row r="748" spans="1:6" x14ac:dyDescent="0.25">
      <c r="A748" s="3" t="s">
        <v>872</v>
      </c>
      <c r="B748" t="b">
        <f t="shared" si="46"/>
        <v>0</v>
      </c>
      <c r="C748" t="str">
        <f t="shared" si="48"/>
        <v>SOMKSMOFO01,00980A17</v>
      </c>
      <c r="E748" t="str">
        <f t="shared" si="49"/>
        <v>00980A2C</v>
      </c>
      <c r="F748" t="str">
        <f t="shared" si="47"/>
        <v>SOMKSMOFO01,00980A17</v>
      </c>
    </row>
    <row r="749" spans="1:6" x14ac:dyDescent="0.25">
      <c r="A749" s="4" t="s">
        <v>2552</v>
      </c>
      <c r="B749" t="b">
        <f t="shared" si="46"/>
        <v>1</v>
      </c>
      <c r="C749" t="str">
        <f t="shared" si="48"/>
        <v>SOMMOGOCO01</v>
      </c>
      <c r="E749" t="str">
        <f t="shared" si="49"/>
        <v/>
      </c>
      <c r="F749" t="str">
        <f t="shared" si="47"/>
        <v/>
      </c>
    </row>
    <row r="750" spans="1:6" x14ac:dyDescent="0.25">
      <c r="A750" s="3" t="s">
        <v>2132</v>
      </c>
      <c r="B750" t="b">
        <f t="shared" si="46"/>
        <v>0</v>
      </c>
      <c r="C750" t="str">
        <f t="shared" si="48"/>
        <v>SOMMOGOCO01,009808B2</v>
      </c>
      <c r="E750" t="str">
        <f t="shared" si="49"/>
        <v>00980A17</v>
      </c>
      <c r="F750" t="str">
        <f t="shared" si="47"/>
        <v>SOMMOGOCO01,009808B2</v>
      </c>
    </row>
    <row r="751" spans="1:6" x14ac:dyDescent="0.25">
      <c r="A751" s="4" t="s">
        <v>2864</v>
      </c>
      <c r="B751" t="b">
        <f t="shared" si="46"/>
        <v>1</v>
      </c>
      <c r="C751" t="str">
        <f t="shared" si="48"/>
        <v>SRBBLGOCO01</v>
      </c>
      <c r="E751" t="str">
        <f t="shared" si="49"/>
        <v/>
      </c>
      <c r="F751" t="str">
        <f t="shared" si="47"/>
        <v/>
      </c>
    </row>
    <row r="752" spans="1:6" x14ac:dyDescent="0.25">
      <c r="A752" s="3" t="s">
        <v>1732</v>
      </c>
      <c r="B752" t="b">
        <f t="shared" si="46"/>
        <v>0</v>
      </c>
      <c r="C752" t="str">
        <f t="shared" si="48"/>
        <v>SRBBLGOCO01,00980871</v>
      </c>
      <c r="E752" t="str">
        <f t="shared" si="49"/>
        <v>009808B2</v>
      </c>
      <c r="F752" t="str">
        <f t="shared" si="47"/>
        <v>SRBBLGOCO01,00980871</v>
      </c>
    </row>
    <row r="753" spans="1:6" x14ac:dyDescent="0.25">
      <c r="A753" s="4" t="s">
        <v>2756</v>
      </c>
      <c r="B753" t="b">
        <f t="shared" si="46"/>
        <v>1</v>
      </c>
      <c r="C753" t="str">
        <f t="shared" si="48"/>
        <v>SSDBNJOSO01</v>
      </c>
      <c r="E753" t="str">
        <f t="shared" si="49"/>
        <v/>
      </c>
      <c r="F753" t="str">
        <f t="shared" si="47"/>
        <v/>
      </c>
    </row>
    <row r="754" spans="1:6" x14ac:dyDescent="0.25">
      <c r="A754" s="3" t="s">
        <v>1105</v>
      </c>
      <c r="B754" t="b">
        <f t="shared" si="46"/>
        <v>0</v>
      </c>
      <c r="C754" t="str">
        <f t="shared" si="48"/>
        <v>SSDBNJOSO01,009809F3</v>
      </c>
      <c r="E754" t="str">
        <f t="shared" si="49"/>
        <v>00980871</v>
      </c>
      <c r="F754" t="str">
        <f t="shared" si="47"/>
        <v>SSDBNJOSO01,009809F3</v>
      </c>
    </row>
    <row r="755" spans="1:6" x14ac:dyDescent="0.25">
      <c r="A755" s="4" t="s">
        <v>2602</v>
      </c>
      <c r="B755" t="b">
        <f t="shared" si="46"/>
        <v>1</v>
      </c>
      <c r="C755" t="str">
        <f t="shared" si="48"/>
        <v>SSDBOROFO01</v>
      </c>
      <c r="E755" t="str">
        <f t="shared" si="49"/>
        <v/>
      </c>
      <c r="F755" t="str">
        <f t="shared" si="47"/>
        <v/>
      </c>
    </row>
    <row r="756" spans="1:6" x14ac:dyDescent="0.25">
      <c r="A756" s="3" t="s">
        <v>1697</v>
      </c>
      <c r="B756" t="b">
        <f t="shared" si="46"/>
        <v>0</v>
      </c>
      <c r="C756" t="str">
        <f t="shared" si="48"/>
        <v>SSDBOROFO01,00980A50</v>
      </c>
      <c r="E756" t="str">
        <f t="shared" si="49"/>
        <v>009809F3</v>
      </c>
      <c r="F756" t="str">
        <f t="shared" si="47"/>
        <v>SSDBOROFO01,00980A50</v>
      </c>
    </row>
    <row r="757" spans="1:6" x14ac:dyDescent="0.25">
      <c r="A757" s="4" t="s">
        <v>2748</v>
      </c>
      <c r="B757" t="b">
        <f t="shared" si="46"/>
        <v>1</v>
      </c>
      <c r="C757" t="str">
        <f t="shared" si="48"/>
        <v>SSDJAMOSO01</v>
      </c>
      <c r="E757" t="str">
        <f t="shared" si="49"/>
        <v/>
      </c>
      <c r="F757" t="str">
        <f t="shared" si="47"/>
        <v/>
      </c>
    </row>
    <row r="758" spans="1:6" x14ac:dyDescent="0.25">
      <c r="A758" s="3" t="s">
        <v>1766</v>
      </c>
      <c r="B758" t="b">
        <f t="shared" si="46"/>
        <v>0</v>
      </c>
      <c r="C758" t="str">
        <f t="shared" si="48"/>
        <v>SSDJAMOSO01,00980DE8</v>
      </c>
      <c r="E758" t="str">
        <f t="shared" si="49"/>
        <v>00980A50</v>
      </c>
      <c r="F758" t="str">
        <f t="shared" si="47"/>
        <v>SSDJAMOSO01,00980DE8</v>
      </c>
    </row>
    <row r="759" spans="1:6" x14ac:dyDescent="0.25">
      <c r="A759" s="4" t="s">
        <v>2763</v>
      </c>
      <c r="B759" t="b">
        <f t="shared" si="46"/>
        <v>1</v>
      </c>
      <c r="C759" t="str">
        <f t="shared" si="48"/>
        <v>SSDJUBOCO01</v>
      </c>
      <c r="E759" t="str">
        <f t="shared" si="49"/>
        <v/>
      </c>
      <c r="F759" t="str">
        <f t="shared" si="47"/>
        <v/>
      </c>
    </row>
    <row r="760" spans="1:6" x14ac:dyDescent="0.25">
      <c r="A760" s="4" t="s">
        <v>2764</v>
      </c>
      <c r="B760" t="b">
        <f t="shared" si="46"/>
        <v>1</v>
      </c>
      <c r="C760" t="str">
        <f t="shared" si="48"/>
        <v>SSDJUBOCO01,009808C6</v>
      </c>
      <c r="E760" t="str">
        <f t="shared" si="49"/>
        <v>00980DE8</v>
      </c>
      <c r="F760" t="str">
        <f t="shared" si="47"/>
        <v/>
      </c>
    </row>
    <row r="761" spans="1:6" x14ac:dyDescent="0.25">
      <c r="A761" s="3" t="s">
        <v>1830</v>
      </c>
      <c r="B761" t="b">
        <f t="shared" si="46"/>
        <v>0</v>
      </c>
      <c r="C761" t="str">
        <f t="shared" si="48"/>
        <v>SSDJUBOCO01,009808C6,009808DB</v>
      </c>
      <c r="E761" t="str">
        <f t="shared" si="49"/>
        <v/>
      </c>
      <c r="F761" t="str">
        <f t="shared" si="47"/>
        <v>SSDJUBOCO01,009808C6,009808DB</v>
      </c>
    </row>
    <row r="762" spans="1:6" x14ac:dyDescent="0.25">
      <c r="A762" s="4" t="s">
        <v>2784</v>
      </c>
      <c r="B762" t="b">
        <f t="shared" si="46"/>
        <v>1</v>
      </c>
      <c r="C762" t="str">
        <f t="shared" si="48"/>
        <v>SSDMALOFO01</v>
      </c>
      <c r="E762" t="str">
        <f t="shared" si="49"/>
        <v>009808C6</v>
      </c>
      <c r="F762" t="str">
        <f t="shared" si="47"/>
        <v/>
      </c>
    </row>
    <row r="763" spans="1:6" x14ac:dyDescent="0.25">
      <c r="A763" s="4" t="s">
        <v>2785</v>
      </c>
      <c r="B763" t="b">
        <f t="shared" si="46"/>
        <v>1</v>
      </c>
      <c r="C763" t="str">
        <f t="shared" si="48"/>
        <v>SSDMALOFO01,00980A02</v>
      </c>
      <c r="E763" t="str">
        <f t="shared" si="49"/>
        <v>009808DB</v>
      </c>
      <c r="F763" t="str">
        <f t="shared" si="47"/>
        <v/>
      </c>
    </row>
    <row r="764" spans="1:6" x14ac:dyDescent="0.25">
      <c r="A764" s="3" t="s">
        <v>410</v>
      </c>
      <c r="B764" t="b">
        <f t="shared" si="46"/>
        <v>0</v>
      </c>
      <c r="C764" t="str">
        <f t="shared" si="48"/>
        <v>SSDMALOFO01,00980A02,00980A05</v>
      </c>
      <c r="E764" t="str">
        <f t="shared" si="49"/>
        <v/>
      </c>
      <c r="F764" t="str">
        <f t="shared" si="47"/>
        <v>SSDMALOFO01,00980A02,00980A05</v>
      </c>
    </row>
    <row r="765" spans="1:6" x14ac:dyDescent="0.25">
      <c r="A765" s="4" t="s">
        <v>2452</v>
      </c>
      <c r="B765" t="b">
        <f t="shared" si="46"/>
        <v>1</v>
      </c>
      <c r="C765" t="str">
        <f t="shared" si="48"/>
        <v>SSDTOTOFO01</v>
      </c>
      <c r="E765" t="str">
        <f t="shared" si="49"/>
        <v>00980A02</v>
      </c>
      <c r="F765" t="str">
        <f t="shared" si="47"/>
        <v/>
      </c>
    </row>
    <row r="766" spans="1:6" x14ac:dyDescent="0.25">
      <c r="A766" s="3" t="s">
        <v>1953</v>
      </c>
      <c r="B766" t="b">
        <f t="shared" si="46"/>
        <v>0</v>
      </c>
      <c r="C766" t="str">
        <f t="shared" si="48"/>
        <v>SSDTOTOFO01,009808C7</v>
      </c>
      <c r="E766" t="str">
        <f t="shared" si="49"/>
        <v>00980A05</v>
      </c>
      <c r="F766" t="str">
        <f t="shared" si="47"/>
        <v>SSDTOTOFO01,009808C7</v>
      </c>
    </row>
    <row r="767" spans="1:6" x14ac:dyDescent="0.25">
      <c r="A767" s="4" t="s">
        <v>2822</v>
      </c>
      <c r="B767" t="b">
        <f t="shared" si="46"/>
        <v>1</v>
      </c>
      <c r="C767" t="str">
        <f t="shared" si="48"/>
        <v>SSDWAUOFO01</v>
      </c>
      <c r="E767" t="str">
        <f t="shared" si="49"/>
        <v/>
      </c>
      <c r="F767" t="str">
        <f t="shared" si="47"/>
        <v/>
      </c>
    </row>
    <row r="768" spans="1:6" x14ac:dyDescent="0.25">
      <c r="A768" s="3" t="s">
        <v>1610</v>
      </c>
      <c r="B768" t="b">
        <f t="shared" si="46"/>
        <v>0</v>
      </c>
      <c r="C768" t="str">
        <f t="shared" si="48"/>
        <v>SSDWAUOFO01,00980A06</v>
      </c>
      <c r="E768" t="str">
        <f t="shared" si="49"/>
        <v>009808C7</v>
      </c>
      <c r="F768" t="str">
        <f t="shared" si="47"/>
        <v>SSDWAUOFO01,00980A06</v>
      </c>
    </row>
    <row r="769" spans="1:6" x14ac:dyDescent="0.25">
      <c r="A769" s="4" t="s">
        <v>2724</v>
      </c>
      <c r="B769" t="b">
        <f t="shared" si="46"/>
        <v>1</v>
      </c>
      <c r="C769" t="str">
        <f t="shared" si="48"/>
        <v>SSDYAMOFO01</v>
      </c>
      <c r="E769" t="str">
        <f t="shared" si="49"/>
        <v/>
      </c>
      <c r="F769" t="str">
        <f t="shared" si="47"/>
        <v/>
      </c>
    </row>
    <row r="770" spans="1:6" x14ac:dyDescent="0.25">
      <c r="A770" s="3" t="s">
        <v>1110</v>
      </c>
      <c r="B770" t="b">
        <f t="shared" si="46"/>
        <v>0</v>
      </c>
      <c r="C770" t="str">
        <f t="shared" si="48"/>
        <v>SSDYAMOFO01,00980A07</v>
      </c>
      <c r="E770" t="str">
        <f t="shared" si="49"/>
        <v>00980A06</v>
      </c>
      <c r="F770" t="str">
        <f t="shared" si="47"/>
        <v>SSDYAMOFO01,00980A07</v>
      </c>
    </row>
    <row r="771" spans="1:6" x14ac:dyDescent="0.25">
      <c r="A771" s="4" t="s">
        <v>2603</v>
      </c>
      <c r="B771" t="b">
        <f t="shared" si="46"/>
        <v>1</v>
      </c>
      <c r="C771" t="str">
        <f t="shared" si="48"/>
        <v>SSDYEIOFO01</v>
      </c>
      <c r="E771" t="str">
        <f t="shared" si="49"/>
        <v/>
      </c>
      <c r="F771" t="str">
        <f t="shared" si="47"/>
        <v/>
      </c>
    </row>
    <row r="772" spans="1:6" x14ac:dyDescent="0.25">
      <c r="A772" s="3" t="s">
        <v>360</v>
      </c>
      <c r="B772" t="b">
        <f t="shared" si="46"/>
        <v>0</v>
      </c>
      <c r="C772" t="str">
        <f t="shared" si="48"/>
        <v>SSDYEIOFO01,00980B70</v>
      </c>
      <c r="E772" t="str">
        <f t="shared" si="49"/>
        <v>00980A07</v>
      </c>
      <c r="F772" t="str">
        <f t="shared" si="47"/>
        <v>SSDYEIOFO01,00980B70</v>
      </c>
    </row>
    <row r="773" spans="1:6" x14ac:dyDescent="0.25">
      <c r="A773" s="4" t="s">
        <v>2439</v>
      </c>
      <c r="B773" t="b">
        <f t="shared" ref="B773:B836" si="50">ISNUMBER(SEARCH("009",A773))</f>
        <v>1</v>
      </c>
      <c r="C773" t="str">
        <f t="shared" si="48"/>
        <v>SYRALPOSO01</v>
      </c>
      <c r="E773" t="str">
        <f t="shared" si="49"/>
        <v/>
      </c>
      <c r="F773" t="str">
        <f t="shared" si="47"/>
        <v/>
      </c>
    </row>
    <row r="774" spans="1:6" x14ac:dyDescent="0.25">
      <c r="A774" s="4" t="s">
        <v>2441</v>
      </c>
      <c r="B774" t="b">
        <f t="shared" si="50"/>
        <v>1</v>
      </c>
      <c r="C774" t="str">
        <f t="shared" si="48"/>
        <v>SYRALPOSO01,009809D4</v>
      </c>
      <c r="E774" t="str">
        <f t="shared" si="49"/>
        <v>00980B70</v>
      </c>
      <c r="F774" t="str">
        <f t="shared" si="47"/>
        <v/>
      </c>
    </row>
    <row r="775" spans="1:6" x14ac:dyDescent="0.25">
      <c r="A775" s="4" t="s">
        <v>2440</v>
      </c>
      <c r="B775" t="b">
        <f t="shared" si="50"/>
        <v>1</v>
      </c>
      <c r="C775" t="str">
        <f t="shared" si="48"/>
        <v>SYRALPOSO01,009809D4,00980B13</v>
      </c>
      <c r="E775" t="str">
        <f t="shared" si="49"/>
        <v/>
      </c>
      <c r="F775" t="str">
        <f t="shared" ref="F775:F838" si="51">IF(B775,"",C775)</f>
        <v/>
      </c>
    </row>
    <row r="776" spans="1:6" x14ac:dyDescent="0.25">
      <c r="A776" s="4" t="s">
        <v>2443</v>
      </c>
      <c r="B776" t="b">
        <f t="shared" si="50"/>
        <v>1</v>
      </c>
      <c r="C776" t="str">
        <f t="shared" ref="C776:C839" si="52">IF(B775,IF(B775,_xlfn.CONCAT(C775,",",A775),A775),A775)</f>
        <v>SYRALPOSO01,009809D4,00980B13,00980B14</v>
      </c>
      <c r="E776" t="str">
        <f t="shared" ref="E776:E839" si="53">IF(B773,A773,"")</f>
        <v>009809D4</v>
      </c>
      <c r="F776" t="str">
        <f t="shared" si="51"/>
        <v/>
      </c>
    </row>
    <row r="777" spans="1:6" x14ac:dyDescent="0.25">
      <c r="A777" s="4" t="s">
        <v>2442</v>
      </c>
      <c r="B777" t="b">
        <f t="shared" si="50"/>
        <v>1</v>
      </c>
      <c r="C777" t="str">
        <f t="shared" si="52"/>
        <v>SYRALPOSO01,009809D4,00980B13,00980B14,00980B1C</v>
      </c>
      <c r="E777" t="str">
        <f t="shared" si="53"/>
        <v>00980B13</v>
      </c>
      <c r="F777" t="str">
        <f t="shared" si="51"/>
        <v/>
      </c>
    </row>
    <row r="778" spans="1:6" x14ac:dyDescent="0.25">
      <c r="A778" s="3" t="s">
        <v>630</v>
      </c>
      <c r="B778" t="b">
        <f t="shared" si="50"/>
        <v>0</v>
      </c>
      <c r="C778" t="str">
        <f t="shared" si="52"/>
        <v>SYRALPOSO01,009809D4,00980B13,00980B14,00980B1C,00980B1E</v>
      </c>
      <c r="E778" t="str">
        <f t="shared" si="53"/>
        <v>00980B14</v>
      </c>
      <c r="F778" t="str">
        <f t="shared" si="51"/>
        <v>SYRALPOSO01,009809D4,00980B13,00980B14,00980B1C,00980B1E</v>
      </c>
    </row>
    <row r="779" spans="1:6" x14ac:dyDescent="0.25">
      <c r="A779" s="4" t="s">
        <v>2501</v>
      </c>
      <c r="B779" t="b">
        <f t="shared" si="50"/>
        <v>1</v>
      </c>
      <c r="C779" t="str">
        <f t="shared" si="52"/>
        <v>SYRDAMOCO01</v>
      </c>
      <c r="E779" t="str">
        <f t="shared" si="53"/>
        <v>00980B1C</v>
      </c>
      <c r="F779" t="str">
        <f t="shared" si="51"/>
        <v/>
      </c>
    </row>
    <row r="780" spans="1:6" x14ac:dyDescent="0.25">
      <c r="A780" s="4" t="s">
        <v>2499</v>
      </c>
      <c r="B780" t="b">
        <f t="shared" si="50"/>
        <v>1</v>
      </c>
      <c r="C780" t="str">
        <f t="shared" si="52"/>
        <v>SYRDAMOCO01,009808E8</v>
      </c>
      <c r="E780" t="str">
        <f t="shared" si="53"/>
        <v>00980B1E</v>
      </c>
      <c r="F780" t="str">
        <f t="shared" si="51"/>
        <v/>
      </c>
    </row>
    <row r="781" spans="1:6" x14ac:dyDescent="0.25">
      <c r="A781" s="4" t="s">
        <v>2500</v>
      </c>
      <c r="B781" t="b">
        <f t="shared" si="50"/>
        <v>1</v>
      </c>
      <c r="C781" t="str">
        <f t="shared" si="52"/>
        <v>SYRDAMOCO01,009808E8,009809B5</v>
      </c>
      <c r="E781" t="str">
        <f t="shared" si="53"/>
        <v/>
      </c>
      <c r="F781" t="str">
        <f t="shared" si="51"/>
        <v/>
      </c>
    </row>
    <row r="782" spans="1:6" x14ac:dyDescent="0.25">
      <c r="A782" s="3" t="s">
        <v>1629</v>
      </c>
      <c r="B782" t="b">
        <f t="shared" si="50"/>
        <v>0</v>
      </c>
      <c r="C782" t="str">
        <f t="shared" si="52"/>
        <v>SYRDAMOCO01,009808E8,009809B5,009809CC</v>
      </c>
      <c r="E782" t="str">
        <f t="shared" si="53"/>
        <v>009808E8</v>
      </c>
      <c r="F782" t="str">
        <f t="shared" si="51"/>
        <v>SYRDAMOCO01,009808E8,009809B5,009809CC</v>
      </c>
    </row>
    <row r="783" spans="1:6" x14ac:dyDescent="0.25">
      <c r="A783" s="4" t="s">
        <v>2732</v>
      </c>
      <c r="B783" t="b">
        <f t="shared" si="50"/>
        <v>1</v>
      </c>
      <c r="C783" t="str">
        <f t="shared" si="52"/>
        <v>SYRDAMOCO02</v>
      </c>
      <c r="E783" t="str">
        <f t="shared" si="53"/>
        <v>009809B5</v>
      </c>
      <c r="F783" t="str">
        <f t="shared" si="51"/>
        <v/>
      </c>
    </row>
    <row r="784" spans="1:6" x14ac:dyDescent="0.25">
      <c r="A784" s="4" t="s">
        <v>2731</v>
      </c>
      <c r="B784" t="b">
        <f t="shared" si="50"/>
        <v>1</v>
      </c>
      <c r="C784" t="str">
        <f t="shared" si="52"/>
        <v>SYRDAMOCO02,009808B1</v>
      </c>
      <c r="E784" t="str">
        <f t="shared" si="53"/>
        <v>009809CC</v>
      </c>
      <c r="F784" t="str">
        <f t="shared" si="51"/>
        <v/>
      </c>
    </row>
    <row r="785" spans="1:6" x14ac:dyDescent="0.25">
      <c r="A785" s="4" t="s">
        <v>2729</v>
      </c>
      <c r="B785" t="b">
        <f t="shared" si="50"/>
        <v>1</v>
      </c>
      <c r="C785" t="str">
        <f t="shared" si="52"/>
        <v>SYRDAMOCO02,009808B1,009808E9</v>
      </c>
      <c r="E785" t="str">
        <f t="shared" si="53"/>
        <v/>
      </c>
      <c r="F785" t="str">
        <f t="shared" si="51"/>
        <v/>
      </c>
    </row>
    <row r="786" spans="1:6" x14ac:dyDescent="0.25">
      <c r="A786" s="4" t="s">
        <v>2730</v>
      </c>
      <c r="B786" t="b">
        <f t="shared" si="50"/>
        <v>1</v>
      </c>
      <c r="C786" t="str">
        <f t="shared" si="52"/>
        <v>SYRDAMOCO02,009808B1,009808E9,009808EA</v>
      </c>
      <c r="E786" t="str">
        <f t="shared" si="53"/>
        <v>009808B1</v>
      </c>
      <c r="F786" t="str">
        <f t="shared" si="51"/>
        <v/>
      </c>
    </row>
    <row r="787" spans="1:6" x14ac:dyDescent="0.25">
      <c r="A787" s="3" t="s">
        <v>105</v>
      </c>
      <c r="B787" t="b">
        <f t="shared" si="50"/>
        <v>0</v>
      </c>
      <c r="C787" t="str">
        <f t="shared" si="52"/>
        <v>SYRDAMOCO02,009808B1,009808E9,009808EA,009809B8</v>
      </c>
      <c r="E787" t="str">
        <f t="shared" si="53"/>
        <v>009808E9</v>
      </c>
      <c r="F787" t="str">
        <f t="shared" si="51"/>
        <v>SYRDAMOCO02,009808B1,009808E9,009808EA,009809B8</v>
      </c>
    </row>
    <row r="788" spans="1:6" x14ac:dyDescent="0.25">
      <c r="A788" s="4" t="s">
        <v>2388</v>
      </c>
      <c r="B788" t="b">
        <f t="shared" si="50"/>
        <v>1</v>
      </c>
      <c r="C788" t="str">
        <f t="shared" si="52"/>
        <v>SYRQAMGGH01</v>
      </c>
      <c r="E788" t="str">
        <f t="shared" si="53"/>
        <v>009808EA</v>
      </c>
      <c r="F788" t="str">
        <f t="shared" si="51"/>
        <v/>
      </c>
    </row>
    <row r="789" spans="1:6" x14ac:dyDescent="0.25">
      <c r="A789" s="3" t="s">
        <v>1856</v>
      </c>
      <c r="B789" t="b">
        <f t="shared" si="50"/>
        <v>0</v>
      </c>
      <c r="C789" t="str">
        <f t="shared" si="52"/>
        <v>SYRQAMGGH01,00980DD5</v>
      </c>
      <c r="E789" t="str">
        <f t="shared" si="53"/>
        <v>009809B8</v>
      </c>
      <c r="F789" t="str">
        <f t="shared" si="51"/>
        <v>SYRQAMGGH01,00980DD5</v>
      </c>
    </row>
    <row r="790" spans="1:6" x14ac:dyDescent="0.25">
      <c r="A790" s="4" t="s">
        <v>2794</v>
      </c>
      <c r="B790" t="b">
        <f t="shared" si="50"/>
        <v>1</v>
      </c>
      <c r="C790" t="str">
        <f t="shared" si="52"/>
        <v>SYRQAMOSO01</v>
      </c>
      <c r="E790" t="str">
        <f t="shared" si="53"/>
        <v/>
      </c>
      <c r="F790" t="str">
        <f t="shared" si="51"/>
        <v/>
      </c>
    </row>
    <row r="791" spans="1:6" x14ac:dyDescent="0.25">
      <c r="A791" s="3" t="s">
        <v>2038</v>
      </c>
      <c r="B791" t="b">
        <f t="shared" si="50"/>
        <v>0</v>
      </c>
      <c r="C791" t="str">
        <f t="shared" si="52"/>
        <v>SYRQAMOSO01,009809C4</v>
      </c>
      <c r="E791" t="str">
        <f t="shared" si="53"/>
        <v>00980DD5</v>
      </c>
      <c r="F791" t="str">
        <f t="shared" si="51"/>
        <v>SYRQAMOSO01,009809C4</v>
      </c>
    </row>
    <row r="792" spans="1:6" x14ac:dyDescent="0.25">
      <c r="A792" s="4" t="s">
        <v>2842</v>
      </c>
      <c r="B792" t="b">
        <f t="shared" si="50"/>
        <v>1</v>
      </c>
      <c r="C792" t="str">
        <f t="shared" si="52"/>
        <v>SYRQAMOSO02</v>
      </c>
      <c r="E792" t="str">
        <f t="shared" si="53"/>
        <v/>
      </c>
      <c r="F792" t="str">
        <f t="shared" si="51"/>
        <v/>
      </c>
    </row>
    <row r="793" spans="1:6" x14ac:dyDescent="0.25">
      <c r="A793" s="3" t="s">
        <v>742</v>
      </c>
      <c r="B793" t="b">
        <f t="shared" si="50"/>
        <v>0</v>
      </c>
      <c r="C793" t="str">
        <f t="shared" si="52"/>
        <v>SYRQAMOSO02,009809AD</v>
      </c>
      <c r="E793" t="str">
        <f t="shared" si="53"/>
        <v>009809C4</v>
      </c>
      <c r="F793" t="str">
        <f t="shared" si="51"/>
        <v>SYRQAMOSO02,009809AD</v>
      </c>
    </row>
    <row r="794" spans="1:6" x14ac:dyDescent="0.25">
      <c r="A794" s="4" t="s">
        <v>2524</v>
      </c>
      <c r="B794" t="b">
        <f t="shared" si="50"/>
        <v>1</v>
      </c>
      <c r="C794" t="str">
        <f t="shared" si="52"/>
        <v>SYRSWDOFO01</v>
      </c>
      <c r="E794" t="str">
        <f t="shared" si="53"/>
        <v/>
      </c>
      <c r="F794" t="str">
        <f t="shared" si="51"/>
        <v/>
      </c>
    </row>
    <row r="795" spans="1:6" x14ac:dyDescent="0.25">
      <c r="A795" s="4" t="s">
        <v>2525</v>
      </c>
      <c r="B795" t="b">
        <f t="shared" si="50"/>
        <v>1</v>
      </c>
      <c r="C795" t="str">
        <f t="shared" si="52"/>
        <v>SYRSWDOFO01,009809CA</v>
      </c>
      <c r="E795" t="str">
        <f t="shared" si="53"/>
        <v>009809AD</v>
      </c>
      <c r="F795" t="str">
        <f t="shared" si="51"/>
        <v/>
      </c>
    </row>
    <row r="796" spans="1:6" x14ac:dyDescent="0.25">
      <c r="A796" s="3" t="s">
        <v>737</v>
      </c>
      <c r="B796" t="b">
        <f t="shared" si="50"/>
        <v>0</v>
      </c>
      <c r="C796" t="str">
        <f t="shared" si="52"/>
        <v>SYRSWDOFO01,009809CA,009809CB</v>
      </c>
      <c r="E796" t="str">
        <f t="shared" si="53"/>
        <v/>
      </c>
      <c r="F796" t="str">
        <f t="shared" si="51"/>
        <v>SYRSWDOFO01,009809CA,009809CB</v>
      </c>
    </row>
    <row r="797" spans="1:6" x14ac:dyDescent="0.25">
      <c r="A797" s="4" t="s">
        <v>2523</v>
      </c>
      <c r="B797" t="b">
        <f t="shared" si="50"/>
        <v>1</v>
      </c>
      <c r="C797" t="str">
        <f t="shared" si="52"/>
        <v>SYRTAROFO01</v>
      </c>
      <c r="E797" t="str">
        <f t="shared" si="53"/>
        <v>009809CA</v>
      </c>
      <c r="F797" t="str">
        <f t="shared" si="51"/>
        <v/>
      </c>
    </row>
    <row r="798" spans="1:6" x14ac:dyDescent="0.25">
      <c r="A798" s="3" t="s">
        <v>1605</v>
      </c>
      <c r="B798" t="b">
        <f t="shared" si="50"/>
        <v>0</v>
      </c>
      <c r="C798" t="str">
        <f t="shared" si="52"/>
        <v>SYRTAROFO01,009809AC</v>
      </c>
      <c r="E798" t="str">
        <f t="shared" si="53"/>
        <v>009809CB</v>
      </c>
      <c r="F798" t="str">
        <f t="shared" si="51"/>
        <v>SYRTAROFO01,009809AC</v>
      </c>
    </row>
    <row r="799" spans="1:6" x14ac:dyDescent="0.25">
      <c r="A799" s="4" t="s">
        <v>2723</v>
      </c>
      <c r="B799" t="b">
        <f t="shared" si="50"/>
        <v>1</v>
      </c>
      <c r="C799" t="str">
        <f t="shared" si="52"/>
        <v>TCDABEOSO01</v>
      </c>
      <c r="E799" t="str">
        <f t="shared" si="53"/>
        <v/>
      </c>
      <c r="F799" t="str">
        <f t="shared" si="51"/>
        <v/>
      </c>
    </row>
    <row r="800" spans="1:6" x14ac:dyDescent="0.25">
      <c r="A800" s="3" t="s">
        <v>1432</v>
      </c>
      <c r="B800" t="b">
        <f t="shared" si="50"/>
        <v>0</v>
      </c>
      <c r="C800" t="str">
        <f t="shared" si="52"/>
        <v>TCDABEOSO01,00980B11</v>
      </c>
      <c r="E800" t="str">
        <f t="shared" si="53"/>
        <v>009809AC</v>
      </c>
      <c r="F800" t="str">
        <f t="shared" si="51"/>
        <v>TCDABEOSO01,00980B11</v>
      </c>
    </row>
    <row r="801" spans="1:6" x14ac:dyDescent="0.25">
      <c r="A801" s="4" t="s">
        <v>2676</v>
      </c>
      <c r="B801" t="b">
        <f t="shared" si="50"/>
        <v>1</v>
      </c>
      <c r="C801" t="str">
        <f t="shared" si="52"/>
        <v>TCDAM OFO01</v>
      </c>
      <c r="E801" t="str">
        <f t="shared" si="53"/>
        <v/>
      </c>
      <c r="F801" t="str">
        <f t="shared" si="51"/>
        <v/>
      </c>
    </row>
    <row r="802" spans="1:6" x14ac:dyDescent="0.25">
      <c r="A802" s="4" t="s">
        <v>2675</v>
      </c>
      <c r="B802" t="b">
        <f t="shared" si="50"/>
        <v>1</v>
      </c>
      <c r="C802" t="str">
        <f t="shared" si="52"/>
        <v>TCDAM OFO01,00980914</v>
      </c>
      <c r="E802" t="str">
        <f t="shared" si="53"/>
        <v>00980B11</v>
      </c>
      <c r="F802" t="str">
        <f t="shared" si="51"/>
        <v/>
      </c>
    </row>
    <row r="803" spans="1:6" x14ac:dyDescent="0.25">
      <c r="A803" s="3" t="s">
        <v>1755</v>
      </c>
      <c r="B803" t="b">
        <f t="shared" si="50"/>
        <v>0</v>
      </c>
      <c r="C803" t="str">
        <f t="shared" si="52"/>
        <v>TCDAM OFO01,00980914,00980AC4</v>
      </c>
      <c r="E803" t="str">
        <f t="shared" si="53"/>
        <v/>
      </c>
      <c r="F803" t="str">
        <f t="shared" si="51"/>
        <v>TCDAM OFO01,00980914,00980AC4</v>
      </c>
    </row>
    <row r="804" spans="1:6" x14ac:dyDescent="0.25">
      <c r="A804" s="4" t="s">
        <v>2761</v>
      </c>
      <c r="B804" t="b">
        <f t="shared" si="50"/>
        <v>1</v>
      </c>
      <c r="C804" t="str">
        <f t="shared" si="52"/>
        <v>TCDBALOSO01</v>
      </c>
      <c r="E804" t="str">
        <f t="shared" si="53"/>
        <v>00980914</v>
      </c>
      <c r="F804" t="str">
        <f t="shared" si="51"/>
        <v/>
      </c>
    </row>
    <row r="805" spans="1:6" x14ac:dyDescent="0.25">
      <c r="A805" s="3" t="s">
        <v>1438</v>
      </c>
      <c r="B805" t="b">
        <f t="shared" si="50"/>
        <v>0</v>
      </c>
      <c r="C805" t="str">
        <f t="shared" si="52"/>
        <v>TCDBALOSO01,00980B8A</v>
      </c>
      <c r="E805" t="str">
        <f t="shared" si="53"/>
        <v>00980AC4</v>
      </c>
      <c r="F805" t="str">
        <f t="shared" si="51"/>
        <v>TCDBALOSO01,00980B8A</v>
      </c>
    </row>
    <row r="806" spans="1:6" x14ac:dyDescent="0.25">
      <c r="A806" s="4" t="s">
        <v>2677</v>
      </c>
      <c r="B806" t="b">
        <f t="shared" si="50"/>
        <v>1</v>
      </c>
      <c r="C806" t="str">
        <f t="shared" si="52"/>
        <v>TCDFAROFO01</v>
      </c>
      <c r="E806" t="str">
        <f t="shared" si="53"/>
        <v/>
      </c>
      <c r="F806" t="str">
        <f t="shared" si="51"/>
        <v/>
      </c>
    </row>
    <row r="807" spans="1:6" x14ac:dyDescent="0.25">
      <c r="A807" s="3" t="s">
        <v>1708</v>
      </c>
      <c r="B807" t="b">
        <f t="shared" si="50"/>
        <v>0</v>
      </c>
      <c r="C807" t="str">
        <f t="shared" si="52"/>
        <v>TCDFAROFO01,00980B89</v>
      </c>
      <c r="E807" t="str">
        <f t="shared" si="53"/>
        <v>00980B8A</v>
      </c>
      <c r="F807" t="str">
        <f t="shared" si="51"/>
        <v>TCDFAROFO01,00980B89</v>
      </c>
    </row>
    <row r="808" spans="1:6" x14ac:dyDescent="0.25">
      <c r="A808" s="4" t="s">
        <v>2750</v>
      </c>
      <c r="B808" t="b">
        <f t="shared" si="50"/>
        <v>1</v>
      </c>
      <c r="C808" t="str">
        <f t="shared" si="52"/>
        <v>TCDGOROSO01</v>
      </c>
      <c r="E808" t="str">
        <f t="shared" si="53"/>
        <v/>
      </c>
      <c r="F808" t="str">
        <f t="shared" si="51"/>
        <v/>
      </c>
    </row>
    <row r="809" spans="1:6" x14ac:dyDescent="0.25">
      <c r="A809" s="3" t="s">
        <v>2243</v>
      </c>
      <c r="B809" t="b">
        <f t="shared" si="50"/>
        <v>0</v>
      </c>
      <c r="C809" t="str">
        <f t="shared" si="52"/>
        <v>TCDGOROSO01,00980850</v>
      </c>
      <c r="E809" t="str">
        <f t="shared" si="53"/>
        <v>00980B89</v>
      </c>
      <c r="F809" t="str">
        <f t="shared" si="51"/>
        <v>TCDGOROSO01,00980850</v>
      </c>
    </row>
    <row r="810" spans="1:6" x14ac:dyDescent="0.25">
      <c r="A810" s="4" t="s">
        <v>2889</v>
      </c>
      <c r="B810" t="b">
        <f t="shared" si="50"/>
        <v>1</v>
      </c>
      <c r="C810" t="str">
        <f t="shared" si="52"/>
        <v>TCDGOZOFO01</v>
      </c>
      <c r="E810" t="str">
        <f t="shared" si="53"/>
        <v/>
      </c>
      <c r="F810" t="str">
        <f t="shared" si="51"/>
        <v/>
      </c>
    </row>
    <row r="811" spans="1:6" x14ac:dyDescent="0.25">
      <c r="A811" s="3" t="s">
        <v>1428</v>
      </c>
      <c r="B811" t="b">
        <f t="shared" si="50"/>
        <v>0</v>
      </c>
      <c r="C811" t="str">
        <f t="shared" si="52"/>
        <v>TCDGOZOFO01,00980B6E</v>
      </c>
      <c r="E811" t="str">
        <f t="shared" si="53"/>
        <v>00980850</v>
      </c>
      <c r="F811" t="str">
        <f t="shared" si="51"/>
        <v>TCDGOZOFO01,00980B6E</v>
      </c>
    </row>
    <row r="812" spans="1:6" x14ac:dyDescent="0.25">
      <c r="A812" s="4" t="s">
        <v>2674</v>
      </c>
      <c r="B812" t="b">
        <f t="shared" si="50"/>
        <v>1</v>
      </c>
      <c r="C812" t="str">
        <f t="shared" si="52"/>
        <v>TCDGUEOFO01</v>
      </c>
      <c r="E812" t="str">
        <f t="shared" si="53"/>
        <v/>
      </c>
      <c r="F812" t="str">
        <f t="shared" si="51"/>
        <v/>
      </c>
    </row>
    <row r="813" spans="1:6" x14ac:dyDescent="0.25">
      <c r="A813" s="3" t="s">
        <v>1001</v>
      </c>
      <c r="B813" t="b">
        <f t="shared" si="50"/>
        <v>0</v>
      </c>
      <c r="C813" t="str">
        <f t="shared" si="52"/>
        <v>TCDGUEOFO01,00980B90</v>
      </c>
      <c r="E813" t="str">
        <f t="shared" si="53"/>
        <v>00980B6E</v>
      </c>
      <c r="F813" t="str">
        <f t="shared" si="51"/>
        <v>TCDGUEOFO01,00980B90</v>
      </c>
    </row>
    <row r="814" spans="1:6" x14ac:dyDescent="0.25">
      <c r="A814" s="4" t="s">
        <v>2580</v>
      </c>
      <c r="B814" t="b">
        <f t="shared" si="50"/>
        <v>1</v>
      </c>
      <c r="C814" t="str">
        <f t="shared" si="52"/>
        <v>TCDHAROFO01</v>
      </c>
      <c r="E814" t="str">
        <f t="shared" si="53"/>
        <v/>
      </c>
      <c r="F814" t="str">
        <f t="shared" si="51"/>
        <v/>
      </c>
    </row>
    <row r="815" spans="1:6" x14ac:dyDescent="0.25">
      <c r="A815" s="3" t="s">
        <v>1413</v>
      </c>
      <c r="B815" t="b">
        <f t="shared" si="50"/>
        <v>0</v>
      </c>
      <c r="C815" t="str">
        <f t="shared" si="52"/>
        <v>TCDHAROFO01,00980B96</v>
      </c>
      <c r="E815" t="str">
        <f t="shared" si="53"/>
        <v>00980B90</v>
      </c>
      <c r="F815" t="str">
        <f t="shared" si="51"/>
        <v>TCDHAROFO01,00980B96</v>
      </c>
    </row>
    <row r="816" spans="1:6" x14ac:dyDescent="0.25">
      <c r="A816" s="4" t="s">
        <v>2671</v>
      </c>
      <c r="B816" t="b">
        <f t="shared" si="50"/>
        <v>1</v>
      </c>
      <c r="C816" t="str">
        <f t="shared" si="52"/>
        <v>TCDIRIOFO01</v>
      </c>
      <c r="E816" t="str">
        <f t="shared" si="53"/>
        <v/>
      </c>
      <c r="F816" t="str">
        <f t="shared" si="51"/>
        <v/>
      </c>
    </row>
    <row r="817" spans="1:6" x14ac:dyDescent="0.25">
      <c r="A817" s="3" t="s">
        <v>1008</v>
      </c>
      <c r="B817" t="b">
        <f t="shared" si="50"/>
        <v>0</v>
      </c>
      <c r="C817" t="str">
        <f t="shared" si="52"/>
        <v>TCDIRIOFO01,0098084F</v>
      </c>
      <c r="E817" t="str">
        <f t="shared" si="53"/>
        <v>00980B96</v>
      </c>
      <c r="F817" t="str">
        <f t="shared" si="51"/>
        <v>TCDIRIOFO01,0098084F</v>
      </c>
    </row>
    <row r="818" spans="1:6" x14ac:dyDescent="0.25">
      <c r="A818" s="4" t="s">
        <v>2581</v>
      </c>
      <c r="B818" t="b">
        <f t="shared" si="50"/>
        <v>1</v>
      </c>
      <c r="C818" t="str">
        <f t="shared" si="52"/>
        <v>TCDMOIOFO01</v>
      </c>
      <c r="E818" t="str">
        <f t="shared" si="53"/>
        <v/>
      </c>
      <c r="F818" t="str">
        <f t="shared" si="51"/>
        <v/>
      </c>
    </row>
    <row r="819" spans="1:6" x14ac:dyDescent="0.25">
      <c r="A819" s="3" t="s">
        <v>1648</v>
      </c>
      <c r="B819" t="b">
        <f t="shared" si="50"/>
        <v>0</v>
      </c>
      <c r="C819" t="str">
        <f t="shared" si="52"/>
        <v>TCDMOIOFO01,00980B91</v>
      </c>
      <c r="E819" t="str">
        <f t="shared" si="53"/>
        <v>0098084F</v>
      </c>
      <c r="F819" t="str">
        <f t="shared" si="51"/>
        <v>TCDMOIOFO01,00980B91</v>
      </c>
    </row>
    <row r="820" spans="1:6" x14ac:dyDescent="0.25">
      <c r="A820" s="4" t="s">
        <v>2736</v>
      </c>
      <c r="B820" t="b">
        <f t="shared" si="50"/>
        <v>1</v>
      </c>
      <c r="C820" t="str">
        <f t="shared" si="52"/>
        <v>TCDMROOFO01</v>
      </c>
      <c r="E820" t="str">
        <f t="shared" si="53"/>
        <v/>
      </c>
      <c r="F820" t="str">
        <f t="shared" si="51"/>
        <v/>
      </c>
    </row>
    <row r="821" spans="1:6" x14ac:dyDescent="0.25">
      <c r="A821" s="3" t="s">
        <v>1453</v>
      </c>
      <c r="B821" t="b">
        <f t="shared" si="50"/>
        <v>0</v>
      </c>
      <c r="C821" t="str">
        <f t="shared" si="52"/>
        <v>TCDMROOFO01,00980B97</v>
      </c>
      <c r="E821" t="str">
        <f t="shared" si="53"/>
        <v>00980B91</v>
      </c>
      <c r="F821" t="str">
        <f t="shared" si="51"/>
        <v>TCDMROOFO01,00980B97</v>
      </c>
    </row>
    <row r="822" spans="1:6" x14ac:dyDescent="0.25">
      <c r="A822" s="4" t="s">
        <v>2681</v>
      </c>
      <c r="B822" t="b">
        <f t="shared" si="50"/>
        <v>1</v>
      </c>
      <c r="C822" t="str">
        <f t="shared" si="52"/>
        <v>TCDNDJOCO01</v>
      </c>
      <c r="E822" t="str">
        <f t="shared" si="53"/>
        <v/>
      </c>
      <c r="F822" t="str">
        <f t="shared" si="51"/>
        <v/>
      </c>
    </row>
    <row r="823" spans="1:6" x14ac:dyDescent="0.25">
      <c r="A823" s="4" t="s">
        <v>2682</v>
      </c>
      <c r="B823" t="b">
        <f t="shared" si="50"/>
        <v>1</v>
      </c>
      <c r="C823" t="str">
        <f t="shared" si="52"/>
        <v>TCDNDJOCO01,0098086B</v>
      </c>
      <c r="E823" t="str">
        <f t="shared" si="53"/>
        <v>00980B97</v>
      </c>
      <c r="F823" t="str">
        <f t="shared" si="51"/>
        <v/>
      </c>
    </row>
    <row r="824" spans="1:6" x14ac:dyDescent="0.25">
      <c r="A824" s="4" t="s">
        <v>2684</v>
      </c>
      <c r="B824" t="b">
        <f t="shared" si="50"/>
        <v>1</v>
      </c>
      <c r="C824" t="str">
        <f t="shared" si="52"/>
        <v>TCDNDJOCO01,0098086B,00980B66</v>
      </c>
      <c r="E824" t="str">
        <f t="shared" si="53"/>
        <v/>
      </c>
      <c r="F824" t="str">
        <f t="shared" si="51"/>
        <v/>
      </c>
    </row>
    <row r="825" spans="1:6" x14ac:dyDescent="0.25">
      <c r="A825" s="4" t="s">
        <v>2683</v>
      </c>
      <c r="B825" t="b">
        <f t="shared" si="50"/>
        <v>1</v>
      </c>
      <c r="C825" t="str">
        <f t="shared" si="52"/>
        <v>TCDNDJOCO01,0098086B,00980B66,00980B6B</v>
      </c>
      <c r="E825" t="str">
        <f t="shared" si="53"/>
        <v>0098086B</v>
      </c>
      <c r="F825" t="str">
        <f t="shared" si="51"/>
        <v/>
      </c>
    </row>
    <row r="826" spans="1:6" x14ac:dyDescent="0.25">
      <c r="A826" s="3" t="s">
        <v>2326</v>
      </c>
      <c r="B826" t="b">
        <f t="shared" si="50"/>
        <v>0</v>
      </c>
      <c r="C826" t="str">
        <f t="shared" si="52"/>
        <v>TCDNDJOCO01,0098086B,00980B66,00980B6B,00980B6C</v>
      </c>
      <c r="E826" t="str">
        <f t="shared" si="53"/>
        <v>00980B66</v>
      </c>
      <c r="F826" t="str">
        <f t="shared" si="51"/>
        <v>TCDNDJOCO01,0098086B,00980B66,00980B6B,00980B6C</v>
      </c>
    </row>
    <row r="827" spans="1:6" x14ac:dyDescent="0.25">
      <c r="A827" s="4" t="s">
        <v>2909</v>
      </c>
      <c r="B827" t="b">
        <f t="shared" si="50"/>
        <v>1</v>
      </c>
      <c r="C827" t="str">
        <f t="shared" si="52"/>
        <v>TGOLOMONO01</v>
      </c>
      <c r="E827" t="str">
        <f t="shared" si="53"/>
        <v>00980B6B</v>
      </c>
      <c r="F827" t="str">
        <f t="shared" si="51"/>
        <v/>
      </c>
    </row>
    <row r="828" spans="1:6" x14ac:dyDescent="0.25">
      <c r="A828" s="3" t="s">
        <v>575</v>
      </c>
      <c r="B828" t="b">
        <f t="shared" si="50"/>
        <v>0</v>
      </c>
      <c r="C828" t="str">
        <f t="shared" si="52"/>
        <v>TGOLOMONO01,00980863</v>
      </c>
      <c r="E828" t="str">
        <f t="shared" si="53"/>
        <v>00980B6C</v>
      </c>
      <c r="F828" t="str">
        <f t="shared" si="51"/>
        <v>TGOLOMONO01,00980863</v>
      </c>
    </row>
    <row r="829" spans="1:6" x14ac:dyDescent="0.25">
      <c r="A829" s="4" t="s">
        <v>2488</v>
      </c>
      <c r="B829" t="b">
        <f t="shared" si="50"/>
        <v>1</v>
      </c>
      <c r="C829" t="str">
        <f t="shared" si="52"/>
        <v>THABANORB01</v>
      </c>
      <c r="E829" t="str">
        <f t="shared" si="53"/>
        <v/>
      </c>
      <c r="F829" t="str">
        <f t="shared" si="51"/>
        <v/>
      </c>
    </row>
    <row r="830" spans="1:6" x14ac:dyDescent="0.25">
      <c r="A830" s="4" t="s">
        <v>2487</v>
      </c>
      <c r="B830" t="b">
        <f t="shared" si="50"/>
        <v>1</v>
      </c>
      <c r="C830" t="str">
        <f t="shared" si="52"/>
        <v>THABANORB01,009807F5</v>
      </c>
      <c r="E830" t="str">
        <f t="shared" si="53"/>
        <v>00980863</v>
      </c>
      <c r="F830" t="str">
        <f t="shared" si="51"/>
        <v/>
      </c>
    </row>
    <row r="831" spans="1:6" x14ac:dyDescent="0.25">
      <c r="A831" s="4" t="s">
        <v>2489</v>
      </c>
      <c r="B831" t="b">
        <f t="shared" si="50"/>
        <v>1</v>
      </c>
      <c r="C831" t="str">
        <f t="shared" si="52"/>
        <v>THABANORB01,009807F5,00980870</v>
      </c>
      <c r="E831" t="str">
        <f t="shared" si="53"/>
        <v/>
      </c>
      <c r="F831" t="str">
        <f t="shared" si="51"/>
        <v/>
      </c>
    </row>
    <row r="832" spans="1:6" x14ac:dyDescent="0.25">
      <c r="A832" s="3" t="s">
        <v>684</v>
      </c>
      <c r="B832" t="b">
        <f t="shared" si="50"/>
        <v>0</v>
      </c>
      <c r="C832" t="str">
        <f t="shared" si="52"/>
        <v xml:space="preserve">THABANORB01,009807F5,00980870,00980E1A </v>
      </c>
      <c r="E832" t="str">
        <f t="shared" si="53"/>
        <v>009807F5</v>
      </c>
      <c r="F832" t="str">
        <f t="shared" si="51"/>
        <v xml:space="preserve">THABANORB01,009807F5,00980870,00980E1A </v>
      </c>
    </row>
    <row r="833" spans="1:6" x14ac:dyDescent="0.25">
      <c r="A833" s="4" t="s">
        <v>2513</v>
      </c>
      <c r="B833" t="b">
        <f t="shared" si="50"/>
        <v>1</v>
      </c>
      <c r="C833" t="str">
        <f t="shared" si="52"/>
        <v>THAMAEOFO01</v>
      </c>
      <c r="E833" t="str">
        <f t="shared" si="53"/>
        <v>00980870</v>
      </c>
      <c r="F833" t="str">
        <f t="shared" si="51"/>
        <v/>
      </c>
    </row>
    <row r="834" spans="1:6" x14ac:dyDescent="0.25">
      <c r="A834" s="3" t="s">
        <v>2033</v>
      </c>
      <c r="B834" t="b">
        <f t="shared" si="50"/>
        <v>0</v>
      </c>
      <c r="C834" t="str">
        <f t="shared" si="52"/>
        <v>THAMAEOFO01,009807F6</v>
      </c>
      <c r="E834" t="str">
        <f t="shared" si="53"/>
        <v xml:space="preserve">00980E1A </v>
      </c>
      <c r="F834" t="str">
        <f t="shared" si="51"/>
        <v>THAMAEOFO01,009807F6</v>
      </c>
    </row>
    <row r="835" spans="1:6" x14ac:dyDescent="0.25">
      <c r="A835" s="4" t="s">
        <v>2841</v>
      </c>
      <c r="B835" t="b">
        <f t="shared" si="50"/>
        <v>1</v>
      </c>
      <c r="C835" t="str">
        <f t="shared" si="52"/>
        <v>THAMSOOFO01</v>
      </c>
      <c r="E835" t="str">
        <f t="shared" si="53"/>
        <v/>
      </c>
      <c r="F835" t="str">
        <f t="shared" si="51"/>
        <v/>
      </c>
    </row>
    <row r="836" spans="1:6" x14ac:dyDescent="0.25">
      <c r="A836" s="3" t="s">
        <v>1169</v>
      </c>
      <c r="B836" t="b">
        <f t="shared" si="50"/>
        <v>0</v>
      </c>
      <c r="C836" t="str">
        <f t="shared" si="52"/>
        <v>THAMSOOFO01,00980AAE</v>
      </c>
      <c r="E836" t="str">
        <f t="shared" si="53"/>
        <v>009807F6</v>
      </c>
      <c r="F836" t="str">
        <f t="shared" si="51"/>
        <v>THAMSOOFO01,00980AAE</v>
      </c>
    </row>
    <row r="837" spans="1:6" x14ac:dyDescent="0.25">
      <c r="A837" s="4" t="s">
        <v>2620</v>
      </c>
      <c r="B837" t="b">
        <f t="shared" ref="B837:B900" si="54">ISNUMBER(SEARCH("009",A837))</f>
        <v>1</v>
      </c>
      <c r="C837" t="str">
        <f t="shared" si="52"/>
        <v>TJKDUSOCO01</v>
      </c>
      <c r="E837" t="str">
        <f t="shared" si="53"/>
        <v/>
      </c>
      <c r="F837" t="str">
        <f t="shared" si="51"/>
        <v/>
      </c>
    </row>
    <row r="838" spans="1:6" x14ac:dyDescent="0.25">
      <c r="A838" s="3" t="s">
        <v>1396</v>
      </c>
      <c r="B838" t="b">
        <f t="shared" si="54"/>
        <v>0</v>
      </c>
      <c r="C838" t="str">
        <f t="shared" si="52"/>
        <v>TJKDUSOCO01,00980A6F</v>
      </c>
      <c r="E838" t="str">
        <f t="shared" si="53"/>
        <v>00980AAE</v>
      </c>
      <c r="F838" t="str">
        <f t="shared" si="51"/>
        <v>TJKDUSOCO01,00980A6F</v>
      </c>
    </row>
    <row r="839" spans="1:6" x14ac:dyDescent="0.25">
      <c r="A839" s="4" t="s">
        <v>2668</v>
      </c>
      <c r="B839" t="b">
        <f t="shared" si="54"/>
        <v>1</v>
      </c>
      <c r="C839" t="str">
        <f t="shared" si="52"/>
        <v>TTOPSPOCO01</v>
      </c>
      <c r="E839" t="str">
        <f t="shared" si="53"/>
        <v/>
      </c>
      <c r="F839" t="str">
        <f t="shared" ref="F839:F902" si="55">IF(B839,"",C839)</f>
        <v/>
      </c>
    </row>
    <row r="840" spans="1:6" x14ac:dyDescent="0.25">
      <c r="A840" s="3" t="s">
        <v>382</v>
      </c>
      <c r="B840" t="b">
        <f t="shared" si="54"/>
        <v>0</v>
      </c>
      <c r="C840" t="str">
        <f t="shared" ref="C840:C903" si="56">IF(B839,IF(B839,_xlfn.CONCAT(C839,",",A839),A839),A839)</f>
        <v>TTOPSPOCO01,00980AD1</v>
      </c>
      <c r="E840" t="str">
        <f t="shared" ref="E840:E903" si="57">IF(B837,A837,"")</f>
        <v>00980A6F</v>
      </c>
      <c r="F840" t="str">
        <f t="shared" si="55"/>
        <v>TTOPSPOCO01,00980AD1</v>
      </c>
    </row>
    <row r="841" spans="1:6" x14ac:dyDescent="0.25">
      <c r="A841" s="4" t="s">
        <v>2446</v>
      </c>
      <c r="B841" t="b">
        <f t="shared" si="54"/>
        <v>1</v>
      </c>
      <c r="C841" t="str">
        <f t="shared" si="56"/>
        <v>TUNTNSOCO01</v>
      </c>
      <c r="E841" t="str">
        <f t="shared" si="57"/>
        <v/>
      </c>
      <c r="F841" t="str">
        <f t="shared" si="55"/>
        <v/>
      </c>
    </row>
    <row r="842" spans="1:6" x14ac:dyDescent="0.25">
      <c r="A842" s="3" t="s">
        <v>387</v>
      </c>
      <c r="B842" t="b">
        <f t="shared" si="54"/>
        <v>0</v>
      </c>
      <c r="C842" t="str">
        <f t="shared" si="56"/>
        <v>TUNTNSOCO01,00980835</v>
      </c>
      <c r="E842" t="str">
        <f t="shared" si="57"/>
        <v>00980AD1</v>
      </c>
      <c r="F842" t="str">
        <f t="shared" si="55"/>
        <v>TUNTNSOCO01,00980835</v>
      </c>
    </row>
    <row r="843" spans="1:6" x14ac:dyDescent="0.25">
      <c r="A843" s="4" t="s">
        <v>2447</v>
      </c>
      <c r="B843" t="b">
        <f t="shared" si="54"/>
        <v>1</v>
      </c>
      <c r="C843" t="str">
        <f t="shared" si="56"/>
        <v>TUNZAROFO01</v>
      </c>
      <c r="E843" t="str">
        <f t="shared" si="57"/>
        <v/>
      </c>
      <c r="F843" t="str">
        <f t="shared" si="55"/>
        <v/>
      </c>
    </row>
    <row r="844" spans="1:6" x14ac:dyDescent="0.25">
      <c r="A844" s="3" t="s">
        <v>1320</v>
      </c>
      <c r="B844" t="b">
        <f t="shared" si="54"/>
        <v>0</v>
      </c>
      <c r="C844" t="str">
        <f t="shared" si="56"/>
        <v>TUNZAROFO01,0098089A</v>
      </c>
      <c r="E844" t="str">
        <f t="shared" si="57"/>
        <v>00980835</v>
      </c>
      <c r="F844" t="str">
        <f t="shared" si="55"/>
        <v>TUNZAROFO01,0098089A</v>
      </c>
    </row>
    <row r="845" spans="1:6" x14ac:dyDescent="0.25">
      <c r="A845" s="4" t="s">
        <v>2651</v>
      </c>
      <c r="B845" t="b">
        <f t="shared" si="54"/>
        <v>1</v>
      </c>
      <c r="C845" t="str">
        <f t="shared" si="56"/>
        <v>TURANKOCO01</v>
      </c>
      <c r="E845" t="str">
        <f t="shared" si="57"/>
        <v/>
      </c>
      <c r="F845" t="str">
        <f t="shared" si="55"/>
        <v/>
      </c>
    </row>
    <row r="846" spans="1:6" x14ac:dyDescent="0.25">
      <c r="A846" s="3" t="s">
        <v>1674</v>
      </c>
      <c r="B846" t="b">
        <f t="shared" si="54"/>
        <v>0</v>
      </c>
      <c r="C846" t="str">
        <f t="shared" si="56"/>
        <v>TURANKOCO01,009808EF</v>
      </c>
      <c r="E846" t="str">
        <f t="shared" si="57"/>
        <v>0098089A</v>
      </c>
      <c r="F846" t="str">
        <f t="shared" si="55"/>
        <v>TURANKOCO01,009808EF</v>
      </c>
    </row>
    <row r="847" spans="1:6" x14ac:dyDescent="0.25">
      <c r="A847" s="4" t="s">
        <v>2742</v>
      </c>
      <c r="B847" t="b">
        <f t="shared" si="54"/>
        <v>1</v>
      </c>
      <c r="C847" t="str">
        <f t="shared" si="56"/>
        <v>TURANKOSO01</v>
      </c>
      <c r="E847" t="str">
        <f t="shared" si="57"/>
        <v/>
      </c>
      <c r="F847" t="str">
        <f t="shared" si="55"/>
        <v/>
      </c>
    </row>
    <row r="848" spans="1:6" x14ac:dyDescent="0.25">
      <c r="A848" s="4" t="s">
        <v>2743</v>
      </c>
      <c r="B848" t="b">
        <f t="shared" si="54"/>
        <v>1</v>
      </c>
      <c r="C848" t="str">
        <f t="shared" si="56"/>
        <v>TURANKOSO01,009808E2</v>
      </c>
      <c r="E848" t="str">
        <f t="shared" si="57"/>
        <v>009808EF</v>
      </c>
      <c r="F848" t="str">
        <f t="shared" si="55"/>
        <v/>
      </c>
    </row>
    <row r="849" spans="1:6" x14ac:dyDescent="0.25">
      <c r="A849" s="3" t="s">
        <v>2003</v>
      </c>
      <c r="B849" t="b">
        <f t="shared" si="54"/>
        <v>0</v>
      </c>
      <c r="C849" t="str">
        <f t="shared" si="56"/>
        <v>TURANKOSO01,009808E2,00980E14</v>
      </c>
      <c r="E849" t="str">
        <f t="shared" si="57"/>
        <v/>
      </c>
      <c r="F849" t="str">
        <f t="shared" si="55"/>
        <v>TURANKOSO01,009808E2,00980E14</v>
      </c>
    </row>
    <row r="850" spans="1:6" x14ac:dyDescent="0.25">
      <c r="A850" s="4" t="s">
        <v>2833</v>
      </c>
      <c r="B850" t="b">
        <f t="shared" si="54"/>
        <v>1</v>
      </c>
      <c r="C850" t="str">
        <f t="shared" si="56"/>
        <v>TURANKOSO02</v>
      </c>
      <c r="E850" t="str">
        <f t="shared" si="57"/>
        <v>009808E2</v>
      </c>
      <c r="F850" t="str">
        <f t="shared" si="55"/>
        <v/>
      </c>
    </row>
    <row r="851" spans="1:6" x14ac:dyDescent="0.25">
      <c r="A851" s="3" t="s">
        <v>1092</v>
      </c>
      <c r="B851" t="b">
        <f t="shared" si="54"/>
        <v>0</v>
      </c>
      <c r="C851" t="str">
        <f t="shared" si="56"/>
        <v>TURANKOSO02,009808E6</v>
      </c>
      <c r="E851" t="str">
        <f t="shared" si="57"/>
        <v>00980E14</v>
      </c>
      <c r="F851" t="str">
        <f t="shared" si="55"/>
        <v>TURANKOSO02,009808E6</v>
      </c>
    </row>
    <row r="852" spans="1:6" x14ac:dyDescent="0.25">
      <c r="A852" s="4" t="s">
        <v>2599</v>
      </c>
      <c r="B852" t="b">
        <f t="shared" si="54"/>
        <v>1</v>
      </c>
      <c r="C852" t="str">
        <f t="shared" si="56"/>
        <v>TURGAZOSO01</v>
      </c>
      <c r="E852" t="str">
        <f t="shared" si="57"/>
        <v/>
      </c>
      <c r="F852" t="str">
        <f t="shared" si="55"/>
        <v/>
      </c>
    </row>
    <row r="853" spans="1:6" x14ac:dyDescent="0.25">
      <c r="A853" s="3" t="s">
        <v>1653</v>
      </c>
      <c r="B853" t="b">
        <f t="shared" si="54"/>
        <v>0</v>
      </c>
      <c r="C853" t="str">
        <f t="shared" si="56"/>
        <v>TURGAZOSO01,00980906</v>
      </c>
      <c r="E853" t="str">
        <f t="shared" si="57"/>
        <v>009808E6</v>
      </c>
      <c r="F853" t="str">
        <f t="shared" si="55"/>
        <v>TURGAZOSO01,00980906</v>
      </c>
    </row>
    <row r="854" spans="1:6" x14ac:dyDescent="0.25">
      <c r="A854" s="4" t="s">
        <v>2738</v>
      </c>
      <c r="B854" t="b">
        <f t="shared" si="54"/>
        <v>1</v>
      </c>
      <c r="C854" t="str">
        <f t="shared" si="56"/>
        <v>TURHATOFO01</v>
      </c>
      <c r="E854" t="str">
        <f t="shared" si="57"/>
        <v/>
      </c>
      <c r="F854" t="str">
        <f t="shared" si="55"/>
        <v/>
      </c>
    </row>
    <row r="855" spans="1:6" x14ac:dyDescent="0.25">
      <c r="A855" s="4" t="s">
        <v>2737</v>
      </c>
      <c r="B855" t="b">
        <f t="shared" si="54"/>
        <v>1</v>
      </c>
      <c r="C855" t="str">
        <f t="shared" si="56"/>
        <v>TURHATOFO01,00980903</v>
      </c>
      <c r="E855" t="str">
        <f t="shared" si="57"/>
        <v>00980906</v>
      </c>
      <c r="F855" t="str">
        <f t="shared" si="55"/>
        <v/>
      </c>
    </row>
    <row r="856" spans="1:6" x14ac:dyDescent="0.25">
      <c r="A856" s="3" t="s">
        <v>1097</v>
      </c>
      <c r="B856" t="b">
        <f t="shared" si="54"/>
        <v>0</v>
      </c>
      <c r="C856" t="str">
        <f t="shared" si="56"/>
        <v>TURHATOFO01,00980903,00980904</v>
      </c>
      <c r="E856" t="str">
        <f t="shared" si="57"/>
        <v/>
      </c>
      <c r="F856" t="str">
        <f t="shared" si="55"/>
        <v>TURHATOFO01,00980903,00980904</v>
      </c>
    </row>
    <row r="857" spans="1:6" x14ac:dyDescent="0.25">
      <c r="A857" s="4" t="s">
        <v>2600</v>
      </c>
      <c r="B857" t="b">
        <f t="shared" si="54"/>
        <v>1</v>
      </c>
      <c r="C857" t="str">
        <f t="shared" si="56"/>
        <v>TURISTOFO01</v>
      </c>
      <c r="E857" t="str">
        <f t="shared" si="57"/>
        <v>00980903</v>
      </c>
      <c r="F857" t="str">
        <f t="shared" si="55"/>
        <v/>
      </c>
    </row>
    <row r="858" spans="1:6" x14ac:dyDescent="0.25">
      <c r="A858" s="3" t="s">
        <v>2297</v>
      </c>
      <c r="B858" t="b">
        <f t="shared" si="54"/>
        <v>0</v>
      </c>
      <c r="C858" t="str">
        <f t="shared" si="56"/>
        <v>TURISTOFO01,0098090D</v>
      </c>
      <c r="E858" t="str">
        <f t="shared" si="57"/>
        <v>00980904</v>
      </c>
      <c r="F858" t="str">
        <f t="shared" si="55"/>
        <v>TURISTOFO01,0098090D</v>
      </c>
    </row>
    <row r="859" spans="1:6" x14ac:dyDescent="0.25">
      <c r="A859" s="4" t="s">
        <v>2903</v>
      </c>
      <c r="B859" t="b">
        <f t="shared" si="54"/>
        <v>1</v>
      </c>
      <c r="C859" t="str">
        <f t="shared" si="56"/>
        <v>TURISTOFO02</v>
      </c>
      <c r="E859" t="str">
        <f t="shared" si="57"/>
        <v/>
      </c>
      <c r="F859" t="str">
        <f t="shared" si="55"/>
        <v/>
      </c>
    </row>
    <row r="860" spans="1:6" x14ac:dyDescent="0.25">
      <c r="A860" s="3" t="s">
        <v>1388</v>
      </c>
      <c r="B860" t="b">
        <f t="shared" si="54"/>
        <v>0</v>
      </c>
      <c r="C860" t="str">
        <f t="shared" si="56"/>
        <v>TURISTOFO02,00980E0F</v>
      </c>
      <c r="E860" t="str">
        <f t="shared" si="57"/>
        <v>0098090D</v>
      </c>
      <c r="F860" t="str">
        <f t="shared" si="55"/>
        <v>TURISTOFO02,00980E0F</v>
      </c>
    </row>
    <row r="861" spans="1:6" x14ac:dyDescent="0.25">
      <c r="A861" s="4" t="s">
        <v>2666</v>
      </c>
      <c r="B861" t="b">
        <f t="shared" si="54"/>
        <v>1</v>
      </c>
      <c r="C861" t="str">
        <f t="shared" si="56"/>
        <v>TURIZMOFO01</v>
      </c>
      <c r="E861" t="str">
        <f t="shared" si="57"/>
        <v/>
      </c>
      <c r="F861" t="str">
        <f t="shared" si="55"/>
        <v/>
      </c>
    </row>
    <row r="862" spans="1:6" x14ac:dyDescent="0.25">
      <c r="A862" s="3" t="s">
        <v>2007</v>
      </c>
      <c r="B862" t="b">
        <f t="shared" si="54"/>
        <v>0</v>
      </c>
      <c r="C862" t="str">
        <f t="shared" si="56"/>
        <v>TURIZMOFO01,009808DA</v>
      </c>
      <c r="E862" t="str">
        <f t="shared" si="57"/>
        <v>00980E0F</v>
      </c>
      <c r="F862" t="str">
        <f t="shared" si="55"/>
        <v>TURIZMOFO01,009808DA</v>
      </c>
    </row>
    <row r="863" spans="1:6" x14ac:dyDescent="0.25">
      <c r="A863" s="4" t="s">
        <v>2834</v>
      </c>
      <c r="B863" t="b">
        <f t="shared" si="54"/>
        <v>1</v>
      </c>
      <c r="C863" t="str">
        <f t="shared" si="56"/>
        <v>TURSNLOFO01</v>
      </c>
      <c r="E863" t="str">
        <f t="shared" si="57"/>
        <v/>
      </c>
      <c r="F863" t="str">
        <f t="shared" si="55"/>
        <v/>
      </c>
    </row>
    <row r="864" spans="1:6" x14ac:dyDescent="0.25">
      <c r="A864" s="3" t="s">
        <v>1213</v>
      </c>
      <c r="B864" t="b">
        <f t="shared" si="54"/>
        <v>0</v>
      </c>
      <c r="C864" t="str">
        <f t="shared" si="56"/>
        <v>TURSNLOFO01,00980905</v>
      </c>
      <c r="E864" t="str">
        <f t="shared" si="57"/>
        <v>009808DA</v>
      </c>
      <c r="F864" t="str">
        <f t="shared" si="55"/>
        <v>TURSNLOFO01,00980905</v>
      </c>
    </row>
    <row r="865" spans="1:6" x14ac:dyDescent="0.25">
      <c r="A865" s="4" t="s">
        <v>2629</v>
      </c>
      <c r="B865" t="b">
        <f t="shared" si="54"/>
        <v>1</v>
      </c>
      <c r="C865" t="str">
        <f t="shared" si="56"/>
        <v>TZADAROCO01</v>
      </c>
      <c r="E865" t="str">
        <f t="shared" si="57"/>
        <v/>
      </c>
      <c r="F865" t="str">
        <f t="shared" si="55"/>
        <v/>
      </c>
    </row>
    <row r="866" spans="1:6" x14ac:dyDescent="0.25">
      <c r="A866" s="3" t="s">
        <v>1553</v>
      </c>
      <c r="B866" t="b">
        <f t="shared" si="54"/>
        <v>0</v>
      </c>
      <c r="C866" t="str">
        <f t="shared" si="56"/>
        <v>TZADAROCO01,00980839</v>
      </c>
      <c r="E866" t="str">
        <f t="shared" si="57"/>
        <v>00980905</v>
      </c>
      <c r="F866" t="str">
        <f t="shared" si="55"/>
        <v>TZADAROCO01,00980839</v>
      </c>
    </row>
    <row r="867" spans="1:6" x14ac:dyDescent="0.25">
      <c r="A867" s="4" t="s">
        <v>2706</v>
      </c>
      <c r="B867" t="b">
        <f t="shared" si="54"/>
        <v>1</v>
      </c>
      <c r="C867" t="str">
        <f t="shared" si="56"/>
        <v>TZAKBDOFO01</v>
      </c>
      <c r="E867" t="str">
        <f t="shared" si="57"/>
        <v/>
      </c>
      <c r="F867" t="str">
        <f t="shared" si="55"/>
        <v/>
      </c>
    </row>
    <row r="868" spans="1:6" x14ac:dyDescent="0.25">
      <c r="A868" s="3" t="s">
        <v>2106</v>
      </c>
      <c r="B868" t="b">
        <f t="shared" si="54"/>
        <v>0</v>
      </c>
      <c r="C868" t="str">
        <f t="shared" si="56"/>
        <v>TZAKBDOFO01,00980B7F</v>
      </c>
      <c r="E868" t="str">
        <f t="shared" si="57"/>
        <v>00980839</v>
      </c>
      <c r="F868" t="str">
        <f t="shared" si="55"/>
        <v>TZAKBDOFO01,00980B7F</v>
      </c>
    </row>
    <row r="869" spans="1:6" x14ac:dyDescent="0.25">
      <c r="A869" s="4" t="s">
        <v>2858</v>
      </c>
      <c r="B869" t="b">
        <f t="shared" si="54"/>
        <v>1</v>
      </c>
      <c r="C869" t="str">
        <f t="shared" si="56"/>
        <v>TZAKGOOSO01</v>
      </c>
      <c r="E869" t="str">
        <f t="shared" si="57"/>
        <v/>
      </c>
      <c r="F869" t="str">
        <f t="shared" si="55"/>
        <v/>
      </c>
    </row>
    <row r="870" spans="1:6" x14ac:dyDescent="0.25">
      <c r="A870" s="3" t="s">
        <v>2176</v>
      </c>
      <c r="B870" t="b">
        <f t="shared" si="54"/>
        <v>0</v>
      </c>
      <c r="C870" t="str">
        <f t="shared" si="56"/>
        <v>TZAKGOOSO01,00980831</v>
      </c>
      <c r="E870" t="str">
        <f t="shared" si="57"/>
        <v>00980B7F</v>
      </c>
      <c r="F870" t="str">
        <f t="shared" si="55"/>
        <v>TZAKGOOSO01,00980831</v>
      </c>
    </row>
    <row r="871" spans="1:6" x14ac:dyDescent="0.25">
      <c r="A871" s="4" t="s">
        <v>2874</v>
      </c>
      <c r="B871" t="b">
        <f t="shared" si="54"/>
        <v>1</v>
      </c>
      <c r="C871" t="str">
        <f t="shared" si="56"/>
        <v>TZAKSUOFO01</v>
      </c>
      <c r="E871" t="str">
        <f t="shared" si="57"/>
        <v/>
      </c>
      <c r="F871" t="str">
        <f t="shared" si="55"/>
        <v/>
      </c>
    </row>
    <row r="872" spans="1:6" x14ac:dyDescent="0.25">
      <c r="A872" s="3" t="s">
        <v>1294</v>
      </c>
      <c r="B872" t="b">
        <f t="shared" si="54"/>
        <v>0</v>
      </c>
      <c r="C872" t="str">
        <f t="shared" si="56"/>
        <v>TZAKSUOFO01,00980DB7</v>
      </c>
      <c r="E872" t="str">
        <f t="shared" si="57"/>
        <v>00980831</v>
      </c>
      <c r="F872" t="str">
        <f t="shared" si="55"/>
        <v>TZAKSUOFO01,00980DB7</v>
      </c>
    </row>
    <row r="873" spans="1:6" x14ac:dyDescent="0.25">
      <c r="A873" s="4" t="s">
        <v>2645</v>
      </c>
      <c r="B873" t="b">
        <f t="shared" si="54"/>
        <v>1</v>
      </c>
      <c r="C873" t="str">
        <f t="shared" si="56"/>
        <v>UGAADJOSO01</v>
      </c>
      <c r="E873" t="str">
        <f t="shared" si="57"/>
        <v/>
      </c>
      <c r="F873" t="str">
        <f t="shared" si="55"/>
        <v/>
      </c>
    </row>
    <row r="874" spans="1:6" x14ac:dyDescent="0.25">
      <c r="A874" s="4" t="s">
        <v>2646</v>
      </c>
      <c r="B874" t="b">
        <f t="shared" si="54"/>
        <v>1</v>
      </c>
      <c r="C874" t="str">
        <f t="shared" si="56"/>
        <v>UGAADJOSO01,00980857</v>
      </c>
      <c r="E874" t="str">
        <f t="shared" si="57"/>
        <v>00980DB7</v>
      </c>
      <c r="F874" t="str">
        <f t="shared" si="55"/>
        <v/>
      </c>
    </row>
    <row r="875" spans="1:6" x14ac:dyDescent="0.25">
      <c r="A875" s="3" t="s">
        <v>1746</v>
      </c>
      <c r="B875" t="b">
        <f t="shared" si="54"/>
        <v>0</v>
      </c>
      <c r="C875" t="str">
        <f t="shared" si="56"/>
        <v>UGAADJOSO01,00980857,00980B8B</v>
      </c>
      <c r="E875" t="str">
        <f t="shared" si="57"/>
        <v/>
      </c>
      <c r="F875" t="str">
        <f t="shared" si="55"/>
        <v>UGAADJOSO01,00980857,00980B8B</v>
      </c>
    </row>
    <row r="876" spans="1:6" x14ac:dyDescent="0.25">
      <c r="A876" s="4" t="s">
        <v>2759</v>
      </c>
      <c r="B876" t="b">
        <f t="shared" si="54"/>
        <v>1</v>
      </c>
      <c r="C876" t="str">
        <f t="shared" si="56"/>
        <v>UGAARXOSO01</v>
      </c>
      <c r="E876" t="str">
        <f t="shared" si="57"/>
        <v>00980857</v>
      </c>
      <c r="F876" t="str">
        <f t="shared" si="55"/>
        <v/>
      </c>
    </row>
    <row r="877" spans="1:6" x14ac:dyDescent="0.25">
      <c r="A877" s="3" t="s">
        <v>1750</v>
      </c>
      <c r="B877" t="b">
        <f t="shared" si="54"/>
        <v>0</v>
      </c>
      <c r="C877" t="str">
        <f t="shared" si="56"/>
        <v>UGAARXOSO01,0098084A</v>
      </c>
      <c r="E877" t="str">
        <f t="shared" si="57"/>
        <v>00980B8B</v>
      </c>
      <c r="F877" t="str">
        <f t="shared" si="55"/>
        <v>UGAARXOSO01,0098084A</v>
      </c>
    </row>
    <row r="878" spans="1:6" x14ac:dyDescent="0.25">
      <c r="A878" s="4" t="s">
        <v>2760</v>
      </c>
      <c r="B878" t="b">
        <f t="shared" si="54"/>
        <v>1</v>
      </c>
      <c r="C878" t="str">
        <f t="shared" si="56"/>
        <v>UGAKAMOCO01</v>
      </c>
      <c r="E878" t="str">
        <f t="shared" si="57"/>
        <v/>
      </c>
      <c r="F878" t="str">
        <f t="shared" si="55"/>
        <v/>
      </c>
    </row>
    <row r="879" spans="1:6" x14ac:dyDescent="0.25">
      <c r="A879" s="3" t="s">
        <v>659</v>
      </c>
      <c r="B879" t="b">
        <f t="shared" si="54"/>
        <v>0</v>
      </c>
      <c r="C879" t="str">
        <f t="shared" si="56"/>
        <v>UGAKAMOCO01,009809E8</v>
      </c>
      <c r="E879" t="str">
        <f t="shared" si="57"/>
        <v>0098084A</v>
      </c>
      <c r="F879" t="str">
        <f t="shared" si="55"/>
        <v>UGAKAMOCO01,009809E8</v>
      </c>
    </row>
    <row r="880" spans="1:6" x14ac:dyDescent="0.25">
      <c r="A880" s="4" t="s">
        <v>2508</v>
      </c>
      <c r="B880" t="b">
        <f t="shared" si="54"/>
        <v>1</v>
      </c>
      <c r="C880" t="str">
        <f t="shared" si="56"/>
        <v>UGAKAMOLO01</v>
      </c>
      <c r="E880" t="str">
        <f t="shared" si="57"/>
        <v/>
      </c>
      <c r="F880" t="str">
        <f t="shared" si="55"/>
        <v/>
      </c>
    </row>
    <row r="881" spans="1:6" x14ac:dyDescent="0.25">
      <c r="A881" s="3" t="s">
        <v>996</v>
      </c>
      <c r="B881" t="b">
        <f t="shared" si="54"/>
        <v>0</v>
      </c>
      <c r="C881" t="str">
        <f t="shared" si="56"/>
        <v>UGAKAMOLO01,009809C6</v>
      </c>
      <c r="E881" t="str">
        <f t="shared" si="57"/>
        <v>009809E8</v>
      </c>
      <c r="F881" t="str">
        <f t="shared" si="55"/>
        <v>UGAKAMOLO01,009809C6</v>
      </c>
    </row>
    <row r="882" spans="1:6" x14ac:dyDescent="0.25">
      <c r="A882" s="4" t="s">
        <v>2579</v>
      </c>
      <c r="B882" t="b">
        <f t="shared" si="54"/>
        <v>1</v>
      </c>
      <c r="C882" t="str">
        <f t="shared" si="56"/>
        <v>UGAKISOFU01</v>
      </c>
      <c r="E882" t="str">
        <f t="shared" si="57"/>
        <v/>
      </c>
      <c r="F882" t="str">
        <f t="shared" si="55"/>
        <v/>
      </c>
    </row>
    <row r="883" spans="1:6" x14ac:dyDescent="0.25">
      <c r="A883" s="3" t="s">
        <v>258</v>
      </c>
      <c r="B883" t="b">
        <f t="shared" si="54"/>
        <v>0</v>
      </c>
      <c r="C883" t="str">
        <f t="shared" si="56"/>
        <v>UGAKISOFU01,009809E1</v>
      </c>
      <c r="E883" t="str">
        <f t="shared" si="57"/>
        <v>009809C6</v>
      </c>
      <c r="F883" t="str">
        <f t="shared" si="55"/>
        <v>UGAKISOFU01,009809E1</v>
      </c>
    </row>
    <row r="884" spans="1:6" x14ac:dyDescent="0.25">
      <c r="A884" s="4" t="s">
        <v>2420</v>
      </c>
      <c r="B884" t="b">
        <f t="shared" si="54"/>
        <v>1</v>
      </c>
      <c r="C884" t="str">
        <f t="shared" si="56"/>
        <v>UGAKRYOFO01</v>
      </c>
      <c r="E884" t="str">
        <f t="shared" si="57"/>
        <v/>
      </c>
      <c r="F884" t="str">
        <f t="shared" si="55"/>
        <v/>
      </c>
    </row>
    <row r="885" spans="1:6" x14ac:dyDescent="0.25">
      <c r="A885" s="3" t="s">
        <v>1273</v>
      </c>
      <c r="B885" t="b">
        <f t="shared" si="54"/>
        <v>0</v>
      </c>
      <c r="C885" t="str">
        <f t="shared" si="56"/>
        <v>UGAKRYOFO01,00980DE6</v>
      </c>
      <c r="E885" t="str">
        <f t="shared" si="57"/>
        <v>009809E1</v>
      </c>
      <c r="F885" t="str">
        <f t="shared" si="55"/>
        <v>UGAKRYOFO01,00980DE6</v>
      </c>
    </row>
    <row r="886" spans="1:6" x14ac:dyDescent="0.25">
      <c r="A886" s="4" t="s">
        <v>2640</v>
      </c>
      <c r="B886" t="b">
        <f t="shared" si="54"/>
        <v>1</v>
      </c>
      <c r="C886" t="str">
        <f t="shared" si="56"/>
        <v>UGAKYAOSO01</v>
      </c>
      <c r="E886" t="str">
        <f t="shared" si="57"/>
        <v/>
      </c>
      <c r="F886" t="str">
        <f t="shared" si="55"/>
        <v/>
      </c>
    </row>
    <row r="887" spans="1:6" x14ac:dyDescent="0.25">
      <c r="A887" s="3" t="s">
        <v>1491</v>
      </c>
      <c r="B887" t="b">
        <f t="shared" si="54"/>
        <v>0</v>
      </c>
      <c r="C887" t="str">
        <f t="shared" si="56"/>
        <v>UGAKYAOSO01,00980DEE</v>
      </c>
      <c r="E887" t="str">
        <f t="shared" si="57"/>
        <v>00980DE6</v>
      </c>
      <c r="F887" t="str">
        <f t="shared" si="55"/>
        <v>UGAKYAOSO01,00980DEE</v>
      </c>
    </row>
    <row r="888" spans="1:6" x14ac:dyDescent="0.25">
      <c r="A888" s="4" t="s">
        <v>2692</v>
      </c>
      <c r="B888" t="b">
        <f t="shared" si="54"/>
        <v>1</v>
      </c>
      <c r="C888" t="str">
        <f t="shared" si="56"/>
        <v>UGAKYKOFU01</v>
      </c>
      <c r="E888" t="str">
        <f t="shared" si="57"/>
        <v/>
      </c>
      <c r="F888" t="str">
        <f t="shared" si="55"/>
        <v/>
      </c>
    </row>
    <row r="889" spans="1:6" x14ac:dyDescent="0.25">
      <c r="A889" s="3" t="s">
        <v>1418</v>
      </c>
      <c r="B889" t="b">
        <f t="shared" si="54"/>
        <v>0</v>
      </c>
      <c r="C889" t="str">
        <f t="shared" si="56"/>
        <v>UGAKYKOFU01,009809C7</v>
      </c>
      <c r="E889" t="str">
        <f t="shared" si="57"/>
        <v>00980DEE</v>
      </c>
      <c r="F889" t="str">
        <f t="shared" si="55"/>
        <v>UGAKYKOFU01,009809C7</v>
      </c>
    </row>
    <row r="890" spans="1:6" x14ac:dyDescent="0.25">
      <c r="A890" s="4" t="s">
        <v>2672</v>
      </c>
      <c r="B890" t="b">
        <f t="shared" si="54"/>
        <v>1</v>
      </c>
      <c r="C890" t="str">
        <f t="shared" si="56"/>
        <v>UGALAMOFO01</v>
      </c>
      <c r="E890" t="str">
        <f t="shared" si="57"/>
        <v/>
      </c>
      <c r="F890" t="str">
        <f t="shared" si="55"/>
        <v/>
      </c>
    </row>
    <row r="891" spans="1:6" x14ac:dyDescent="0.25">
      <c r="A891" s="3" t="s">
        <v>1984</v>
      </c>
      <c r="B891" t="b">
        <f t="shared" si="54"/>
        <v>0</v>
      </c>
      <c r="C891" t="str">
        <f t="shared" si="56"/>
        <v>UGALAMOFO01,00980864</v>
      </c>
      <c r="E891" t="str">
        <f t="shared" si="57"/>
        <v>009809C7</v>
      </c>
      <c r="F891" t="str">
        <f t="shared" si="55"/>
        <v>UGALAMOFO01,00980864</v>
      </c>
    </row>
    <row r="892" spans="1:6" x14ac:dyDescent="0.25">
      <c r="A892" s="4" t="s">
        <v>2829</v>
      </c>
      <c r="B892" t="b">
        <f t="shared" si="54"/>
        <v>1</v>
      </c>
      <c r="C892" t="str">
        <f t="shared" si="56"/>
        <v>UGAMBAOSO01</v>
      </c>
      <c r="E892" t="str">
        <f t="shared" si="57"/>
        <v/>
      </c>
      <c r="F892" t="str">
        <f t="shared" si="55"/>
        <v/>
      </c>
    </row>
    <row r="893" spans="1:6" x14ac:dyDescent="0.25">
      <c r="A893" s="3" t="s">
        <v>2086</v>
      </c>
      <c r="B893" t="b">
        <f t="shared" si="54"/>
        <v>0</v>
      </c>
      <c r="C893" t="str">
        <f t="shared" si="56"/>
        <v>UGAMBAOSO01,009809C8</v>
      </c>
      <c r="E893" t="str">
        <f t="shared" si="57"/>
        <v>00980864</v>
      </c>
      <c r="F893" t="str">
        <f t="shared" si="55"/>
        <v>UGAMBAOSO01,009809C8</v>
      </c>
    </row>
    <row r="894" spans="1:6" x14ac:dyDescent="0.25">
      <c r="A894" s="4" t="s">
        <v>2854</v>
      </c>
      <c r="B894" t="b">
        <f t="shared" si="54"/>
        <v>1</v>
      </c>
      <c r="C894" t="str">
        <f t="shared" si="56"/>
        <v>UGAMOYOSO01</v>
      </c>
      <c r="E894" t="str">
        <f t="shared" si="57"/>
        <v/>
      </c>
      <c r="F894" t="str">
        <f t="shared" si="55"/>
        <v/>
      </c>
    </row>
    <row r="895" spans="1:6" x14ac:dyDescent="0.25">
      <c r="A895" s="3" t="s">
        <v>2353</v>
      </c>
      <c r="B895" t="b">
        <f t="shared" si="54"/>
        <v>0</v>
      </c>
      <c r="C895" t="str">
        <f t="shared" si="56"/>
        <v>UGAMOYOSO01,0098084B</v>
      </c>
      <c r="E895" t="str">
        <f t="shared" si="57"/>
        <v>009809C8</v>
      </c>
      <c r="F895" t="str">
        <f t="shared" si="55"/>
        <v>UGAMOYOSO01,0098084B</v>
      </c>
    </row>
    <row r="896" spans="1:6" x14ac:dyDescent="0.25">
      <c r="A896" s="4" t="s">
        <v>2914</v>
      </c>
      <c r="B896" t="b">
        <f t="shared" si="54"/>
        <v>1</v>
      </c>
      <c r="C896" t="str">
        <f t="shared" si="56"/>
        <v>UGANAKOFO01</v>
      </c>
      <c r="E896" t="str">
        <f t="shared" si="57"/>
        <v/>
      </c>
      <c r="F896" t="str">
        <f t="shared" si="55"/>
        <v/>
      </c>
    </row>
    <row r="897" spans="1:6" x14ac:dyDescent="0.25">
      <c r="A897" s="3" t="s">
        <v>1074</v>
      </c>
      <c r="B897" t="b">
        <f t="shared" si="54"/>
        <v>0</v>
      </c>
      <c r="C897" t="str">
        <f t="shared" si="56"/>
        <v>UGANAKOFO01,009809DF</v>
      </c>
      <c r="E897" t="str">
        <f t="shared" si="57"/>
        <v>0098084B</v>
      </c>
      <c r="F897" t="str">
        <f t="shared" si="55"/>
        <v>UGANAKOFO01,009809DF</v>
      </c>
    </row>
    <row r="898" spans="1:6" x14ac:dyDescent="0.25">
      <c r="A898" s="4" t="s">
        <v>2595</v>
      </c>
      <c r="B898" t="b">
        <f t="shared" si="54"/>
        <v>1</v>
      </c>
      <c r="C898" t="str">
        <f t="shared" si="56"/>
        <v>UGARMNOFO01</v>
      </c>
      <c r="E898" t="str">
        <f t="shared" si="57"/>
        <v/>
      </c>
      <c r="F898" t="str">
        <f t="shared" si="55"/>
        <v/>
      </c>
    </row>
    <row r="899" spans="1:6" x14ac:dyDescent="0.25">
      <c r="A899" s="3" t="s">
        <v>981</v>
      </c>
      <c r="B899" t="b">
        <f t="shared" si="54"/>
        <v>0</v>
      </c>
      <c r="C899" t="str">
        <f t="shared" si="56"/>
        <v>UGARMNOFO01,009809C9</v>
      </c>
      <c r="E899" t="str">
        <f t="shared" si="57"/>
        <v>009809DF</v>
      </c>
      <c r="F899" t="str">
        <f t="shared" si="55"/>
        <v>UGARMNOFO01,009809C9</v>
      </c>
    </row>
    <row r="900" spans="1:6" x14ac:dyDescent="0.25">
      <c r="A900" s="4" t="s">
        <v>2576</v>
      </c>
      <c r="B900" t="b">
        <f t="shared" si="54"/>
        <v>1</v>
      </c>
      <c r="C900" t="str">
        <f t="shared" si="56"/>
        <v>UGAYUMOSO01</v>
      </c>
      <c r="E900" t="str">
        <f t="shared" si="57"/>
        <v/>
      </c>
      <c r="F900" t="str">
        <f t="shared" si="55"/>
        <v/>
      </c>
    </row>
    <row r="901" spans="1:6" x14ac:dyDescent="0.25">
      <c r="A901" s="3" t="s">
        <v>264</v>
      </c>
      <c r="B901" t="b">
        <f t="shared" ref="B901:B953" si="58">ISNUMBER(SEARCH("009",A901))</f>
        <v>0</v>
      </c>
      <c r="C901" t="str">
        <f t="shared" si="56"/>
        <v>UGAYUMOSO01,0098084E</v>
      </c>
      <c r="E901" t="str">
        <f t="shared" si="57"/>
        <v>009809C9</v>
      </c>
      <c r="F901" t="str">
        <f t="shared" si="55"/>
        <v>UGAYUMOSO01,0098084E</v>
      </c>
    </row>
    <row r="902" spans="1:6" x14ac:dyDescent="0.25">
      <c r="A902" s="4" t="s">
        <v>2422</v>
      </c>
      <c r="B902" t="b">
        <f t="shared" si="58"/>
        <v>1</v>
      </c>
      <c r="C902" t="str">
        <f t="shared" si="56"/>
        <v>UKRDPOOSO01</v>
      </c>
      <c r="E902" t="str">
        <f t="shared" si="57"/>
        <v/>
      </c>
      <c r="F902" t="str">
        <f t="shared" si="55"/>
        <v/>
      </c>
    </row>
    <row r="903" spans="1:6" x14ac:dyDescent="0.25">
      <c r="A903" s="4" t="s">
        <v>2421</v>
      </c>
      <c r="B903" t="b">
        <f t="shared" si="58"/>
        <v>1</v>
      </c>
      <c r="C903" t="str">
        <f t="shared" si="56"/>
        <v>UKRDPOOSO01,00980DC1</v>
      </c>
      <c r="E903" t="str">
        <f t="shared" si="57"/>
        <v>0098084E</v>
      </c>
      <c r="F903" t="str">
        <f t="shared" ref="F903:F955" si="59">IF(B903,"",C903)</f>
        <v/>
      </c>
    </row>
    <row r="904" spans="1:6" x14ac:dyDescent="0.25">
      <c r="A904" s="3" t="s">
        <v>1473</v>
      </c>
      <c r="B904" t="b">
        <f t="shared" si="58"/>
        <v>0</v>
      </c>
      <c r="C904" t="str">
        <f t="shared" ref="C904:C953" si="60">IF(B903,IF(B903,_xlfn.CONCAT(C903,",",A903),A903),A903)</f>
        <v>UKRDPOOSO01,00980DC1,00980E24</v>
      </c>
      <c r="E904" t="str">
        <f t="shared" ref="E904:E953" si="61">IF(B901,A901,"")</f>
        <v/>
      </c>
      <c r="F904" t="str">
        <f t="shared" si="59"/>
        <v>UKRDPOOSO01,00980DC1,00980E24</v>
      </c>
    </row>
    <row r="905" spans="1:6" x14ac:dyDescent="0.25">
      <c r="A905" s="4" t="s">
        <v>2687</v>
      </c>
      <c r="B905" t="b">
        <f t="shared" si="58"/>
        <v>1</v>
      </c>
      <c r="C905" t="str">
        <f t="shared" si="60"/>
        <v>UKRKYVOCO01</v>
      </c>
      <c r="E905" t="str">
        <f t="shared" si="61"/>
        <v>00980DC1</v>
      </c>
      <c r="F905" t="str">
        <f t="shared" si="59"/>
        <v/>
      </c>
    </row>
    <row r="906" spans="1:6" x14ac:dyDescent="0.25">
      <c r="A906" s="4" t="s">
        <v>2688</v>
      </c>
      <c r="B906" t="b">
        <f t="shared" si="58"/>
        <v>1</v>
      </c>
      <c r="C906" t="str">
        <f t="shared" si="60"/>
        <v>UKRKYVOCO01,0098083C</v>
      </c>
      <c r="E906" t="str">
        <f t="shared" si="61"/>
        <v>00980E24</v>
      </c>
      <c r="F906" t="str">
        <f t="shared" si="59"/>
        <v/>
      </c>
    </row>
    <row r="907" spans="1:6" x14ac:dyDescent="0.25">
      <c r="A907" s="4" t="s">
        <v>2689</v>
      </c>
      <c r="B907" t="b">
        <f t="shared" si="58"/>
        <v>1</v>
      </c>
      <c r="C907" t="str">
        <f t="shared" si="60"/>
        <v>UKRKYVOCO01,0098083C,00980DC3</v>
      </c>
      <c r="E907" t="str">
        <f t="shared" si="61"/>
        <v/>
      </c>
      <c r="F907" t="str">
        <f t="shared" si="59"/>
        <v/>
      </c>
    </row>
    <row r="908" spans="1:6" x14ac:dyDescent="0.25">
      <c r="A908" s="4" t="s">
        <v>2690</v>
      </c>
      <c r="B908" t="b">
        <f t="shared" si="58"/>
        <v>1</v>
      </c>
      <c r="C908" t="str">
        <f t="shared" si="60"/>
        <v>UKRKYVOCO01,0098083C,00980DC3,00980E1D</v>
      </c>
      <c r="E908" t="str">
        <f t="shared" si="61"/>
        <v>0098083C</v>
      </c>
      <c r="F908" t="str">
        <f t="shared" si="59"/>
        <v/>
      </c>
    </row>
    <row r="909" spans="1:6" x14ac:dyDescent="0.25">
      <c r="A909" s="3" t="s">
        <v>760</v>
      </c>
      <c r="B909" t="b">
        <f t="shared" si="58"/>
        <v>0</v>
      </c>
      <c r="C909" t="str">
        <f t="shared" si="60"/>
        <v>UKRKYVOCO01,0098083C,00980DC3,00980E1D,00980E23</v>
      </c>
      <c r="E909" t="str">
        <f t="shared" si="61"/>
        <v>00980DC3</v>
      </c>
      <c r="F909" t="str">
        <f t="shared" si="59"/>
        <v>UKRKYVOCO01,0098083C,00980DC3,00980E1D,00980E23</v>
      </c>
    </row>
    <row r="910" spans="1:6" x14ac:dyDescent="0.25">
      <c r="A910" s="4" t="s">
        <v>2529</v>
      </c>
      <c r="B910" t="b">
        <f t="shared" si="58"/>
        <v>1</v>
      </c>
      <c r="C910" t="str">
        <f t="shared" si="60"/>
        <v>UKRUGROFO01</v>
      </c>
      <c r="E910" t="str">
        <f t="shared" si="61"/>
        <v>00980E1D</v>
      </c>
      <c r="F910" t="str">
        <f t="shared" si="59"/>
        <v/>
      </c>
    </row>
    <row r="911" spans="1:6" x14ac:dyDescent="0.25">
      <c r="A911" s="3" t="s">
        <v>185</v>
      </c>
      <c r="B911" t="b">
        <f t="shared" si="58"/>
        <v>0</v>
      </c>
      <c r="C911" t="str">
        <f t="shared" si="60"/>
        <v>UKRUGROFO01,00980B23</v>
      </c>
      <c r="E911" t="str">
        <f t="shared" si="61"/>
        <v>00980E23</v>
      </c>
      <c r="F911" t="str">
        <f t="shared" si="59"/>
        <v>UKRUGROFO01,00980B23</v>
      </c>
    </row>
    <row r="912" spans="1:6" x14ac:dyDescent="0.25">
      <c r="A912" s="4" t="s">
        <v>2402</v>
      </c>
      <c r="B912" t="b">
        <f t="shared" si="58"/>
        <v>1</v>
      </c>
      <c r="C912" t="str">
        <f t="shared" si="60"/>
        <v>UKRVNTOSO01</v>
      </c>
      <c r="E912" t="str">
        <f t="shared" si="61"/>
        <v/>
      </c>
      <c r="F912" t="str">
        <f t="shared" si="59"/>
        <v/>
      </c>
    </row>
    <row r="913" spans="1:6" x14ac:dyDescent="0.25">
      <c r="A913" s="3" t="s">
        <v>866</v>
      </c>
      <c r="B913" t="b">
        <f t="shared" si="58"/>
        <v>0</v>
      </c>
      <c r="C913" t="str">
        <f t="shared" si="60"/>
        <v>UKRVNTOSO01,00980DC4</v>
      </c>
      <c r="E913" t="str">
        <f t="shared" si="61"/>
        <v>00980B23</v>
      </c>
      <c r="F913" t="str">
        <f t="shared" si="59"/>
        <v>UKRVNTOSO01,00980DC4</v>
      </c>
    </row>
    <row r="914" spans="1:6" x14ac:dyDescent="0.25">
      <c r="A914" s="4" t="s">
        <v>2551</v>
      </c>
      <c r="B914" t="b">
        <f t="shared" si="58"/>
        <v>1</v>
      </c>
      <c r="C914" t="str">
        <f t="shared" si="60"/>
        <v>USAWASOMC01</v>
      </c>
      <c r="E914" t="str">
        <f t="shared" si="61"/>
        <v/>
      </c>
      <c r="F914" t="str">
        <f t="shared" si="59"/>
        <v/>
      </c>
    </row>
    <row r="915" spans="1:6" x14ac:dyDescent="0.25">
      <c r="A915" s="3" t="s">
        <v>974</v>
      </c>
      <c r="B915" t="b">
        <f t="shared" si="58"/>
        <v>0</v>
      </c>
      <c r="C915" t="str">
        <f t="shared" si="60"/>
        <v>USAWASOMC01,00980925</v>
      </c>
      <c r="E915" t="str">
        <f t="shared" si="61"/>
        <v>00980DC4</v>
      </c>
      <c r="F915" t="str">
        <f t="shared" si="59"/>
        <v>USAWASOMC01,00980925</v>
      </c>
    </row>
    <row r="916" spans="1:6" x14ac:dyDescent="0.25">
      <c r="A916" s="4" t="s">
        <v>2575</v>
      </c>
      <c r="B916" t="b">
        <f t="shared" si="58"/>
        <v>1</v>
      </c>
      <c r="C916" t="str">
        <f t="shared" si="60"/>
        <v>VENCAROCO01</v>
      </c>
      <c r="E916" t="str">
        <f t="shared" si="61"/>
        <v/>
      </c>
      <c r="F916" t="str">
        <f t="shared" si="59"/>
        <v/>
      </c>
    </row>
    <row r="917" spans="1:6" x14ac:dyDescent="0.25">
      <c r="A917" s="4" t="s">
        <v>2574</v>
      </c>
      <c r="B917" t="b">
        <f t="shared" si="58"/>
        <v>1</v>
      </c>
      <c r="C917" t="str">
        <f t="shared" si="60"/>
        <v>VENCAROCO01,0098088B</v>
      </c>
      <c r="E917" t="str">
        <f t="shared" si="61"/>
        <v>00980925</v>
      </c>
      <c r="F917" t="str">
        <f t="shared" si="59"/>
        <v/>
      </c>
    </row>
    <row r="918" spans="1:6" x14ac:dyDescent="0.25">
      <c r="A918" s="3" t="s">
        <v>1501</v>
      </c>
      <c r="B918" t="b">
        <f t="shared" si="58"/>
        <v>0</v>
      </c>
      <c r="C918" t="str">
        <f t="shared" si="60"/>
        <v>VENCAROCO01,0098088B,0098088E</v>
      </c>
      <c r="E918" t="str">
        <f t="shared" si="61"/>
        <v/>
      </c>
      <c r="F918" t="str">
        <f t="shared" si="59"/>
        <v>VENCAROCO01,0098088B,0098088E</v>
      </c>
    </row>
    <row r="919" spans="1:6" x14ac:dyDescent="0.25">
      <c r="A919" s="4" t="s">
        <v>2694</v>
      </c>
      <c r="B919" t="b">
        <f t="shared" si="58"/>
        <v>1</v>
      </c>
      <c r="C919" t="str">
        <f t="shared" si="60"/>
        <v>VENCGAOFO01</v>
      </c>
      <c r="E919" t="str">
        <f t="shared" si="61"/>
        <v>0098088B</v>
      </c>
      <c r="F919" t="str">
        <f t="shared" si="59"/>
        <v/>
      </c>
    </row>
    <row r="920" spans="1:6" x14ac:dyDescent="0.25">
      <c r="A920" s="3" t="s">
        <v>1509</v>
      </c>
      <c r="B920" t="b">
        <f t="shared" si="58"/>
        <v>0</v>
      </c>
      <c r="C920" t="str">
        <f t="shared" si="60"/>
        <v>VENCGAOFO01,0098088C</v>
      </c>
      <c r="E920" t="str">
        <f t="shared" si="61"/>
        <v>0098088E</v>
      </c>
      <c r="F920" t="str">
        <f t="shared" si="59"/>
        <v>VENCGAOFO01,0098088C</v>
      </c>
    </row>
    <row r="921" spans="1:6" x14ac:dyDescent="0.25">
      <c r="A921" s="4" t="s">
        <v>2696</v>
      </c>
      <c r="B921" t="b">
        <f t="shared" si="58"/>
        <v>1</v>
      </c>
      <c r="C921" t="str">
        <f t="shared" si="60"/>
        <v>VENGUSOFO01</v>
      </c>
      <c r="E921" t="str">
        <f t="shared" si="61"/>
        <v/>
      </c>
      <c r="F921" t="str">
        <f t="shared" si="59"/>
        <v/>
      </c>
    </row>
    <row r="922" spans="1:6" x14ac:dyDescent="0.25">
      <c r="A922" s="3" t="s">
        <v>306</v>
      </c>
      <c r="B922" t="b">
        <f t="shared" si="58"/>
        <v>0</v>
      </c>
      <c r="C922" t="str">
        <f t="shared" si="60"/>
        <v>VENGUSOFO01,0098088A</v>
      </c>
      <c r="E922" t="str">
        <f t="shared" si="61"/>
        <v>0098088C</v>
      </c>
      <c r="F922" t="str">
        <f t="shared" si="59"/>
        <v>VENGUSOFO01,0098088A</v>
      </c>
    </row>
    <row r="923" spans="1:6" x14ac:dyDescent="0.25">
      <c r="A923" s="4" t="s">
        <v>2429</v>
      </c>
      <c r="B923" t="b">
        <f t="shared" si="58"/>
        <v>1</v>
      </c>
      <c r="C923" t="str">
        <f t="shared" si="60"/>
        <v>VENMRIOFO01</v>
      </c>
      <c r="E923" t="str">
        <f t="shared" si="61"/>
        <v/>
      </c>
      <c r="F923" t="str">
        <f t="shared" si="59"/>
        <v/>
      </c>
    </row>
    <row r="924" spans="1:6" x14ac:dyDescent="0.25">
      <c r="A924" s="3" t="s">
        <v>1036</v>
      </c>
      <c r="B924" t="b">
        <f t="shared" si="58"/>
        <v>0</v>
      </c>
      <c r="C924" t="str">
        <f t="shared" si="60"/>
        <v>VENMRIOFO01,009808FC</v>
      </c>
      <c r="E924" t="str">
        <f t="shared" si="61"/>
        <v>0098088A</v>
      </c>
      <c r="F924" t="str">
        <f t="shared" si="59"/>
        <v>VENMRIOFO01,009808FC</v>
      </c>
    </row>
    <row r="925" spans="1:6" x14ac:dyDescent="0.25">
      <c r="A925" s="4" t="s">
        <v>2586</v>
      </c>
      <c r="B925" t="b">
        <f t="shared" si="58"/>
        <v>1</v>
      </c>
      <c r="C925" t="str">
        <f t="shared" si="60"/>
        <v>VENSCROFO01</v>
      </c>
      <c r="E925" t="str">
        <f t="shared" si="61"/>
        <v/>
      </c>
      <c r="F925" t="str">
        <f t="shared" si="59"/>
        <v/>
      </c>
    </row>
    <row r="926" spans="1:6" x14ac:dyDescent="0.25">
      <c r="A926" s="3" t="s">
        <v>809</v>
      </c>
      <c r="B926" t="b">
        <f t="shared" si="58"/>
        <v>0</v>
      </c>
      <c r="C926" t="str">
        <f t="shared" si="60"/>
        <v>VENSCROFO01,009808FD</v>
      </c>
      <c r="E926" t="str">
        <f t="shared" si="61"/>
        <v>009808FC</v>
      </c>
      <c r="F926" t="str">
        <f t="shared" si="59"/>
        <v>VENSCROFO01,009808FD</v>
      </c>
    </row>
    <row r="927" spans="1:6" x14ac:dyDescent="0.25">
      <c r="A927" s="4" t="s">
        <v>2539</v>
      </c>
      <c r="B927" t="b">
        <f t="shared" si="58"/>
        <v>1</v>
      </c>
      <c r="C927" t="str">
        <f t="shared" si="60"/>
        <v>YEMADEOSO01</v>
      </c>
      <c r="E927" t="str">
        <f t="shared" si="61"/>
        <v/>
      </c>
      <c r="F927" t="str">
        <f t="shared" si="59"/>
        <v/>
      </c>
    </row>
    <row r="928" spans="1:6" x14ac:dyDescent="0.25">
      <c r="A928" s="3" t="s">
        <v>2114</v>
      </c>
      <c r="B928" t="b">
        <f t="shared" si="58"/>
        <v>0</v>
      </c>
      <c r="C928" t="str">
        <f t="shared" si="60"/>
        <v>YEMADEOSO01,00980A73</v>
      </c>
      <c r="E928" t="str">
        <f t="shared" si="61"/>
        <v>009808FD</v>
      </c>
      <c r="F928" t="str">
        <f t="shared" si="59"/>
        <v>YEMADEOSO01,00980A73</v>
      </c>
    </row>
    <row r="929" spans="1:6" x14ac:dyDescent="0.25">
      <c r="A929" s="4" t="s">
        <v>2860</v>
      </c>
      <c r="B929" t="b">
        <f t="shared" si="58"/>
        <v>1</v>
      </c>
      <c r="C929" t="str">
        <f t="shared" si="60"/>
        <v>YEMHUDOFO01</v>
      </c>
      <c r="E929" t="str">
        <f t="shared" si="61"/>
        <v/>
      </c>
      <c r="F929" t="str">
        <f t="shared" si="59"/>
        <v/>
      </c>
    </row>
    <row r="930" spans="1:6" x14ac:dyDescent="0.25">
      <c r="A930" s="3" t="s">
        <v>1815</v>
      </c>
      <c r="B930" t="b">
        <f t="shared" si="58"/>
        <v>0</v>
      </c>
      <c r="C930" t="str">
        <f t="shared" si="60"/>
        <v>YEMHUDOFO01,00980A75</v>
      </c>
      <c r="E930" t="str">
        <f t="shared" si="61"/>
        <v>00980A73</v>
      </c>
      <c r="F930" t="str">
        <f t="shared" si="59"/>
        <v>YEMHUDOFO01,00980A75</v>
      </c>
    </row>
    <row r="931" spans="1:6" x14ac:dyDescent="0.25">
      <c r="A931" s="4" t="s">
        <v>2781</v>
      </c>
      <c r="B931" t="b">
        <f t="shared" si="58"/>
        <v>1</v>
      </c>
      <c r="C931" t="str">
        <f t="shared" si="60"/>
        <v>YEMKHARRC01</v>
      </c>
      <c r="E931" t="str">
        <f t="shared" si="61"/>
        <v/>
      </c>
      <c r="F931" t="str">
        <f t="shared" si="59"/>
        <v/>
      </c>
    </row>
    <row r="932" spans="1:6" x14ac:dyDescent="0.25">
      <c r="A932" s="3" t="s">
        <v>800</v>
      </c>
      <c r="B932" t="b">
        <f t="shared" si="58"/>
        <v>0</v>
      </c>
      <c r="C932" t="str">
        <f t="shared" si="60"/>
        <v>YEMKHARRC01,00980A74</v>
      </c>
      <c r="E932" t="str">
        <f t="shared" si="61"/>
        <v>00980A75</v>
      </c>
      <c r="F932" t="str">
        <f t="shared" si="59"/>
        <v>YEMKHARRC01,00980A74</v>
      </c>
    </row>
    <row r="933" spans="1:6" x14ac:dyDescent="0.25">
      <c r="A933" s="4" t="s">
        <v>2537</v>
      </c>
      <c r="B933" t="b">
        <f t="shared" si="58"/>
        <v>1</v>
      </c>
      <c r="C933" t="str">
        <f t="shared" si="60"/>
        <v>YEMMRBOFO01</v>
      </c>
      <c r="E933" t="str">
        <f t="shared" si="61"/>
        <v/>
      </c>
      <c r="F933" t="str">
        <f t="shared" si="59"/>
        <v/>
      </c>
    </row>
    <row r="934" spans="1:6" x14ac:dyDescent="0.25">
      <c r="A934" s="3" t="s">
        <v>715</v>
      </c>
      <c r="B934" t="b">
        <f t="shared" si="58"/>
        <v>0</v>
      </c>
      <c r="C934" t="str">
        <f t="shared" si="60"/>
        <v>YEMMRBOFO01,00980A9F</v>
      </c>
      <c r="E934" t="str">
        <f t="shared" si="61"/>
        <v>00980A74</v>
      </c>
      <c r="F934" t="str">
        <f t="shared" si="59"/>
        <v>YEMMRBOFO01,00980A9F</v>
      </c>
    </row>
    <row r="935" spans="1:6" x14ac:dyDescent="0.25">
      <c r="A935" s="4" t="s">
        <v>2519</v>
      </c>
      <c r="B935" t="b">
        <f t="shared" si="58"/>
        <v>1</v>
      </c>
      <c r="C935" t="str">
        <f t="shared" si="60"/>
        <v>YEMSANOCO01</v>
      </c>
      <c r="E935" t="str">
        <f t="shared" si="61"/>
        <v/>
      </c>
      <c r="F935" t="str">
        <f t="shared" si="59"/>
        <v/>
      </c>
    </row>
    <row r="936" spans="1:6" x14ac:dyDescent="0.25">
      <c r="A936" s="3" t="s">
        <v>805</v>
      </c>
      <c r="B936" t="b">
        <f t="shared" si="58"/>
        <v>0</v>
      </c>
      <c r="C936" t="str">
        <f t="shared" si="60"/>
        <v>YEMSANOCO01,00980A72</v>
      </c>
      <c r="E936" t="str">
        <f t="shared" si="61"/>
        <v>00980A9F</v>
      </c>
      <c r="F936" t="str">
        <f t="shared" si="59"/>
        <v>YEMSANOCO01,00980A72</v>
      </c>
    </row>
    <row r="937" spans="1:6" x14ac:dyDescent="0.25">
      <c r="A937" s="4" t="s">
        <v>2538</v>
      </c>
      <c r="B937" t="b">
        <f t="shared" si="58"/>
        <v>1</v>
      </c>
      <c r="C937" t="str">
        <f t="shared" si="60"/>
        <v>YEMSANRRC01</v>
      </c>
      <c r="E937" t="str">
        <f t="shared" si="61"/>
        <v/>
      </c>
      <c r="F937" t="str">
        <f t="shared" si="59"/>
        <v/>
      </c>
    </row>
    <row r="938" spans="1:6" x14ac:dyDescent="0.25">
      <c r="A938" s="3" t="s">
        <v>1761</v>
      </c>
      <c r="B938" t="b">
        <f t="shared" si="58"/>
        <v>0</v>
      </c>
      <c r="C938" t="str">
        <f t="shared" si="60"/>
        <v>YEMSANRRC01,00980A99</v>
      </c>
      <c r="E938" t="str">
        <f t="shared" si="61"/>
        <v>00980A72</v>
      </c>
      <c r="F938" t="str">
        <f t="shared" si="59"/>
        <v>YEMSANRRC01,00980A99</v>
      </c>
    </row>
    <row r="939" spans="1:6" x14ac:dyDescent="0.25">
      <c r="A939" s="4" t="s">
        <v>2762</v>
      </c>
      <c r="B939" t="b">
        <f t="shared" si="58"/>
        <v>1</v>
      </c>
      <c r="C939" t="str">
        <f t="shared" si="60"/>
        <v>YEMSDAOFO01</v>
      </c>
      <c r="E939" t="str">
        <f t="shared" si="61"/>
        <v/>
      </c>
      <c r="F939" t="str">
        <f t="shared" si="59"/>
        <v/>
      </c>
    </row>
    <row r="940" spans="1:6" x14ac:dyDescent="0.25">
      <c r="A940" s="3" t="s">
        <v>127</v>
      </c>
      <c r="B940" t="b">
        <f t="shared" si="58"/>
        <v>0</v>
      </c>
      <c r="C940" t="str">
        <f t="shared" si="60"/>
        <v>YEMSDAOFO01,00980AA0</v>
      </c>
      <c r="E940" t="str">
        <f t="shared" si="61"/>
        <v>00980A99</v>
      </c>
      <c r="F940" t="str">
        <f t="shared" si="59"/>
        <v>YEMSDAOFO01,00980AA0</v>
      </c>
    </row>
    <row r="941" spans="1:6" x14ac:dyDescent="0.25">
      <c r="A941" s="4" t="s">
        <v>2391</v>
      </c>
      <c r="B941" t="b">
        <f t="shared" si="58"/>
        <v>1</v>
      </c>
      <c r="C941" t="str">
        <f t="shared" si="60"/>
        <v>ZAFPREORB01</v>
      </c>
      <c r="E941" t="str">
        <f t="shared" si="61"/>
        <v/>
      </c>
      <c r="F941" t="str">
        <f t="shared" si="59"/>
        <v/>
      </c>
    </row>
    <row r="942" spans="1:6" x14ac:dyDescent="0.25">
      <c r="A942" s="4" t="s">
        <v>2393</v>
      </c>
      <c r="B942" t="b">
        <f t="shared" si="58"/>
        <v>1</v>
      </c>
      <c r="C942" t="str">
        <f t="shared" si="60"/>
        <v>ZAFPREORB01,00980825</v>
      </c>
      <c r="E942" t="str">
        <f t="shared" si="61"/>
        <v>00980AA0</v>
      </c>
      <c r="F942" t="str">
        <f t="shared" si="59"/>
        <v/>
      </c>
    </row>
    <row r="943" spans="1:6" x14ac:dyDescent="0.25">
      <c r="A943" s="4" t="s">
        <v>2392</v>
      </c>
      <c r="B943" t="b">
        <f t="shared" si="58"/>
        <v>1</v>
      </c>
      <c r="C943" t="str">
        <f t="shared" si="60"/>
        <v>ZAFPREORB01,00980825,00980DA7</v>
      </c>
      <c r="E943" t="str">
        <f t="shared" si="61"/>
        <v/>
      </c>
      <c r="F943" t="str">
        <f t="shared" si="59"/>
        <v/>
      </c>
    </row>
    <row r="944" spans="1:6" x14ac:dyDescent="0.25">
      <c r="A944" s="3" t="s">
        <v>2307</v>
      </c>
      <c r="B944" t="b">
        <f t="shared" si="58"/>
        <v>0</v>
      </c>
      <c r="C944" t="str">
        <f t="shared" si="60"/>
        <v>ZAFPREORB01,00980825,00980DA7,00980DA8</v>
      </c>
      <c r="E944" t="str">
        <f t="shared" si="61"/>
        <v>00980825</v>
      </c>
      <c r="F944" t="str">
        <f t="shared" si="59"/>
        <v>ZAFPREORB01,00980825,00980DA7,00980DA8</v>
      </c>
    </row>
    <row r="945" spans="1:6" x14ac:dyDescent="0.25">
      <c r="A945" s="4" t="s">
        <v>2905</v>
      </c>
      <c r="B945" t="b">
        <f t="shared" si="58"/>
        <v>1</v>
      </c>
      <c r="C945" t="str">
        <f t="shared" si="60"/>
        <v>ZMBKAWOFO01</v>
      </c>
      <c r="E945" t="str">
        <f t="shared" si="61"/>
        <v>00980DA7</v>
      </c>
      <c r="F945" t="str">
        <f t="shared" si="59"/>
        <v/>
      </c>
    </row>
    <row r="946" spans="1:6" x14ac:dyDescent="0.25">
      <c r="A946" s="3" t="s">
        <v>613</v>
      </c>
      <c r="B946" t="b">
        <f t="shared" si="58"/>
        <v>0</v>
      </c>
      <c r="C946" t="str">
        <f t="shared" si="60"/>
        <v>ZMBKAWOFO01,00980A2E</v>
      </c>
      <c r="E946" t="str">
        <f t="shared" si="61"/>
        <v>00980DA8</v>
      </c>
      <c r="F946" t="str">
        <f t="shared" si="59"/>
        <v>ZMBKAWOFO01,00980A2E</v>
      </c>
    </row>
    <row r="947" spans="1:6" x14ac:dyDescent="0.25">
      <c r="A947" s="4" t="s">
        <v>2496</v>
      </c>
      <c r="B947" t="b">
        <f t="shared" si="58"/>
        <v>1</v>
      </c>
      <c r="C947" t="str">
        <f t="shared" si="60"/>
        <v>ZMBLUSOCO01</v>
      </c>
      <c r="E947" t="str">
        <f t="shared" si="61"/>
        <v/>
      </c>
      <c r="F947" t="str">
        <f t="shared" si="59"/>
        <v/>
      </c>
    </row>
    <row r="948" spans="1:6" x14ac:dyDescent="0.25">
      <c r="A948" s="3" t="s">
        <v>436</v>
      </c>
      <c r="B948" t="b">
        <f t="shared" si="58"/>
        <v>0</v>
      </c>
      <c r="C948" t="str">
        <f t="shared" si="60"/>
        <v>ZMBLUSOCO01,009807DE</v>
      </c>
      <c r="E948" t="str">
        <f t="shared" si="61"/>
        <v>00980A2E</v>
      </c>
      <c r="F948" t="str">
        <f t="shared" si="59"/>
        <v>ZMBLUSOCO01,009807DE</v>
      </c>
    </row>
    <row r="949" spans="1:6" x14ac:dyDescent="0.25">
      <c r="A949" s="4" t="s">
        <v>2460</v>
      </c>
      <c r="B949" t="b">
        <f t="shared" si="58"/>
        <v>1</v>
      </c>
      <c r="C949" t="str">
        <f t="shared" si="60"/>
        <v>ZMBSOLOFO01</v>
      </c>
      <c r="E949" t="str">
        <f t="shared" si="61"/>
        <v/>
      </c>
      <c r="F949" t="str">
        <f t="shared" si="59"/>
        <v/>
      </c>
    </row>
    <row r="950" spans="1:6" x14ac:dyDescent="0.25">
      <c r="A950" s="3" t="s">
        <v>1519</v>
      </c>
      <c r="B950" t="b">
        <f t="shared" si="58"/>
        <v>0</v>
      </c>
      <c r="C950" t="str">
        <f t="shared" si="60"/>
        <v>ZMBSOLOFO01,00980A25</v>
      </c>
      <c r="E950" t="str">
        <f t="shared" si="61"/>
        <v>009807DE</v>
      </c>
      <c r="F950" t="str">
        <f t="shared" si="59"/>
        <v>ZMBSOLOFO01,00980A25</v>
      </c>
    </row>
    <row r="951" spans="1:6" x14ac:dyDescent="0.25">
      <c r="A951" s="4" t="s">
        <v>2698</v>
      </c>
      <c r="B951" t="b">
        <f t="shared" si="58"/>
        <v>1</v>
      </c>
      <c r="C951" t="str">
        <f t="shared" si="60"/>
        <v>ZWEHRAOCO01</v>
      </c>
      <c r="E951" t="str">
        <f t="shared" si="61"/>
        <v/>
      </c>
      <c r="F951" t="str">
        <f t="shared" si="59"/>
        <v/>
      </c>
    </row>
    <row r="952" spans="1:6" x14ac:dyDescent="0.25">
      <c r="A952" s="3" t="s">
        <v>607</v>
      </c>
      <c r="B952" t="b">
        <f t="shared" si="58"/>
        <v>0</v>
      </c>
      <c r="C952" t="str">
        <f t="shared" si="60"/>
        <v>ZWEHRAOCO01,0098075A</v>
      </c>
      <c r="E952" t="str">
        <f t="shared" si="61"/>
        <v>00980A25</v>
      </c>
      <c r="F952" t="str">
        <f t="shared" si="59"/>
        <v>ZWEHRAOCO01,0098075A</v>
      </c>
    </row>
    <row r="953" spans="1:6" x14ac:dyDescent="0.25">
      <c r="A953" s="4" t="s">
        <v>2495</v>
      </c>
      <c r="B953" t="b">
        <f t="shared" si="58"/>
        <v>1</v>
      </c>
      <c r="C953" t="str">
        <f t="shared" si="60"/>
        <v>ZWETOGOFO01</v>
      </c>
      <c r="E953" t="str">
        <f t="shared" si="61"/>
        <v/>
      </c>
      <c r="F953" t="str">
        <f>_xlfn.CONCAT(A952,",",A953)</f>
        <v>ZWETOGOFO01,00980820</v>
      </c>
    </row>
    <row r="954" spans="1:6" x14ac:dyDescent="0.25">
      <c r="A954" s="3" t="s">
        <v>2917</v>
      </c>
      <c r="F954">
        <f t="shared" si="59"/>
        <v>0</v>
      </c>
    </row>
    <row r="955" spans="1:6" x14ac:dyDescent="0.25">
      <c r="F955">
        <f t="shared" si="5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12CC-0EF6-45D6-A2D9-D99B013E0FEC}">
  <sheetPr filterMode="1"/>
  <dimension ref="A2:D951"/>
  <sheetViews>
    <sheetView topLeftCell="A866" workbookViewId="0">
      <selection activeCell="C866" sqref="C1:D1048576"/>
    </sheetView>
  </sheetViews>
  <sheetFormatPr defaultRowHeight="14.3" x14ac:dyDescent="0.25"/>
  <cols>
    <col min="1" max="1" width="68.125" customWidth="1"/>
    <col min="3" max="3" width="16.125" customWidth="1"/>
  </cols>
  <sheetData>
    <row r="2" spans="1:4" x14ac:dyDescent="0.25">
      <c r="A2" t="s">
        <v>2998</v>
      </c>
      <c r="C2" t="str">
        <f>LEFT(A2,FIND(",",A2)-1)</f>
        <v>AFGBAMOFU01</v>
      </c>
      <c r="D2" t="str">
        <f>RIGHT(A2,LEN(A2)-FIND(",",A2))</f>
        <v>00980849</v>
      </c>
    </row>
    <row r="3" spans="1:4" hidden="1" x14ac:dyDescent="0.25">
      <c r="A3" t="s">
        <v>2918</v>
      </c>
    </row>
    <row r="4" spans="1:4" x14ac:dyDescent="0.25">
      <c r="A4" t="s">
        <v>2999</v>
      </c>
      <c r="C4" t="str">
        <f>LEFT(A4,FIND(",",A4)-1)</f>
        <v>AFGGRDOFO01</v>
      </c>
      <c r="D4" t="str">
        <f>RIGHT(A4,LEN(A4)-FIND(",",A4))</f>
        <v>00980E18</v>
      </c>
    </row>
    <row r="5" spans="1:4" hidden="1" x14ac:dyDescent="0.25">
      <c r="A5" t="s">
        <v>2918</v>
      </c>
    </row>
    <row r="6" spans="1:4" x14ac:dyDescent="0.25">
      <c r="A6" t="s">
        <v>3000</v>
      </c>
      <c r="C6" t="str">
        <f>LEFT(A6,FIND(",",A6)-1)</f>
        <v>AFGHEROFO01</v>
      </c>
      <c r="D6" t="str">
        <f>RIGHT(A6,LEN(A6)-FIND(",",A6))</f>
        <v>00980845</v>
      </c>
    </row>
    <row r="7" spans="1:4" hidden="1" x14ac:dyDescent="0.25">
      <c r="A7" t="s">
        <v>2918</v>
      </c>
    </row>
    <row r="8" spans="1:4" hidden="1" x14ac:dyDescent="0.25">
      <c r="A8" t="s">
        <v>2918</v>
      </c>
    </row>
    <row r="9" spans="1:4" hidden="1" x14ac:dyDescent="0.25">
      <c r="A9" t="s">
        <v>2918</v>
      </c>
    </row>
    <row r="10" spans="1:4" hidden="1" x14ac:dyDescent="0.25">
      <c r="A10" t="s">
        <v>2918</v>
      </c>
    </row>
    <row r="11" spans="1:4" hidden="1" x14ac:dyDescent="0.25">
      <c r="A11" t="s">
        <v>2918</v>
      </c>
    </row>
    <row r="12" spans="1:4" hidden="1" x14ac:dyDescent="0.25">
      <c r="A12" t="s">
        <v>2918</v>
      </c>
    </row>
    <row r="13" spans="1:4" x14ac:dyDescent="0.25">
      <c r="A13" t="s">
        <v>3001</v>
      </c>
      <c r="C13" t="str">
        <f>LEFT(A13,FIND(",",A13)-1)</f>
        <v>AFGJALOSO01</v>
      </c>
      <c r="D13" t="str">
        <f>RIGHT(A13,LEN(A13)-FIND(",",A13))</f>
        <v>0098087B,0098087C,00980DCD,00980E1F,00980E29,00980E2A</v>
      </c>
    </row>
    <row r="14" spans="1:4" hidden="1" x14ac:dyDescent="0.25">
      <c r="A14" t="s">
        <v>2918</v>
      </c>
    </row>
    <row r="15" spans="1:4" x14ac:dyDescent="0.25">
      <c r="A15" t="s">
        <v>3002</v>
      </c>
      <c r="C15" t="str">
        <f>LEFT(A15,FIND(",",A15)-1)</f>
        <v>AFGKABGGH01</v>
      </c>
      <c r="D15" t="str">
        <f>RIGHT(A15,LEN(A15)-FIND(",",A15))</f>
        <v>00980892</v>
      </c>
    </row>
    <row r="16" spans="1:4" hidden="1" x14ac:dyDescent="0.25">
      <c r="A16" t="s">
        <v>2918</v>
      </c>
    </row>
    <row r="17" spans="1:4" hidden="1" x14ac:dyDescent="0.25">
      <c r="A17" t="s">
        <v>2918</v>
      </c>
    </row>
    <row r="18" spans="1:4" x14ac:dyDescent="0.25">
      <c r="A18" t="s">
        <v>3003</v>
      </c>
      <c r="C18" t="str">
        <f>LEFT(A18,FIND(",",A18)-1)</f>
        <v>AFGKABOCO01</v>
      </c>
      <c r="D18" t="str">
        <f>RIGHT(A18,LEN(A18)-FIND(",",A18))</f>
        <v>00980890,00980891</v>
      </c>
    </row>
    <row r="19" spans="1:4" hidden="1" x14ac:dyDescent="0.25">
      <c r="A19" t="s">
        <v>2918</v>
      </c>
    </row>
    <row r="20" spans="1:4" hidden="1" x14ac:dyDescent="0.25">
      <c r="A20" t="s">
        <v>2918</v>
      </c>
    </row>
    <row r="21" spans="1:4" x14ac:dyDescent="0.25">
      <c r="A21" t="s">
        <v>3004</v>
      </c>
      <c r="C21" t="str">
        <f>LEFT(A21,FIND(",",A21)-1)</f>
        <v>AFGKANOSO01</v>
      </c>
      <c r="D21" t="str">
        <f>RIGHT(A21,LEN(A21)-FIND(",",A21))</f>
        <v>00980848,00980DAA</v>
      </c>
    </row>
    <row r="22" spans="1:4" hidden="1" x14ac:dyDescent="0.25">
      <c r="A22" t="s">
        <v>2918</v>
      </c>
    </row>
    <row r="23" spans="1:4" x14ac:dyDescent="0.25">
      <c r="A23" t="s">
        <v>3005</v>
      </c>
      <c r="C23" t="str">
        <f>LEFT(A23,FIND(",",A23)-1)</f>
        <v>AFGKUNOFU01</v>
      </c>
      <c r="D23" t="str">
        <f>RIGHT(A23,LEN(A23)-FIND(",",A23))</f>
        <v>00980981</v>
      </c>
    </row>
    <row r="24" spans="1:4" hidden="1" x14ac:dyDescent="0.25">
      <c r="A24" t="s">
        <v>2918</v>
      </c>
    </row>
    <row r="25" spans="1:4" hidden="1" x14ac:dyDescent="0.25">
      <c r="A25" t="s">
        <v>2918</v>
      </c>
    </row>
    <row r="26" spans="1:4" x14ac:dyDescent="0.25">
      <c r="A26" t="s">
        <v>3006</v>
      </c>
      <c r="C26" t="str">
        <f>LEFT(A26,FIND(",",A26)-1)</f>
        <v>AFGMAZOSO01</v>
      </c>
      <c r="D26" t="str">
        <f>RIGHT(A26,LEN(A26)-FIND(",",A26))</f>
        <v>00980893,00980894</v>
      </c>
    </row>
    <row r="27" spans="1:4" hidden="1" x14ac:dyDescent="0.25">
      <c r="A27" t="s">
        <v>2918</v>
      </c>
    </row>
    <row r="28" spans="1:4" x14ac:dyDescent="0.25">
      <c r="A28" t="s">
        <v>3007</v>
      </c>
      <c r="C28" t="str">
        <f>LEFT(A28,FIND(",",A28)-1)</f>
        <v>AGODUNOFO01</v>
      </c>
      <c r="D28" t="str">
        <f>RIGHT(A28,LEN(A28)-FIND(",",A28))</f>
        <v>00980741</v>
      </c>
    </row>
    <row r="29" spans="1:4" hidden="1" x14ac:dyDescent="0.25">
      <c r="A29" t="s">
        <v>2918</v>
      </c>
    </row>
    <row r="30" spans="1:4" x14ac:dyDescent="0.25">
      <c r="A30" t="s">
        <v>3008</v>
      </c>
      <c r="C30" t="str">
        <f>LEFT(A30,FIND(",",A30)-1)</f>
        <v>AGOLUAOCO01</v>
      </c>
      <c r="D30" t="str">
        <f>RIGHT(A30,LEN(A30)-FIND(",",A30))</f>
        <v>00980757</v>
      </c>
    </row>
    <row r="31" spans="1:4" hidden="1" x14ac:dyDescent="0.25">
      <c r="A31" t="s">
        <v>2918</v>
      </c>
    </row>
    <row r="32" spans="1:4" x14ac:dyDescent="0.25">
      <c r="A32" t="s">
        <v>3009</v>
      </c>
      <c r="C32" t="str">
        <f>LEFT(A32,FIND(",",A32)-1)</f>
        <v>AREABDOCO01</v>
      </c>
      <c r="D32" t="str">
        <f>RIGHT(A32,LEN(A32)-FIND(",",A32))</f>
        <v>0098083F</v>
      </c>
    </row>
    <row r="33" spans="1:4" hidden="1" x14ac:dyDescent="0.25">
      <c r="A33" t="s">
        <v>2918</v>
      </c>
    </row>
    <row r="34" spans="1:4" x14ac:dyDescent="0.25">
      <c r="A34" t="s">
        <v>3010</v>
      </c>
      <c r="C34" t="str">
        <f>LEFT(A34,FIND(",",A34)-1)</f>
        <v>AREDBIOFO01</v>
      </c>
      <c r="D34" t="str">
        <f>RIGHT(A34,LEN(A34)-FIND(",",A34))</f>
        <v>00980B19</v>
      </c>
    </row>
    <row r="35" spans="1:4" hidden="1" x14ac:dyDescent="0.25">
      <c r="A35" t="s">
        <v>2918</v>
      </c>
    </row>
    <row r="36" spans="1:4" x14ac:dyDescent="0.25">
      <c r="A36" t="s">
        <v>3011</v>
      </c>
      <c r="C36" t="str">
        <f>LEFT(A36,FIND(",",A36)-1)</f>
        <v>ARGBUEOMC01</v>
      </c>
      <c r="D36" t="str">
        <f>RIGHT(A36,LEN(A36)-FIND(",",A36))</f>
        <v>0098086F</v>
      </c>
    </row>
    <row r="37" spans="1:4" hidden="1" x14ac:dyDescent="0.25">
      <c r="A37" t="s">
        <v>2918</v>
      </c>
    </row>
    <row r="38" spans="1:4" x14ac:dyDescent="0.25">
      <c r="A38" t="s">
        <v>3012</v>
      </c>
      <c r="C38" t="str">
        <f>LEFT(A38,FIND(",",A38)-1)</f>
        <v>AUSCNBOMC01</v>
      </c>
      <c r="D38" t="str">
        <f>RIGHT(A38,LEN(A38)-FIND(",",A38))</f>
        <v>00980DC6</v>
      </c>
    </row>
    <row r="39" spans="1:4" hidden="1" x14ac:dyDescent="0.25">
      <c r="A39" t="s">
        <v>2918</v>
      </c>
    </row>
    <row r="40" spans="1:4" x14ac:dyDescent="0.25">
      <c r="A40" t="s">
        <v>3013</v>
      </c>
      <c r="C40" t="str">
        <f>LEFT(A40,FIND(",",A40)-1)</f>
        <v>BDIBUJOCO01</v>
      </c>
      <c r="D40" t="str">
        <f>RIGHT(A40,LEN(A40)-FIND(",",A40))</f>
        <v>00980846</v>
      </c>
    </row>
    <row r="41" spans="1:4" hidden="1" x14ac:dyDescent="0.25">
      <c r="A41" t="s">
        <v>2918</v>
      </c>
    </row>
    <row r="42" spans="1:4" x14ac:dyDescent="0.25">
      <c r="A42" t="s">
        <v>3014</v>
      </c>
      <c r="C42" t="str">
        <f>LEFT(A42,FIND(",",A42)-1)</f>
        <v>BDIMAKOFO01</v>
      </c>
      <c r="D42" t="str">
        <f>RIGHT(A42,LEN(A42)-FIND(",",A42))</f>
        <v>00980B86</v>
      </c>
    </row>
    <row r="43" spans="1:4" hidden="1" x14ac:dyDescent="0.25">
      <c r="A43" t="s">
        <v>2918</v>
      </c>
    </row>
    <row r="44" spans="1:4" x14ac:dyDescent="0.25">
      <c r="A44" t="s">
        <v>3015</v>
      </c>
      <c r="C44" t="str">
        <f>LEFT(A44,FIND(",",A44)-1)</f>
        <v>BDIMUYOFO01</v>
      </c>
      <c r="D44" t="str">
        <f>RIGHT(A44,LEN(A44)-FIND(",",A44))</f>
        <v>00980DC5</v>
      </c>
    </row>
    <row r="45" spans="1:4" hidden="1" x14ac:dyDescent="0.25">
      <c r="A45" t="s">
        <v>2918</v>
      </c>
    </row>
    <row r="46" spans="1:4" x14ac:dyDescent="0.25">
      <c r="A46" t="s">
        <v>3016</v>
      </c>
      <c r="C46" t="str">
        <f>LEFT(A46,FIND(",",A46)-1)</f>
        <v>BDIRUYOSO01</v>
      </c>
      <c r="D46" t="str">
        <f>RIGHT(A46,LEN(A46)-FIND(",",A46))</f>
        <v>00980DEC</v>
      </c>
    </row>
    <row r="47" spans="1:4" hidden="1" x14ac:dyDescent="0.25">
      <c r="A47" t="s">
        <v>2918</v>
      </c>
    </row>
    <row r="48" spans="1:4" x14ac:dyDescent="0.25">
      <c r="A48" t="s">
        <v>3017</v>
      </c>
      <c r="C48" t="str">
        <f>LEFT(A48,FIND(",",A48)-1)</f>
        <v>BELBRUOMC01</v>
      </c>
      <c r="D48" t="str">
        <f>RIGHT(A48,LEN(A48)-FIND(",",A48))</f>
        <v>009808F6</v>
      </c>
    </row>
    <row r="49" spans="1:4" hidden="1" x14ac:dyDescent="0.25">
      <c r="A49" t="s">
        <v>2918</v>
      </c>
    </row>
    <row r="50" spans="1:4" x14ac:dyDescent="0.25">
      <c r="A50" t="s">
        <v>3018</v>
      </c>
      <c r="C50" t="str">
        <f>LEFT(A50,FIND(",",A50)-1)</f>
        <v>BFADOROSO01</v>
      </c>
      <c r="D50" t="str">
        <f>RIGHT(A50,LEN(A50)-FIND(",",A50))</f>
        <v>00980DDC</v>
      </c>
    </row>
    <row r="51" spans="1:4" hidden="1" x14ac:dyDescent="0.25">
      <c r="A51" t="s">
        <v>2918</v>
      </c>
    </row>
    <row r="52" spans="1:4" x14ac:dyDescent="0.25">
      <c r="A52" t="s">
        <v>3019</v>
      </c>
      <c r="C52" t="str">
        <f>LEFT(A52,FIND(",",A52)-1)</f>
        <v>BFAFGMOFO01</v>
      </c>
      <c r="D52" t="str">
        <f>RIGHT(A52,LEN(A52)-FIND(",",A52))</f>
        <v>00980DB9</v>
      </c>
    </row>
    <row r="53" spans="1:4" hidden="1" x14ac:dyDescent="0.25">
      <c r="A53" t="s">
        <v>2918</v>
      </c>
    </row>
    <row r="54" spans="1:4" x14ac:dyDescent="0.25">
      <c r="A54" t="s">
        <v>3020</v>
      </c>
      <c r="C54" t="str">
        <f>LEFT(A54,FIND(",",A54)-1)</f>
        <v>BFAKAYOSO01</v>
      </c>
      <c r="D54" t="str">
        <f>RIGHT(A54,LEN(A54)-FIND(",",A54))</f>
        <v>00980DBA</v>
      </c>
    </row>
    <row r="55" spans="1:4" hidden="1" x14ac:dyDescent="0.25">
      <c r="A55" t="s">
        <v>2918</v>
      </c>
    </row>
    <row r="56" spans="1:4" x14ac:dyDescent="0.25">
      <c r="A56" t="s">
        <v>3021</v>
      </c>
      <c r="C56" t="str">
        <f>LEFT(A56,FIND(",",A56)-1)</f>
        <v>BFAOUAONO01</v>
      </c>
      <c r="D56" t="str">
        <f>RIGHT(A56,LEN(A56)-FIND(",",A56))</f>
        <v>0098083E</v>
      </c>
    </row>
    <row r="57" spans="1:4" hidden="1" x14ac:dyDescent="0.25">
      <c r="A57" t="s">
        <v>2918</v>
      </c>
    </row>
    <row r="58" spans="1:4" x14ac:dyDescent="0.25">
      <c r="A58" t="s">
        <v>3022</v>
      </c>
      <c r="C58" t="str">
        <f>LEFT(A58,FIND(",",A58)-1)</f>
        <v>BFAOUGOFO01</v>
      </c>
      <c r="D58" t="str">
        <f>RIGHT(A58,LEN(A58)-FIND(",",A58))</f>
        <v>00980DD0</v>
      </c>
    </row>
    <row r="59" spans="1:4" hidden="1" x14ac:dyDescent="0.25">
      <c r="A59" t="s">
        <v>2918</v>
      </c>
    </row>
    <row r="60" spans="1:4" hidden="1" x14ac:dyDescent="0.25">
      <c r="A60" t="s">
        <v>2918</v>
      </c>
    </row>
    <row r="61" spans="1:4" hidden="1" x14ac:dyDescent="0.25">
      <c r="A61" t="s">
        <v>2918</v>
      </c>
    </row>
    <row r="62" spans="1:4" x14ac:dyDescent="0.25">
      <c r="A62" t="s">
        <v>3023</v>
      </c>
      <c r="C62" t="str">
        <f>LEFT(A62,FIND(",",A62)-1)</f>
        <v>BGDCOXOSO01</v>
      </c>
      <c r="D62" t="str">
        <f>RIGHT(A62,LEN(A62)-FIND(",",A62))</f>
        <v>0098092D,00980B1A,00980B27</v>
      </c>
    </row>
    <row r="63" spans="1:4" hidden="1" x14ac:dyDescent="0.25">
      <c r="A63" t="s">
        <v>2918</v>
      </c>
    </row>
    <row r="64" spans="1:4" hidden="1" x14ac:dyDescent="0.25">
      <c r="A64" t="s">
        <v>2918</v>
      </c>
    </row>
    <row r="65" spans="1:4" hidden="1" x14ac:dyDescent="0.25">
      <c r="A65" t="s">
        <v>2918</v>
      </c>
    </row>
    <row r="66" spans="1:4" x14ac:dyDescent="0.25">
      <c r="A66" t="s">
        <v>3024</v>
      </c>
      <c r="C66" t="str">
        <f>LEFT(A66,FIND(",",A66)-1)</f>
        <v>BGDDHAOCO01</v>
      </c>
      <c r="D66" t="str">
        <f>RIGHT(A66,LEN(A66)-FIND(",",A66))</f>
        <v>009808D8,009808D9,0098092C</v>
      </c>
    </row>
    <row r="67" spans="1:4" hidden="1" x14ac:dyDescent="0.25">
      <c r="A67" t="s">
        <v>2918</v>
      </c>
    </row>
    <row r="68" spans="1:4" x14ac:dyDescent="0.25">
      <c r="A68" t="s">
        <v>3025</v>
      </c>
      <c r="C68" t="str">
        <f>LEFT(A68,FIND(",",A68)-1)</f>
        <v>BGRSOFOCO01</v>
      </c>
      <c r="D68" t="str">
        <f>RIGHT(A68,LEN(A68)-FIND(",",A68))</f>
        <v>009809AE</v>
      </c>
    </row>
    <row r="69" spans="1:4" hidden="1" x14ac:dyDescent="0.25">
      <c r="A69" t="s">
        <v>2918</v>
      </c>
    </row>
    <row r="70" spans="1:4" hidden="1" x14ac:dyDescent="0.25">
      <c r="A70" t="s">
        <v>2918</v>
      </c>
    </row>
    <row r="71" spans="1:4" x14ac:dyDescent="0.25">
      <c r="A71" t="s">
        <v>3026</v>
      </c>
      <c r="C71" t="str">
        <f>LEFT(A71,FIND(",",A71)-1)</f>
        <v>BIHSAROCO01</v>
      </c>
      <c r="D71" t="str">
        <f>RIGHT(A71,LEN(A71)-FIND(",",A71))</f>
        <v>009808B6,00980B64</v>
      </c>
    </row>
    <row r="72" spans="1:4" hidden="1" x14ac:dyDescent="0.25">
      <c r="A72" t="s">
        <v>2918</v>
      </c>
    </row>
    <row r="73" spans="1:4" x14ac:dyDescent="0.25">
      <c r="A73" t="s">
        <v>3027</v>
      </c>
      <c r="C73" t="str">
        <f>LEFT(A73,FIND(",",A73)-1)</f>
        <v>BLRMINOCO01</v>
      </c>
      <c r="D73" t="str">
        <f>RIGHT(A73,LEN(A73)-FIND(",",A73))</f>
        <v>0098089F</v>
      </c>
    </row>
    <row r="74" spans="1:4" hidden="1" x14ac:dyDescent="0.25">
      <c r="A74" t="s">
        <v>2918</v>
      </c>
    </row>
    <row r="75" spans="1:4" x14ac:dyDescent="0.25">
      <c r="A75" t="s">
        <v>3028</v>
      </c>
      <c r="C75" t="str">
        <f>LEFT(A75,FIND(",",A75)-1)</f>
        <v>BLZBLOONO01</v>
      </c>
      <c r="D75" t="str">
        <f>RIGHT(A75,LEN(A75)-FIND(",",A75))</f>
        <v>00980DDF</v>
      </c>
    </row>
    <row r="76" spans="1:4" hidden="1" x14ac:dyDescent="0.25">
      <c r="A76" t="s">
        <v>2918</v>
      </c>
    </row>
    <row r="77" spans="1:4" x14ac:dyDescent="0.25">
      <c r="A77" t="s">
        <v>3029</v>
      </c>
      <c r="C77" t="str">
        <f>LEFT(A77,FIND(",",A77)-1)</f>
        <v>BRABOAOSO01</v>
      </c>
      <c r="D77" t="str">
        <f>RIGHT(A77,LEN(A77)-FIND(",",A77))</f>
        <v>00980923</v>
      </c>
    </row>
    <row r="78" spans="1:4" hidden="1" x14ac:dyDescent="0.25">
      <c r="A78" t="s">
        <v>2918</v>
      </c>
    </row>
    <row r="79" spans="1:4" x14ac:dyDescent="0.25">
      <c r="A79" t="s">
        <v>3030</v>
      </c>
      <c r="C79" t="str">
        <f>LEFT(A79,FIND(",",A79)-1)</f>
        <v>BRABRSOCO01</v>
      </c>
      <c r="D79" t="str">
        <f>RIGHT(A79,LEN(A79)-FIND(",",A79))</f>
        <v>009807B5</v>
      </c>
    </row>
    <row r="80" spans="1:4" hidden="1" x14ac:dyDescent="0.25">
      <c r="A80" t="s">
        <v>2918</v>
      </c>
    </row>
    <row r="81" spans="1:4" x14ac:dyDescent="0.25">
      <c r="A81" t="s">
        <v>3031</v>
      </c>
      <c r="C81" t="str">
        <f>LEFT(A81,FIND(",",A81)-1)</f>
        <v>BRAMANOFU01</v>
      </c>
      <c r="D81" t="str">
        <f>RIGHT(A81,LEN(A81)-FIND(",",A81))</f>
        <v>0098098D</v>
      </c>
    </row>
    <row r="82" spans="1:4" hidden="1" x14ac:dyDescent="0.25">
      <c r="A82" t="s">
        <v>2918</v>
      </c>
    </row>
    <row r="83" spans="1:4" x14ac:dyDescent="0.25">
      <c r="A83" t="s">
        <v>3032</v>
      </c>
      <c r="C83" t="str">
        <f>LEFT(A83,FIND(",",A83)-1)</f>
        <v>BRAPACOFU01</v>
      </c>
      <c r="D83" t="str">
        <f>RIGHT(A83,LEN(A83)-FIND(",",A83))</f>
        <v>00980935</v>
      </c>
    </row>
    <row r="84" spans="1:4" hidden="1" x14ac:dyDescent="0.25">
      <c r="A84" t="s">
        <v>2918</v>
      </c>
    </row>
    <row r="85" spans="1:4" x14ac:dyDescent="0.25">
      <c r="A85" t="s">
        <v>3033</v>
      </c>
      <c r="C85" t="str">
        <f>LEFT(A85,FIND(",",A85)-1)</f>
        <v>BWADUKOFO01</v>
      </c>
      <c r="D85" t="str">
        <f>RIGHT(A85,LEN(A85)-FIND(",",A85))</f>
        <v>00980866</v>
      </c>
    </row>
    <row r="86" spans="1:4" hidden="1" x14ac:dyDescent="0.25">
      <c r="A86" t="s">
        <v>2918</v>
      </c>
    </row>
    <row r="87" spans="1:4" x14ac:dyDescent="0.25">
      <c r="A87" t="s">
        <v>3034</v>
      </c>
      <c r="C87" t="str">
        <f>LEFT(A87,FIND(",",A87)-1)</f>
        <v>CAFBEBOFO01</v>
      </c>
      <c r="D87" t="str">
        <f>RIGHT(A87,LEN(A87)-FIND(",",A87))</f>
        <v>00980B2C</v>
      </c>
    </row>
    <row r="88" spans="1:4" hidden="1" x14ac:dyDescent="0.25">
      <c r="A88" t="s">
        <v>2918</v>
      </c>
    </row>
    <row r="89" spans="1:4" x14ac:dyDescent="0.25">
      <c r="A89" t="s">
        <v>3035</v>
      </c>
      <c r="C89" t="str">
        <f>LEFT(A89,FIND(",",A89)-1)</f>
        <v>CAFBNGOCO01</v>
      </c>
      <c r="D89" t="str">
        <f>RIGHT(A89,LEN(A89)-FIND(",",A89))</f>
        <v>00980889</v>
      </c>
    </row>
    <row r="90" spans="1:4" hidden="1" x14ac:dyDescent="0.25">
      <c r="A90" t="s">
        <v>2918</v>
      </c>
    </row>
    <row r="91" spans="1:4" x14ac:dyDescent="0.25">
      <c r="A91" t="s">
        <v>3036</v>
      </c>
      <c r="C91" t="str">
        <f>LEFT(A91,FIND(",",A91)-1)</f>
        <v>CAFBOUOSO01</v>
      </c>
      <c r="D91" t="str">
        <f>RIGHT(A91,LEN(A91)-FIND(",",A91))</f>
        <v>00980B34</v>
      </c>
    </row>
    <row r="92" spans="1:4" hidden="1" x14ac:dyDescent="0.25">
      <c r="A92" t="s">
        <v>2918</v>
      </c>
    </row>
    <row r="93" spans="1:4" x14ac:dyDescent="0.25">
      <c r="A93" t="s">
        <v>3037</v>
      </c>
      <c r="C93" t="str">
        <f>LEFT(A93,FIND(",",A93)-1)</f>
        <v>CAFKAGOFO01</v>
      </c>
      <c r="D93" t="str">
        <f>RIGHT(A93,LEN(A93)-FIND(",",A93))</f>
        <v>00980B36</v>
      </c>
    </row>
    <row r="94" spans="1:4" hidden="1" x14ac:dyDescent="0.25">
      <c r="A94" t="s">
        <v>2918</v>
      </c>
    </row>
    <row r="95" spans="1:4" x14ac:dyDescent="0.25">
      <c r="A95" t="s">
        <v>3038</v>
      </c>
      <c r="C95" t="str">
        <f>LEFT(A95,FIND(",",A95)-1)</f>
        <v>CAFMGBOFU01</v>
      </c>
      <c r="D95" t="str">
        <f>RIGHT(A95,LEN(A95)-FIND(",",A95))</f>
        <v>00980B2A</v>
      </c>
    </row>
    <row r="96" spans="1:4" hidden="1" x14ac:dyDescent="0.25">
      <c r="A96" t="s">
        <v>2918</v>
      </c>
    </row>
    <row r="97" spans="1:4" x14ac:dyDescent="0.25">
      <c r="A97" t="s">
        <v>3039</v>
      </c>
      <c r="C97" t="str">
        <f>LEFT(A97,FIND(",",A97)-1)</f>
        <v>CAFOBOOFU01</v>
      </c>
      <c r="D97" t="str">
        <f>RIGHT(A97,LEN(A97)-FIND(",",A97))</f>
        <v>00980B37</v>
      </c>
    </row>
    <row r="98" spans="1:4" hidden="1" x14ac:dyDescent="0.25">
      <c r="A98" t="s">
        <v>2918</v>
      </c>
    </row>
    <row r="99" spans="1:4" hidden="1" x14ac:dyDescent="0.25">
      <c r="A99" t="s">
        <v>2918</v>
      </c>
    </row>
    <row r="100" spans="1:4" x14ac:dyDescent="0.25">
      <c r="A100" t="s">
        <v>3040</v>
      </c>
      <c r="C100" t="str">
        <f>LEFT(A100,FIND(",",A100)-1)</f>
        <v>CHEGENOHQ01</v>
      </c>
      <c r="D100" t="str">
        <f>RIGHT(A100,LEN(A100)-FIND(",",A100))</f>
        <v>00980742,00980760</v>
      </c>
    </row>
    <row r="101" spans="1:4" hidden="1" x14ac:dyDescent="0.25">
      <c r="A101" t="s">
        <v>2918</v>
      </c>
    </row>
    <row r="102" spans="1:4" x14ac:dyDescent="0.25">
      <c r="A102" t="s">
        <v>3041</v>
      </c>
      <c r="C102" t="str">
        <f>LEFT(A102,FIND(",",A102)-1)</f>
        <v>CIVABIOCO01</v>
      </c>
      <c r="D102" t="str">
        <f>RIGHT(A102,LEN(A102)-FIND(",",A102))</f>
        <v>009807B3</v>
      </c>
    </row>
    <row r="103" spans="1:4" hidden="1" x14ac:dyDescent="0.25">
      <c r="A103" t="s">
        <v>2918</v>
      </c>
    </row>
    <row r="104" spans="1:4" x14ac:dyDescent="0.25">
      <c r="A104" t="s">
        <v>3042</v>
      </c>
      <c r="C104" t="str">
        <f>LEFT(A104,FIND(",",A104)-1)</f>
        <v>CMRBAEOSO01</v>
      </c>
      <c r="D104" t="str">
        <f>RIGHT(A104,LEN(A104)-FIND(",",A104))</f>
        <v>00980A14</v>
      </c>
    </row>
    <row r="105" spans="1:4" hidden="1" x14ac:dyDescent="0.25">
      <c r="A105" t="s">
        <v>2918</v>
      </c>
    </row>
    <row r="106" spans="1:4" x14ac:dyDescent="0.25">
      <c r="A106" t="s">
        <v>3043</v>
      </c>
      <c r="C106" t="str">
        <f>LEFT(A106,FIND(",",A106)-1)</f>
        <v>CMRBATOFU01</v>
      </c>
      <c r="D106" t="str">
        <f>RIGHT(A106,LEN(A106)-FIND(",",A106))</f>
        <v>00980A0C</v>
      </c>
    </row>
    <row r="107" spans="1:4" hidden="1" x14ac:dyDescent="0.25">
      <c r="A107" t="s">
        <v>2918</v>
      </c>
    </row>
    <row r="108" spans="1:4" x14ac:dyDescent="0.25">
      <c r="A108" t="s">
        <v>3044</v>
      </c>
      <c r="C108" t="str">
        <f>LEFT(A108,FIND(",",A108)-1)</f>
        <v>CMRBEAOFO01</v>
      </c>
      <c r="D108" t="str">
        <f>RIGHT(A108,LEN(A108)-FIND(",",A108))</f>
        <v>00980A13</v>
      </c>
    </row>
    <row r="109" spans="1:4" hidden="1" x14ac:dyDescent="0.25">
      <c r="A109" t="s">
        <v>2918</v>
      </c>
    </row>
    <row r="110" spans="1:4" x14ac:dyDescent="0.25">
      <c r="A110" t="s">
        <v>3045</v>
      </c>
      <c r="C110" t="str">
        <f>LEFT(A110,FIND(",",A110)-1)</f>
        <v>CMRBTUOSO01</v>
      </c>
      <c r="D110" t="str">
        <f>RIGHT(A110,LEN(A110)-FIND(",",A110))</f>
        <v>00980A0A</v>
      </c>
    </row>
    <row r="111" spans="1:4" hidden="1" x14ac:dyDescent="0.25">
      <c r="A111" t="s">
        <v>2918</v>
      </c>
    </row>
    <row r="112" spans="1:4" x14ac:dyDescent="0.25">
      <c r="A112" t="s">
        <v>3046</v>
      </c>
      <c r="C112" t="str">
        <f>LEFT(A112,FIND(",",A112)-1)</f>
        <v>CMRDJOOFU01</v>
      </c>
      <c r="D112" t="str">
        <f>RIGHT(A112,LEN(A112)-FIND(",",A112))</f>
        <v>009809FD</v>
      </c>
    </row>
    <row r="113" spans="1:4" hidden="1" x14ac:dyDescent="0.25">
      <c r="A113" t="s">
        <v>2918</v>
      </c>
    </row>
    <row r="114" spans="1:4" x14ac:dyDescent="0.25">
      <c r="A114" t="s">
        <v>3047</v>
      </c>
      <c r="C114" t="str">
        <f>LEFT(A114,FIND(",",A114)-1)</f>
        <v>CMRDOUOFO01</v>
      </c>
      <c r="D114" t="str">
        <f>RIGHT(A114,LEN(A114)-FIND(",",A114))</f>
        <v>00980A15</v>
      </c>
    </row>
    <row r="115" spans="1:4" hidden="1" x14ac:dyDescent="0.25">
      <c r="A115" t="s">
        <v>2918</v>
      </c>
    </row>
    <row r="116" spans="1:4" x14ac:dyDescent="0.25">
      <c r="A116" t="s">
        <v>3048</v>
      </c>
      <c r="C116" t="str">
        <f>LEFT(A116,FIND(",",A116)-1)</f>
        <v>CMRKOUOFO01</v>
      </c>
      <c r="D116" t="str">
        <f>RIGHT(A116,LEN(A116)-FIND(",",A116))</f>
        <v>00980A0D</v>
      </c>
    </row>
    <row r="117" spans="1:4" hidden="1" x14ac:dyDescent="0.25">
      <c r="A117" t="s">
        <v>2918</v>
      </c>
    </row>
    <row r="118" spans="1:4" x14ac:dyDescent="0.25">
      <c r="A118" t="s">
        <v>3049</v>
      </c>
      <c r="C118" t="str">
        <f>LEFT(A118,FIND(",",A118)-1)</f>
        <v>CMRMEIOFO01</v>
      </c>
      <c r="D118" t="str">
        <f>RIGHT(A118,LEN(A118)-FIND(",",A118))</f>
        <v>00980A09</v>
      </c>
    </row>
    <row r="119" spans="1:4" hidden="1" x14ac:dyDescent="0.25">
      <c r="A119" t="s">
        <v>2918</v>
      </c>
    </row>
    <row r="120" spans="1:4" x14ac:dyDescent="0.25">
      <c r="A120" t="s">
        <v>3050</v>
      </c>
      <c r="C120" t="str">
        <f>LEFT(A120,FIND(",",A120)-1)</f>
        <v>CMRMRUOSO01</v>
      </c>
      <c r="D120" t="str">
        <f>RIGHT(A120,LEN(A120)-FIND(",",A120))</f>
        <v>00980A0B</v>
      </c>
    </row>
    <row r="121" spans="1:4" hidden="1" x14ac:dyDescent="0.25">
      <c r="A121" t="s">
        <v>2918</v>
      </c>
    </row>
    <row r="122" spans="1:4" x14ac:dyDescent="0.25">
      <c r="A122" t="s">
        <v>3051</v>
      </c>
      <c r="C122" t="str">
        <f>LEFT(A122,FIND(",",A122)-1)</f>
        <v>CMRTOUOFU01</v>
      </c>
      <c r="D122" t="str">
        <f>RIGHT(A122,LEN(A122)-FIND(",",A122))</f>
        <v>009809FC</v>
      </c>
    </row>
    <row r="123" spans="1:4" hidden="1" x14ac:dyDescent="0.25">
      <c r="A123" t="s">
        <v>2918</v>
      </c>
    </row>
    <row r="124" spans="1:4" x14ac:dyDescent="0.25">
      <c r="A124" t="s">
        <v>3052</v>
      </c>
      <c r="C124" t="str">
        <f>LEFT(A124,FIND(",",A124)-1)</f>
        <v>CMRYAOOMC01</v>
      </c>
      <c r="D124" t="str">
        <f>RIGHT(A124,LEN(A124)-FIND(",",A124))</f>
        <v>00980860</v>
      </c>
    </row>
    <row r="125" spans="1:4" hidden="1" x14ac:dyDescent="0.25">
      <c r="A125" t="s">
        <v>2918</v>
      </c>
    </row>
    <row r="126" spans="1:4" x14ac:dyDescent="0.25">
      <c r="A126" t="s">
        <v>3053</v>
      </c>
      <c r="C126" t="str">
        <f>LEFT(A126,FIND(",",A126)-1)</f>
        <v>CMRYAOOMC02</v>
      </c>
      <c r="D126" t="str">
        <f>RIGHT(A126,LEN(A126)-FIND(",",A126))</f>
        <v>00980A16</v>
      </c>
    </row>
    <row r="127" spans="1:4" hidden="1" x14ac:dyDescent="0.25">
      <c r="A127" t="s">
        <v>2918</v>
      </c>
    </row>
    <row r="128" spans="1:4" x14ac:dyDescent="0.25">
      <c r="A128" t="s">
        <v>3054</v>
      </c>
      <c r="C128" t="str">
        <f>LEFT(A128,FIND(",",A128)-1)</f>
        <v>CODARUOSO01</v>
      </c>
      <c r="D128" t="str">
        <f>RIGHT(A128,LEN(A128)-FIND(",",A128))</f>
        <v>009808DC</v>
      </c>
    </row>
    <row r="129" spans="1:4" hidden="1" x14ac:dyDescent="0.25">
      <c r="A129" t="s">
        <v>2918</v>
      </c>
    </row>
    <row r="130" spans="1:4" x14ac:dyDescent="0.25">
      <c r="A130" t="s">
        <v>3055</v>
      </c>
      <c r="C130" t="str">
        <f>LEFT(A130,FIND(",",A130)-1)</f>
        <v>CODBARGGH01</v>
      </c>
      <c r="D130" t="str">
        <f>RIGHT(A130,LEN(A130)-FIND(",",A130))</f>
        <v>00980DBB</v>
      </c>
    </row>
    <row r="131" spans="1:4" hidden="1" x14ac:dyDescent="0.25">
      <c r="A131" t="s">
        <v>2918</v>
      </c>
    </row>
    <row r="132" spans="1:4" x14ac:dyDescent="0.25">
      <c r="A132" t="s">
        <v>3056</v>
      </c>
      <c r="C132" t="str">
        <f>LEFT(A132,FIND(",",A132)-1)</f>
        <v>CODBAROFO01</v>
      </c>
      <c r="D132" t="str">
        <f>RIGHT(A132,LEN(A132)-FIND(",",A132))</f>
        <v>00980E08</v>
      </c>
    </row>
    <row r="133" spans="1:4" hidden="1" x14ac:dyDescent="0.25">
      <c r="A133" t="s">
        <v>2918</v>
      </c>
    </row>
    <row r="134" spans="1:4" x14ac:dyDescent="0.25">
      <c r="A134" t="s">
        <v>3057</v>
      </c>
      <c r="C134" t="str">
        <f>LEFT(A134,FIND(",",A134)-1)</f>
        <v>CODBENOFO01</v>
      </c>
      <c r="D134" t="str">
        <f>RIGHT(A134,LEN(A134)-FIND(",",A134))</f>
        <v>00980E0B</v>
      </c>
    </row>
    <row r="135" spans="1:4" hidden="1" x14ac:dyDescent="0.25">
      <c r="A135" t="s">
        <v>2918</v>
      </c>
    </row>
    <row r="136" spans="1:4" x14ac:dyDescent="0.25">
      <c r="A136" t="s">
        <v>3058</v>
      </c>
      <c r="C136" t="str">
        <f>LEFT(A136,FIND(",",A136)-1)</f>
        <v>CODBILOFO01</v>
      </c>
      <c r="D136" t="str">
        <f>RIGHT(A136,LEN(A136)-FIND(",",A136))</f>
        <v>00980953</v>
      </c>
    </row>
    <row r="137" spans="1:4" hidden="1" x14ac:dyDescent="0.25">
      <c r="A137" t="s">
        <v>2918</v>
      </c>
    </row>
    <row r="138" spans="1:4" x14ac:dyDescent="0.25">
      <c r="A138" t="s">
        <v>3059</v>
      </c>
      <c r="C138" t="str">
        <f>LEFT(A138,FIND(",",A138)-1)</f>
        <v>CODBUKOFO01</v>
      </c>
      <c r="D138" t="str">
        <f>RIGHT(A138,LEN(A138)-FIND(",",A138))</f>
        <v>009808DD</v>
      </c>
    </row>
    <row r="139" spans="1:4" hidden="1" x14ac:dyDescent="0.25">
      <c r="A139" t="s">
        <v>2918</v>
      </c>
    </row>
    <row r="140" spans="1:4" hidden="1" x14ac:dyDescent="0.25">
      <c r="A140" t="s">
        <v>2918</v>
      </c>
    </row>
    <row r="141" spans="1:4" x14ac:dyDescent="0.25">
      <c r="A141" t="s">
        <v>3060</v>
      </c>
      <c r="C141" t="str">
        <f>LEFT(A141,FIND(",",A141)-1)</f>
        <v>CODBUNOFO01</v>
      </c>
      <c r="D141" t="str">
        <f>RIGHT(A141,LEN(A141)-FIND(",",A141))</f>
        <v>00980954,00980E11</v>
      </c>
    </row>
    <row r="142" spans="1:4" hidden="1" x14ac:dyDescent="0.25">
      <c r="A142" t="s">
        <v>2918</v>
      </c>
    </row>
    <row r="143" spans="1:4" x14ac:dyDescent="0.25">
      <c r="A143" t="s">
        <v>3061</v>
      </c>
      <c r="C143" t="str">
        <f>LEFT(A143,FIND(",",A143)-1)</f>
        <v>CODFRCOFO01</v>
      </c>
      <c r="D143" t="str">
        <f>RIGHT(A143,LEN(A143)-FIND(",",A143))</f>
        <v>00980B33</v>
      </c>
    </row>
    <row r="144" spans="1:4" hidden="1" x14ac:dyDescent="0.25">
      <c r="A144" t="s">
        <v>2918</v>
      </c>
    </row>
    <row r="145" spans="1:4" x14ac:dyDescent="0.25">
      <c r="A145" t="s">
        <v>3062</v>
      </c>
      <c r="C145" t="str">
        <f>LEFT(A145,FIND(",",A145)-1)</f>
        <v>CODGBAOSO01</v>
      </c>
      <c r="D145" t="str">
        <f>RIGHT(A145,LEN(A145)-FIND(",",A145))</f>
        <v>00980B31</v>
      </c>
    </row>
    <row r="146" spans="1:4" hidden="1" x14ac:dyDescent="0.25">
      <c r="A146" t="s">
        <v>2918</v>
      </c>
    </row>
    <row r="147" spans="1:4" x14ac:dyDescent="0.25">
      <c r="A147" t="s">
        <v>3063</v>
      </c>
      <c r="C147" t="str">
        <f>LEFT(A147,FIND(",",A147)-1)</f>
        <v>CODGOMOSO01</v>
      </c>
      <c r="D147" t="str">
        <f>RIGHT(A147,LEN(A147)-FIND(",",A147))</f>
        <v>0098091B</v>
      </c>
    </row>
    <row r="148" spans="1:4" hidden="1" x14ac:dyDescent="0.25">
      <c r="A148" t="s">
        <v>2918</v>
      </c>
    </row>
    <row r="149" spans="1:4" hidden="1" x14ac:dyDescent="0.25">
      <c r="A149" t="s">
        <v>2918</v>
      </c>
    </row>
    <row r="150" spans="1:4" x14ac:dyDescent="0.25">
      <c r="A150" t="s">
        <v>3064</v>
      </c>
      <c r="C150" t="str">
        <f>LEFT(A150,FIND(",",A150)-1)</f>
        <v>CODKALOSO01</v>
      </c>
      <c r="D150" t="str">
        <f>RIGHT(A150,LEN(A150)-FIND(",",A150))</f>
        <v>009808DE,00980E10</v>
      </c>
    </row>
    <row r="151" spans="1:4" hidden="1" x14ac:dyDescent="0.25">
      <c r="A151" t="s">
        <v>2918</v>
      </c>
    </row>
    <row r="152" spans="1:4" hidden="1" x14ac:dyDescent="0.25">
      <c r="A152" t="s">
        <v>2918</v>
      </c>
    </row>
    <row r="153" spans="1:4" x14ac:dyDescent="0.25">
      <c r="A153" t="s">
        <v>3065</v>
      </c>
      <c r="C153" t="str">
        <f>LEFT(A153,FIND(",",A153)-1)</f>
        <v>CODKINOCO01</v>
      </c>
      <c r="D153" t="str">
        <f>RIGHT(A153,LEN(A153)-FIND(",",A153))</f>
        <v>00980B24,00980E1C</v>
      </c>
    </row>
    <row r="154" spans="1:4" hidden="1" x14ac:dyDescent="0.25">
      <c r="A154" t="s">
        <v>2918</v>
      </c>
    </row>
    <row r="155" spans="1:4" x14ac:dyDescent="0.25">
      <c r="A155" t="s">
        <v>3066</v>
      </c>
      <c r="C155" t="str">
        <f>LEFT(A155,FIND(",",A155)-1)</f>
        <v>CODKINOCO02</v>
      </c>
      <c r="D155" t="str">
        <f>RIGHT(A155,LEN(A155)-FIND(",",A155))</f>
        <v>00980B78</v>
      </c>
    </row>
    <row r="156" spans="1:4" hidden="1" x14ac:dyDescent="0.25">
      <c r="A156" t="s">
        <v>2918</v>
      </c>
    </row>
    <row r="157" spans="1:4" hidden="1" x14ac:dyDescent="0.25">
      <c r="A157" t="s">
        <v>2918</v>
      </c>
    </row>
    <row r="158" spans="1:4" x14ac:dyDescent="0.25">
      <c r="A158" t="s">
        <v>3067</v>
      </c>
      <c r="C158" t="str">
        <f>LEFT(A158,FIND(",",A158)-1)</f>
        <v>CODKNGOSO01</v>
      </c>
      <c r="D158" t="str">
        <f>RIGHT(A158,LEN(A158)-FIND(",",A158))</f>
        <v>00980DB4,00980E09</v>
      </c>
    </row>
    <row r="159" spans="1:4" hidden="1" x14ac:dyDescent="0.25">
      <c r="A159" t="s">
        <v>2918</v>
      </c>
    </row>
    <row r="160" spans="1:4" x14ac:dyDescent="0.25">
      <c r="A160" t="s">
        <v>3068</v>
      </c>
      <c r="C160" t="str">
        <f>LEFT(A160,FIND(",",A160)-1)</f>
        <v>CODLIBOFO01</v>
      </c>
      <c r="D160" t="str">
        <f>RIGHT(A160,LEN(A160)-FIND(",",A160))</f>
        <v>00980B2F</v>
      </c>
    </row>
    <row r="161" spans="1:4" hidden="1" x14ac:dyDescent="0.25">
      <c r="A161" t="s">
        <v>2918</v>
      </c>
    </row>
    <row r="162" spans="1:4" hidden="1" x14ac:dyDescent="0.25">
      <c r="A162" t="s">
        <v>2918</v>
      </c>
    </row>
    <row r="163" spans="1:4" x14ac:dyDescent="0.25">
      <c r="A163" t="s">
        <v>3069</v>
      </c>
      <c r="C163" t="str">
        <f>LEFT(A163,FIND(",",A163)-1)</f>
        <v>CODTSHOFO01</v>
      </c>
      <c r="D163" t="str">
        <f>RIGHT(A163,LEN(A163)-FIND(",",A163))</f>
        <v>00980984,00980E13</v>
      </c>
    </row>
    <row r="164" spans="1:4" hidden="1" x14ac:dyDescent="0.25">
      <c r="A164" t="s">
        <v>2918</v>
      </c>
    </row>
    <row r="165" spans="1:4" hidden="1" x14ac:dyDescent="0.25">
      <c r="A165" t="s">
        <v>2918</v>
      </c>
    </row>
    <row r="166" spans="1:4" x14ac:dyDescent="0.25">
      <c r="A166" t="s">
        <v>3070</v>
      </c>
      <c r="C166" t="str">
        <f>LEFT(A166,FIND(",",A166)-1)</f>
        <v>CODUVIOFO01</v>
      </c>
      <c r="D166" t="str">
        <f>RIGHT(A166,LEN(A166)-FIND(",",A166))</f>
        <v>00980DCB,00980E0D</v>
      </c>
    </row>
    <row r="167" spans="1:4" hidden="1" x14ac:dyDescent="0.25">
      <c r="A167" t="s">
        <v>2918</v>
      </c>
    </row>
    <row r="168" spans="1:4" x14ac:dyDescent="0.25">
      <c r="A168" t="s">
        <v>3071</v>
      </c>
      <c r="C168" t="str">
        <f>LEFT(A168,FIND(",",A168)-1)</f>
        <v>CODYAKOFO01</v>
      </c>
      <c r="D168" t="str">
        <f>RIGHT(A168,LEN(A168)-FIND(",",A168))</f>
        <v>00980ABB</v>
      </c>
    </row>
    <row r="169" spans="1:4" hidden="1" x14ac:dyDescent="0.25">
      <c r="A169" t="s">
        <v>2918</v>
      </c>
    </row>
    <row r="170" spans="1:4" x14ac:dyDescent="0.25">
      <c r="A170" t="s">
        <v>3072</v>
      </c>
      <c r="C170" t="str">
        <f>LEFT(A170,FIND(",",A170)-1)</f>
        <v>COGBETOFO01</v>
      </c>
      <c r="D170" t="str">
        <f>RIGHT(A170,LEN(A170)-FIND(",",A170))</f>
        <v>00980B5E </v>
      </c>
    </row>
    <row r="171" spans="1:4" hidden="1" x14ac:dyDescent="0.25">
      <c r="A171" t="s">
        <v>2918</v>
      </c>
    </row>
    <row r="172" spans="1:4" x14ac:dyDescent="0.25">
      <c r="A172" t="s">
        <v>3073</v>
      </c>
      <c r="C172" t="str">
        <f>LEFT(A172,FIND(",",A172)-1)</f>
        <v>COGBRZOCO01</v>
      </c>
      <c r="D172" t="str">
        <f>RIGHT(A172,LEN(A172)-FIND(",",A172))</f>
        <v>0098075B</v>
      </c>
    </row>
    <row r="173" spans="1:4" hidden="1" x14ac:dyDescent="0.25">
      <c r="A173" t="s">
        <v>2918</v>
      </c>
    </row>
    <row r="174" spans="1:4" x14ac:dyDescent="0.25">
      <c r="A174" t="s">
        <v>3074</v>
      </c>
      <c r="C174" t="str">
        <f>LEFT(A174,FIND(",",A174)-1)</f>
        <v>COGGMBOFO01</v>
      </c>
      <c r="D174" t="str">
        <f>RIGHT(A174,LEN(A174)-FIND(",",A174))</f>
        <v>0098078A</v>
      </c>
    </row>
    <row r="175" spans="1:4" hidden="1" x14ac:dyDescent="0.25">
      <c r="A175" t="s">
        <v>2918</v>
      </c>
    </row>
    <row r="176" spans="1:4" x14ac:dyDescent="0.25">
      <c r="A176" t="s">
        <v>3075</v>
      </c>
      <c r="C176" t="str">
        <f>LEFT(A176,FIND(",",A176)-1)</f>
        <v>COLAPAOFO01</v>
      </c>
      <c r="D176" t="str">
        <f>RIGHT(A176,LEN(A176)-FIND(",",A176))</f>
        <v>00980A3D</v>
      </c>
    </row>
    <row r="177" spans="1:4" hidden="1" x14ac:dyDescent="0.25">
      <c r="A177" t="s">
        <v>2918</v>
      </c>
    </row>
    <row r="178" spans="1:4" x14ac:dyDescent="0.25">
      <c r="A178" t="s">
        <v>3076</v>
      </c>
      <c r="C178" t="str">
        <f>LEFT(A178,FIND(",",A178)-1)</f>
        <v>COLARAOFO01</v>
      </c>
      <c r="D178" t="str">
        <f>RIGHT(A178,LEN(A178)-FIND(",",A178))</f>
        <v>00980A51</v>
      </c>
    </row>
    <row r="179" spans="1:4" hidden="1" x14ac:dyDescent="0.25">
      <c r="A179" t="s">
        <v>2918</v>
      </c>
    </row>
    <row r="180" spans="1:4" x14ac:dyDescent="0.25">
      <c r="A180" t="s">
        <v>3077</v>
      </c>
      <c r="C180" t="str">
        <f>LEFT(A180,FIND(",",A180)-1)</f>
        <v>COLBCROFU01</v>
      </c>
      <c r="D180" t="str">
        <f>RIGHT(A180,LEN(A180)-FIND(",",A180))</f>
        <v>00980A31</v>
      </c>
    </row>
    <row r="181" spans="1:4" hidden="1" x14ac:dyDescent="0.25">
      <c r="A181" t="s">
        <v>2918</v>
      </c>
    </row>
    <row r="182" spans="1:4" x14ac:dyDescent="0.25">
      <c r="A182" t="s">
        <v>3078</v>
      </c>
      <c r="C182" t="str">
        <f>LEFT(A182,FIND(",",A182)-1)</f>
        <v>COLBNVOFU01</v>
      </c>
      <c r="D182" t="str">
        <f>RIGHT(A182,LEN(A182)-FIND(",",A182))</f>
        <v>00980A34</v>
      </c>
    </row>
    <row r="183" spans="1:4" hidden="1" x14ac:dyDescent="0.25">
      <c r="A183" t="s">
        <v>2918</v>
      </c>
    </row>
    <row r="184" spans="1:4" x14ac:dyDescent="0.25">
      <c r="A184" t="s">
        <v>3079</v>
      </c>
      <c r="C184" t="str">
        <f>LEFT(A184,FIND(",",A184)-1)</f>
        <v>COLBOGOCO01</v>
      </c>
      <c r="D184" t="str">
        <f>RIGHT(A184,LEN(A184)-FIND(",",A184))</f>
        <v>00980842</v>
      </c>
    </row>
    <row r="185" spans="1:4" hidden="1" x14ac:dyDescent="0.25">
      <c r="A185" t="s">
        <v>2918</v>
      </c>
    </row>
    <row r="186" spans="1:4" x14ac:dyDescent="0.25">
      <c r="A186" t="s">
        <v>3080</v>
      </c>
      <c r="C186" t="str">
        <f>LEFT(A186,FIND(",",A186)-1)</f>
        <v>COLBOGOFO01</v>
      </c>
      <c r="D186" t="str">
        <f>RIGHT(A186,LEN(A186)-FIND(",",A186))</f>
        <v>00980DD8</v>
      </c>
    </row>
    <row r="187" spans="1:4" hidden="1" x14ac:dyDescent="0.25">
      <c r="A187" t="s">
        <v>2918</v>
      </c>
    </row>
    <row r="188" spans="1:4" hidden="1" x14ac:dyDescent="0.25">
      <c r="A188" t="s">
        <v>2918</v>
      </c>
    </row>
    <row r="189" spans="1:4" x14ac:dyDescent="0.25">
      <c r="A189" t="s">
        <v>3081</v>
      </c>
      <c r="C189" t="str">
        <f>LEFT(A189,FIND(",",A189)-1)</f>
        <v>COLBRQOFO01</v>
      </c>
      <c r="D189" t="str">
        <f>RIGHT(A189,LEN(A189)-FIND(",",A189))</f>
        <v>00980A35,00980A48</v>
      </c>
    </row>
    <row r="190" spans="1:4" hidden="1" x14ac:dyDescent="0.25">
      <c r="A190" t="s">
        <v>2918</v>
      </c>
    </row>
    <row r="191" spans="1:4" x14ac:dyDescent="0.25">
      <c r="A191" t="s">
        <v>3082</v>
      </c>
      <c r="C191" t="str">
        <f>LEFT(A191,FIND(",",A191)-1)</f>
        <v>COLCALOSO01</v>
      </c>
      <c r="D191" t="str">
        <f>RIGHT(A191,LEN(A191)-FIND(",",A191))</f>
        <v>00980841</v>
      </c>
    </row>
    <row r="192" spans="1:4" hidden="1" x14ac:dyDescent="0.25">
      <c r="A192" t="s">
        <v>2918</v>
      </c>
    </row>
    <row r="193" spans="1:4" x14ac:dyDescent="0.25">
      <c r="A193" t="s">
        <v>3083</v>
      </c>
      <c r="C193" t="str">
        <f>LEFT(A193,FIND(",",A193)-1)</f>
        <v>COLCUCOSO01</v>
      </c>
      <c r="D193" t="str">
        <f>RIGHT(A193,LEN(A193)-FIND(",",A193))</f>
        <v>00980843</v>
      </c>
    </row>
    <row r="194" spans="1:4" hidden="1" x14ac:dyDescent="0.25">
      <c r="A194" t="s">
        <v>2918</v>
      </c>
    </row>
    <row r="195" spans="1:4" x14ac:dyDescent="0.25">
      <c r="A195" t="s">
        <v>3084</v>
      </c>
      <c r="C195" t="str">
        <f>LEFT(A195,FIND(",",A195)-1)</f>
        <v>COLIPIOFU01</v>
      </c>
      <c r="D195" t="str">
        <f>RIGHT(A195,LEN(A195)-FIND(",",A195))</f>
        <v>00980A36</v>
      </c>
    </row>
    <row r="196" spans="1:4" hidden="1" x14ac:dyDescent="0.25">
      <c r="A196" t="s">
        <v>2918</v>
      </c>
    </row>
    <row r="197" spans="1:4" x14ac:dyDescent="0.25">
      <c r="A197" t="s">
        <v>3085</v>
      </c>
      <c r="C197" t="str">
        <f>LEFT(A197,FIND(",",A197)-1)</f>
        <v>COLMAIOFU01</v>
      </c>
      <c r="D197" t="str">
        <f>RIGHT(A197,LEN(A197)-FIND(",",A197))</f>
        <v>00980A2D</v>
      </c>
    </row>
    <row r="198" spans="1:4" hidden="1" x14ac:dyDescent="0.25">
      <c r="A198" t="s">
        <v>2918</v>
      </c>
    </row>
    <row r="199" spans="1:4" x14ac:dyDescent="0.25">
      <c r="A199" t="s">
        <v>3086</v>
      </c>
      <c r="C199" t="str">
        <f>LEFT(A199,FIND(",",A199)-1)</f>
        <v>COLMEDOSO01</v>
      </c>
      <c r="D199" t="str">
        <f>RIGHT(A199,LEN(A199)-FIND(",",A199))</f>
        <v>00980A2F</v>
      </c>
    </row>
    <row r="200" spans="1:4" hidden="1" x14ac:dyDescent="0.25">
      <c r="A200" t="s">
        <v>2918</v>
      </c>
    </row>
    <row r="201" spans="1:4" x14ac:dyDescent="0.25">
      <c r="A201" t="s">
        <v>3087</v>
      </c>
      <c r="C201" t="str">
        <f>LEFT(A201,FIND(",",A201)-1)</f>
        <v>COLMOCOFU01</v>
      </c>
      <c r="D201" t="str">
        <f>RIGHT(A201,LEN(A201)-FIND(",",A201))</f>
        <v>00980A30</v>
      </c>
    </row>
    <row r="202" spans="1:4" hidden="1" x14ac:dyDescent="0.25">
      <c r="A202" t="s">
        <v>2918</v>
      </c>
    </row>
    <row r="203" spans="1:4" x14ac:dyDescent="0.25">
      <c r="A203" t="s">
        <v>3088</v>
      </c>
      <c r="C203" t="str">
        <f>LEFT(A203,FIND(",",A203)-1)</f>
        <v>COLPASOFO01</v>
      </c>
      <c r="D203" t="str">
        <f>RIGHT(A203,LEN(A203)-FIND(",",A203))</f>
        <v>00980A47</v>
      </c>
    </row>
    <row r="204" spans="1:4" hidden="1" x14ac:dyDescent="0.25">
      <c r="A204" t="s">
        <v>2918</v>
      </c>
    </row>
    <row r="205" spans="1:4" x14ac:dyDescent="0.25">
      <c r="A205" t="s">
        <v>3089</v>
      </c>
      <c r="C205" t="str">
        <f>LEFT(A205,FIND(",",A205)-1)</f>
        <v>COLPOPOFU01</v>
      </c>
      <c r="D205" t="str">
        <f>RIGHT(A205,LEN(A205)-FIND(",",A205))</f>
        <v>00980DD9</v>
      </c>
    </row>
    <row r="206" spans="1:4" hidden="1" x14ac:dyDescent="0.25">
      <c r="A206" t="s">
        <v>2918</v>
      </c>
    </row>
    <row r="207" spans="1:4" x14ac:dyDescent="0.25">
      <c r="A207" t="s">
        <v>3090</v>
      </c>
      <c r="C207" t="str">
        <f>LEFT(A207,FIND(",",A207)-1)</f>
        <v>COLQIBOFO01</v>
      </c>
      <c r="D207" t="str">
        <f>RIGHT(A207,LEN(A207)-FIND(",",A207))</f>
        <v>00980A1C</v>
      </c>
    </row>
    <row r="208" spans="1:4" hidden="1" x14ac:dyDescent="0.25">
      <c r="A208" t="s">
        <v>2918</v>
      </c>
    </row>
    <row r="209" spans="1:4" x14ac:dyDescent="0.25">
      <c r="A209" t="s">
        <v>3091</v>
      </c>
      <c r="C209" t="str">
        <f>LEFT(A209,FIND(",",A209)-1)</f>
        <v>COLRIOOSO01</v>
      </c>
      <c r="D209" t="str">
        <f>RIGHT(A209,LEN(A209)-FIND(",",A209))</f>
        <v>00980A33</v>
      </c>
    </row>
    <row r="210" spans="1:4" hidden="1" x14ac:dyDescent="0.25">
      <c r="A210" t="s">
        <v>2918</v>
      </c>
    </row>
    <row r="211" spans="1:4" x14ac:dyDescent="0.25">
      <c r="A211" t="s">
        <v>3092</v>
      </c>
      <c r="C211" t="str">
        <f>LEFT(A211,FIND(",",A211)-1)</f>
        <v>CRICRNOFO01</v>
      </c>
      <c r="D211" t="str">
        <f>RIGHT(A211,LEN(A211)-FIND(",",A211))</f>
        <v>00980DDE</v>
      </c>
    </row>
    <row r="212" spans="1:4" hidden="1" x14ac:dyDescent="0.25">
      <c r="A212" t="s">
        <v>2918</v>
      </c>
    </row>
    <row r="213" spans="1:4" x14ac:dyDescent="0.25">
      <c r="A213" t="s">
        <v>3093</v>
      </c>
      <c r="C213" t="str">
        <f>LEFT(A213,FIND(",",A213)-1)</f>
        <v>CRIJOSOCO01</v>
      </c>
      <c r="D213" t="str">
        <f>RIGHT(A213,LEN(A213)-FIND(",",A213))</f>
        <v>00980786</v>
      </c>
    </row>
    <row r="214" spans="1:4" hidden="1" x14ac:dyDescent="0.25">
      <c r="A214" t="s">
        <v>2918</v>
      </c>
    </row>
    <row r="215" spans="1:4" x14ac:dyDescent="0.25">
      <c r="A215" t="s">
        <v>3094</v>
      </c>
      <c r="C215" t="str">
        <f>LEFT(A215,FIND(",",A215)-1)</f>
        <v>CRIJOSOFU01</v>
      </c>
      <c r="D215" t="str">
        <f>RIGHT(A215,LEN(A215)-FIND(",",A215))</f>
        <v>00980780</v>
      </c>
    </row>
    <row r="216" spans="1:4" hidden="1" x14ac:dyDescent="0.25">
      <c r="A216" t="s">
        <v>2918</v>
      </c>
    </row>
    <row r="217" spans="1:4" x14ac:dyDescent="0.25">
      <c r="A217" t="s">
        <v>3095</v>
      </c>
      <c r="C217" t="str">
        <f>LEFT(A217,FIND(",",A217)-1)</f>
        <v>CRIUPAOFO01</v>
      </c>
      <c r="D217" t="str">
        <f>RIGHT(A217,LEN(A217)-FIND(",",A217))</f>
        <v>00980787</v>
      </c>
    </row>
    <row r="218" spans="1:4" hidden="1" x14ac:dyDescent="0.25">
      <c r="A218" t="s">
        <v>2918</v>
      </c>
    </row>
    <row r="219" spans="1:4" x14ac:dyDescent="0.25">
      <c r="A219" t="s">
        <v>3096</v>
      </c>
      <c r="C219" t="str">
        <f>LEFT(A219,FIND(",",A219)-1)</f>
        <v>CYPNICOCO01</v>
      </c>
      <c r="D219" t="str">
        <f>RIGHT(A219,LEN(A219)-FIND(",",A219))</f>
        <v>0098089B</v>
      </c>
    </row>
    <row r="220" spans="1:4" hidden="1" x14ac:dyDescent="0.25">
      <c r="A220" t="s">
        <v>2918</v>
      </c>
    </row>
    <row r="221" spans="1:4" x14ac:dyDescent="0.25">
      <c r="A221" t="s">
        <v>3097</v>
      </c>
      <c r="C221" t="str">
        <f>LEFT(A221,FIND(",",A221)-1)</f>
        <v>DJIALIOFO01</v>
      </c>
      <c r="D221" t="str">
        <f>RIGHT(A221,LEN(A221)-FIND(",",A221))</f>
        <v>00980639</v>
      </c>
    </row>
    <row r="222" spans="1:4" hidden="1" x14ac:dyDescent="0.25">
      <c r="A222" t="s">
        <v>2918</v>
      </c>
    </row>
    <row r="223" spans="1:4" hidden="1" x14ac:dyDescent="0.25">
      <c r="A223" t="s">
        <v>2918</v>
      </c>
    </row>
    <row r="224" spans="1:4" hidden="1" x14ac:dyDescent="0.25">
      <c r="A224" t="s">
        <v>2918</v>
      </c>
    </row>
    <row r="225" spans="1:4" hidden="1" x14ac:dyDescent="0.25">
      <c r="A225" t="s">
        <v>2918</v>
      </c>
    </row>
    <row r="226" spans="1:4" hidden="1" x14ac:dyDescent="0.25">
      <c r="A226" t="s">
        <v>2918</v>
      </c>
    </row>
    <row r="227" spans="1:4" hidden="1" x14ac:dyDescent="0.25">
      <c r="A227" t="s">
        <v>2918</v>
      </c>
    </row>
    <row r="228" spans="1:4" hidden="1" x14ac:dyDescent="0.25">
      <c r="A228" t="s">
        <v>2918</v>
      </c>
    </row>
    <row r="229" spans="1:4" hidden="1" x14ac:dyDescent="0.25">
      <c r="A229" t="s">
        <v>2918</v>
      </c>
    </row>
    <row r="230" spans="1:4" x14ac:dyDescent="0.25">
      <c r="A230" t="s">
        <v>3098</v>
      </c>
      <c r="C230" t="str">
        <f>LEFT(A230,FIND(",",A230)-1)</f>
        <v>DJIDJBOCO01</v>
      </c>
      <c r="D230" t="str">
        <f>RIGHT(A230,LEN(A230)-FIND(",",A230))</f>
        <v>0098063D,00980640,00980641,00980644,00980645,0098064C,0098064D,0098064E</v>
      </c>
    </row>
    <row r="231" spans="1:4" hidden="1" x14ac:dyDescent="0.25">
      <c r="A231" t="s">
        <v>2918</v>
      </c>
    </row>
    <row r="232" spans="1:4" x14ac:dyDescent="0.25">
      <c r="A232" t="s">
        <v>3099</v>
      </c>
      <c r="C232" t="str">
        <f>LEFT(A232,FIND(",",A232)-1)</f>
        <v>DJIOBKOFO01</v>
      </c>
      <c r="D232" t="str">
        <f>RIGHT(A232,LEN(A232)-FIND(",",A232))</f>
        <v>0098064A</v>
      </c>
    </row>
    <row r="233" spans="1:4" hidden="1" x14ac:dyDescent="0.25">
      <c r="A233" t="s">
        <v>2918</v>
      </c>
    </row>
    <row r="234" spans="1:4" x14ac:dyDescent="0.25">
      <c r="A234" t="s">
        <v>3100</v>
      </c>
      <c r="C234" t="str">
        <f>LEFT(A234,FIND(",",A234)-1)</f>
        <v>DOMSDMOOC01</v>
      </c>
      <c r="D234" t="str">
        <f>RIGHT(A234,LEN(A234)-FIND(",",A234))</f>
        <v>0098086E</v>
      </c>
    </row>
    <row r="235" spans="1:4" hidden="1" x14ac:dyDescent="0.25">
      <c r="A235" t="s">
        <v>2918</v>
      </c>
    </row>
    <row r="236" spans="1:4" x14ac:dyDescent="0.25">
      <c r="A236" t="s">
        <v>3101</v>
      </c>
      <c r="C236" t="str">
        <f>LEFT(A236,FIND(",",A236)-1)</f>
        <v>DZAALGOCO01</v>
      </c>
      <c r="D236" t="str">
        <f>RIGHT(A236,LEN(A236)-FIND(",",A236))</f>
        <v>00980A69</v>
      </c>
    </row>
    <row r="237" spans="1:4" hidden="1" x14ac:dyDescent="0.25">
      <c r="A237" t="s">
        <v>2918</v>
      </c>
    </row>
    <row r="238" spans="1:4" x14ac:dyDescent="0.25">
      <c r="A238" t="s">
        <v>3102</v>
      </c>
      <c r="C238" t="str">
        <f>LEFT(A238,FIND(",",A238)-1)</f>
        <v>DZARABOFU01</v>
      </c>
      <c r="D238" t="str">
        <f>RIGHT(A238,LEN(A238)-FIND(",",A238))</f>
        <v>00980A67</v>
      </c>
    </row>
    <row r="239" spans="1:4" hidden="1" x14ac:dyDescent="0.25">
      <c r="A239" t="s">
        <v>2918</v>
      </c>
    </row>
    <row r="240" spans="1:4" x14ac:dyDescent="0.25">
      <c r="A240" t="s">
        <v>3103</v>
      </c>
      <c r="C240" t="str">
        <f>LEFT(A240,FIND(",",A240)-1)</f>
        <v>DZATINOFO01</v>
      </c>
      <c r="D240" t="str">
        <f>RIGHT(A240,LEN(A240)-FIND(",",A240))</f>
        <v>00980A68</v>
      </c>
    </row>
    <row r="241" spans="1:4" hidden="1" x14ac:dyDescent="0.25">
      <c r="A241" t="s">
        <v>2918</v>
      </c>
    </row>
    <row r="242" spans="1:4" x14ac:dyDescent="0.25">
      <c r="A242" t="s">
        <v>3104</v>
      </c>
      <c r="C242" t="str">
        <f>LEFT(A242,FIND(",",A242)-1)</f>
        <v>DZATINOSO01</v>
      </c>
      <c r="D242" t="str">
        <f>RIGHT(A242,LEN(A242)-FIND(",",A242))</f>
        <v>00980A66</v>
      </c>
    </row>
    <row r="243" spans="1:4" hidden="1" x14ac:dyDescent="0.25">
      <c r="A243" t="s">
        <v>2918</v>
      </c>
    </row>
    <row r="244" spans="1:4" x14ac:dyDescent="0.25">
      <c r="A244" t="s">
        <v>3105</v>
      </c>
      <c r="C244" t="str">
        <f>LEFT(A244,FIND(",",A244)-1)</f>
        <v>ECUAMBOFU01</v>
      </c>
      <c r="D244" t="str">
        <f>RIGHT(A244,LEN(A244)-FIND(",",A244))</f>
        <v>00980957</v>
      </c>
    </row>
    <row r="245" spans="1:4" hidden="1" x14ac:dyDescent="0.25">
      <c r="A245" t="s">
        <v>2918</v>
      </c>
    </row>
    <row r="246" spans="1:4" hidden="1" x14ac:dyDescent="0.25">
      <c r="A246" t="s">
        <v>2918</v>
      </c>
    </row>
    <row r="247" spans="1:4" x14ac:dyDescent="0.25">
      <c r="A247" t="s">
        <v>3106</v>
      </c>
      <c r="C247" t="str">
        <f>LEFT(A247,FIND(",",A247)-1)</f>
        <v>ECUCUEOFU01</v>
      </c>
      <c r="D247" t="str">
        <f>RIGHT(A247,LEN(A247)-FIND(",",A247))</f>
        <v>0098092A,0098092B</v>
      </c>
    </row>
    <row r="248" spans="1:4" hidden="1" x14ac:dyDescent="0.25">
      <c r="A248" t="s">
        <v>2918</v>
      </c>
    </row>
    <row r="249" spans="1:4" hidden="1" x14ac:dyDescent="0.25">
      <c r="A249" t="s">
        <v>2918</v>
      </c>
    </row>
    <row r="250" spans="1:4" x14ac:dyDescent="0.25">
      <c r="A250" t="s">
        <v>3107</v>
      </c>
      <c r="C250" t="str">
        <f>LEFT(A250,FIND(",",A250)-1)</f>
        <v>ECUESMOFO01</v>
      </c>
      <c r="D250" t="str">
        <f>RIGHT(A250,LEN(A250)-FIND(",",A250))</f>
        <v>00980910,00980931</v>
      </c>
    </row>
    <row r="251" spans="1:4" hidden="1" x14ac:dyDescent="0.25">
      <c r="A251" t="s">
        <v>2918</v>
      </c>
    </row>
    <row r="252" spans="1:4" hidden="1" x14ac:dyDescent="0.25">
      <c r="A252" t="s">
        <v>2918</v>
      </c>
    </row>
    <row r="253" spans="1:4" x14ac:dyDescent="0.25">
      <c r="A253" t="s">
        <v>3108</v>
      </c>
      <c r="C253" t="str">
        <f>LEFT(A253,FIND(",",A253)-1)</f>
        <v>ECUGAYOSO01</v>
      </c>
      <c r="D253" t="str">
        <f>RIGHT(A253,LEN(A253)-FIND(",",A253))</f>
        <v>00980911,00980937</v>
      </c>
    </row>
    <row r="254" spans="1:4" hidden="1" x14ac:dyDescent="0.25">
      <c r="A254" t="s">
        <v>2918</v>
      </c>
    </row>
    <row r="255" spans="1:4" hidden="1" x14ac:dyDescent="0.25">
      <c r="A255" t="s">
        <v>2918</v>
      </c>
    </row>
    <row r="256" spans="1:4" hidden="1" x14ac:dyDescent="0.25">
      <c r="A256" t="s">
        <v>2918</v>
      </c>
    </row>
    <row r="257" spans="1:4" x14ac:dyDescent="0.25">
      <c r="A257" t="s">
        <v>3109</v>
      </c>
      <c r="C257" t="str">
        <f>LEFT(A257,FIND(",",A257)-1)</f>
        <v>ECUHUAOFO01</v>
      </c>
      <c r="D257" t="str">
        <f>RIGHT(A257,LEN(A257)-FIND(",",A257))</f>
        <v>00980912,00980929,00980958</v>
      </c>
    </row>
    <row r="258" spans="1:4" hidden="1" x14ac:dyDescent="0.25">
      <c r="A258" t="s">
        <v>2918</v>
      </c>
    </row>
    <row r="259" spans="1:4" hidden="1" x14ac:dyDescent="0.25">
      <c r="A259" t="s">
        <v>2918</v>
      </c>
    </row>
    <row r="260" spans="1:4" x14ac:dyDescent="0.25">
      <c r="A260" t="s">
        <v>3110</v>
      </c>
      <c r="C260" t="str">
        <f>LEFT(A260,FIND(",",A260)-1)</f>
        <v>ECUIBAOSO01</v>
      </c>
      <c r="D260" t="str">
        <f>RIGHT(A260,LEN(A260)-FIND(",",A260))</f>
        <v>00980957,00980959</v>
      </c>
    </row>
    <row r="261" spans="1:4" hidden="1" x14ac:dyDescent="0.25">
      <c r="A261" t="s">
        <v>2918</v>
      </c>
    </row>
    <row r="262" spans="1:4" x14ac:dyDescent="0.25">
      <c r="A262" t="s">
        <v>3111</v>
      </c>
      <c r="C262" t="str">
        <f>LEFT(A262,FIND(",",A262)-1)</f>
        <v>ECULAGOFO01</v>
      </c>
      <c r="D262" t="str">
        <f>RIGHT(A262,LEN(A262)-FIND(",",A262))</f>
        <v>00980927</v>
      </c>
    </row>
    <row r="263" spans="1:4" hidden="1" x14ac:dyDescent="0.25">
      <c r="A263" t="s">
        <v>2918</v>
      </c>
    </row>
    <row r="264" spans="1:4" hidden="1" x14ac:dyDescent="0.25">
      <c r="A264" t="s">
        <v>2918</v>
      </c>
    </row>
    <row r="265" spans="1:4" hidden="1" x14ac:dyDescent="0.25">
      <c r="A265" t="s">
        <v>2918</v>
      </c>
    </row>
    <row r="266" spans="1:4" hidden="1" x14ac:dyDescent="0.25">
      <c r="A266" t="s">
        <v>2918</v>
      </c>
    </row>
    <row r="267" spans="1:4" hidden="1" x14ac:dyDescent="0.25">
      <c r="A267" t="s">
        <v>2918</v>
      </c>
    </row>
    <row r="268" spans="1:4" x14ac:dyDescent="0.25">
      <c r="A268" t="s">
        <v>3112</v>
      </c>
      <c r="C268" t="str">
        <f>LEFT(A268,FIND(",",A268)-1)</f>
        <v>ECUQITOCO01</v>
      </c>
      <c r="D268" t="str">
        <f>RIGHT(A268,LEN(A268)-FIND(",",A268))</f>
        <v>00980836,00980840,00980844,0098090E,0098090F</v>
      </c>
    </row>
    <row r="269" spans="1:4" hidden="1" x14ac:dyDescent="0.25">
      <c r="A269" t="s">
        <v>2918</v>
      </c>
    </row>
    <row r="270" spans="1:4" hidden="1" x14ac:dyDescent="0.25">
      <c r="A270" t="s">
        <v>2918</v>
      </c>
    </row>
    <row r="271" spans="1:4" x14ac:dyDescent="0.25">
      <c r="A271" t="s">
        <v>3113</v>
      </c>
      <c r="C271" t="str">
        <f>LEFT(A271,FIND(",",A271)-1)</f>
        <v>ECUQITOSO01</v>
      </c>
      <c r="D271" t="str">
        <f>RIGHT(A271,LEN(A271)-FIND(",",A271))</f>
        <v>0098083A,00980926</v>
      </c>
    </row>
    <row r="272" spans="1:4" hidden="1" x14ac:dyDescent="0.25">
      <c r="A272" t="s">
        <v>2918</v>
      </c>
    </row>
    <row r="273" spans="1:4" hidden="1" x14ac:dyDescent="0.25">
      <c r="A273" t="s">
        <v>2918</v>
      </c>
    </row>
    <row r="274" spans="1:4" x14ac:dyDescent="0.25">
      <c r="A274" t="s">
        <v>3114</v>
      </c>
      <c r="C274" t="str">
        <f>LEFT(A274,FIND(",",A274)-1)</f>
        <v>ECUTULOFO01</v>
      </c>
      <c r="D274" t="str">
        <f>RIGHT(A274,LEN(A274)-FIND(",",A274))</f>
        <v>00980921,00980932</v>
      </c>
    </row>
    <row r="275" spans="1:4" hidden="1" x14ac:dyDescent="0.25">
      <c r="A275" t="s">
        <v>2918</v>
      </c>
    </row>
    <row r="276" spans="1:4" x14ac:dyDescent="0.25">
      <c r="A276" t="s">
        <v>3115</v>
      </c>
      <c r="C276" t="str">
        <f>LEFT(A276,FIND(",",A276)-1)</f>
        <v>EGYALEOFO01</v>
      </c>
      <c r="D276" t="str">
        <f>RIGHT(A276,LEN(A276)-FIND(",",A276))</f>
        <v>00980A97</v>
      </c>
    </row>
    <row r="277" spans="1:4" hidden="1" x14ac:dyDescent="0.25">
      <c r="A277" t="s">
        <v>2918</v>
      </c>
    </row>
    <row r="278" spans="1:4" x14ac:dyDescent="0.25">
      <c r="A278" t="s">
        <v>3116</v>
      </c>
      <c r="C278" t="str">
        <f>LEFT(A278,FIND(",",A278)-1)</f>
        <v>EGYCAIOCO01</v>
      </c>
      <c r="D278" t="str">
        <f>RIGHT(A278,LEN(A278)-FIND(",",A278))</f>
        <v>00980A39</v>
      </c>
    </row>
    <row r="279" spans="1:4" hidden="1" x14ac:dyDescent="0.25">
      <c r="A279" t="s">
        <v>2918</v>
      </c>
    </row>
    <row r="280" spans="1:4" x14ac:dyDescent="0.25">
      <c r="A280" t="s">
        <v>3117</v>
      </c>
      <c r="C280" t="str">
        <f>LEFT(A280,FIND(",",A280)-1)</f>
        <v>EGYCAIOCO02</v>
      </c>
      <c r="D280" t="str">
        <f>RIGHT(A280,LEN(A280)-FIND(",",A280))</f>
        <v>00980A38</v>
      </c>
    </row>
    <row r="281" spans="1:4" hidden="1" x14ac:dyDescent="0.25">
      <c r="A281" t="s">
        <v>2918</v>
      </c>
    </row>
    <row r="282" spans="1:4" x14ac:dyDescent="0.25">
      <c r="A282" t="s">
        <v>3118</v>
      </c>
      <c r="C282" t="str">
        <f>LEFT(A282,FIND(",",A282)-1)</f>
        <v>EGYCAIOFO01</v>
      </c>
      <c r="D282" t="str">
        <f>RIGHT(A282,LEN(A282)-FIND(",",A282))</f>
        <v>00980A49</v>
      </c>
    </row>
    <row r="283" spans="1:4" hidden="1" x14ac:dyDescent="0.25">
      <c r="A283" t="s">
        <v>2918</v>
      </c>
    </row>
    <row r="284" spans="1:4" hidden="1" x14ac:dyDescent="0.25">
      <c r="A284" t="s">
        <v>2918</v>
      </c>
    </row>
    <row r="285" spans="1:4" hidden="1" x14ac:dyDescent="0.25">
      <c r="A285" t="s">
        <v>2918</v>
      </c>
    </row>
    <row r="286" spans="1:4" x14ac:dyDescent="0.25">
      <c r="A286" t="s">
        <v>3119</v>
      </c>
      <c r="C286" t="str">
        <f>LEFT(A286,FIND(",",A286)-1)</f>
        <v>ERIASMOCO01</v>
      </c>
      <c r="D286" t="str">
        <f>RIGHT(A286,LEN(A286)-FIND(",",A286))</f>
        <v>0098097B,00980A6A,00980A6B</v>
      </c>
    </row>
    <row r="287" spans="1:4" hidden="1" x14ac:dyDescent="0.25">
      <c r="A287" t="s">
        <v>2918</v>
      </c>
    </row>
    <row r="288" spans="1:4" x14ac:dyDescent="0.25">
      <c r="A288" t="s">
        <v>3120</v>
      </c>
      <c r="C288" t="str">
        <f>LEFT(A288,FIND(",",A288)-1)</f>
        <v>ESHLAAOLO01</v>
      </c>
      <c r="D288" t="str">
        <f>RIGHT(A288,LEN(A288)-FIND(",",A288))</f>
        <v>00980834</v>
      </c>
    </row>
    <row r="289" spans="1:4" hidden="1" x14ac:dyDescent="0.25">
      <c r="A289" t="s">
        <v>2918</v>
      </c>
    </row>
    <row r="290" spans="1:4" x14ac:dyDescent="0.25">
      <c r="A290" t="s">
        <v>3121</v>
      </c>
      <c r="C290" t="str">
        <f>LEFT(A290,FIND(",",A290)-1)</f>
        <v>ETHABROFU01</v>
      </c>
      <c r="D290" t="str">
        <f>RIGHT(A290,LEN(A290)-FIND(",",A290))</f>
        <v>009807D8</v>
      </c>
    </row>
    <row r="291" spans="1:4" hidden="1" x14ac:dyDescent="0.25">
      <c r="A291" t="s">
        <v>2918</v>
      </c>
    </row>
    <row r="292" spans="1:4" hidden="1" x14ac:dyDescent="0.25">
      <c r="A292" t="s">
        <v>2918</v>
      </c>
    </row>
    <row r="293" spans="1:4" x14ac:dyDescent="0.25">
      <c r="A293" t="s">
        <v>3122</v>
      </c>
      <c r="C293" t="str">
        <f>LEFT(A293,FIND(",",A293)-1)</f>
        <v>ETHASAGGH01</v>
      </c>
      <c r="D293" t="str">
        <f>RIGHT(A293,LEN(A293)-FIND(",",A293))</f>
        <v>0098082A,0098082F</v>
      </c>
    </row>
    <row r="294" spans="1:4" hidden="1" x14ac:dyDescent="0.25">
      <c r="A294" t="s">
        <v>2918</v>
      </c>
    </row>
    <row r="295" spans="1:4" hidden="1" x14ac:dyDescent="0.25">
      <c r="A295" t="s">
        <v>2918</v>
      </c>
    </row>
    <row r="296" spans="1:4" x14ac:dyDescent="0.25">
      <c r="A296" t="s">
        <v>3123</v>
      </c>
      <c r="C296" t="str">
        <f>LEFT(A296,FIND(",",A296)-1)</f>
        <v>ETHASAOSO01</v>
      </c>
      <c r="D296" t="str">
        <f>RIGHT(A296,LEN(A296)-FIND(",",A296))</f>
        <v>009807D4,0098082B</v>
      </c>
    </row>
    <row r="297" spans="1:4" hidden="1" x14ac:dyDescent="0.25">
      <c r="A297" t="s">
        <v>2918</v>
      </c>
    </row>
    <row r="298" spans="1:4" x14ac:dyDescent="0.25">
      <c r="A298" t="s">
        <v>3124</v>
      </c>
      <c r="C298" t="str">
        <f>LEFT(A298,FIND(",",A298)-1)</f>
        <v>ETHDIMOFU01</v>
      </c>
      <c r="D298" t="str">
        <f>RIGHT(A298,LEN(A298)-FIND(",",A298))</f>
        <v>009807C4</v>
      </c>
    </row>
    <row r="299" spans="1:4" hidden="1" x14ac:dyDescent="0.25">
      <c r="A299" t="s">
        <v>2918</v>
      </c>
    </row>
    <row r="300" spans="1:4" x14ac:dyDescent="0.25">
      <c r="A300" t="s">
        <v>3125</v>
      </c>
      <c r="C300" t="str">
        <f>LEFT(A300,FIND(",",A300)-1)</f>
        <v>ETHDIROFO01</v>
      </c>
      <c r="D300" t="str">
        <f>RIGHT(A300,LEN(A300)-FIND(",",A300))</f>
        <v>00980828</v>
      </c>
    </row>
    <row r="301" spans="1:4" hidden="1" x14ac:dyDescent="0.25">
      <c r="A301" t="s">
        <v>2918</v>
      </c>
    </row>
    <row r="302" spans="1:4" x14ac:dyDescent="0.25">
      <c r="A302" t="s">
        <v>3126</v>
      </c>
      <c r="C302" t="str">
        <f>LEFT(A302,FIND(",",A302)-1)</f>
        <v>ETHGAMOSO01</v>
      </c>
      <c r="D302" t="str">
        <f>RIGHT(A302,LEN(A302)-FIND(",",A302))</f>
        <v>00980B85</v>
      </c>
    </row>
    <row r="303" spans="1:4" hidden="1" x14ac:dyDescent="0.25">
      <c r="A303" t="s">
        <v>2918</v>
      </c>
    </row>
    <row r="304" spans="1:4" x14ac:dyDescent="0.25">
      <c r="A304" t="s">
        <v>3127</v>
      </c>
      <c r="C304" t="str">
        <f>LEFT(A304,FIND(",",A304)-1)</f>
        <v>ETHJIJGGH01</v>
      </c>
      <c r="D304" t="str">
        <f>RIGHT(A304,LEN(A304)-FIND(",",A304))</f>
        <v>0098082E</v>
      </c>
    </row>
    <row r="305" spans="1:4" hidden="1" x14ac:dyDescent="0.25">
      <c r="A305" t="s">
        <v>2918</v>
      </c>
    </row>
    <row r="306" spans="1:4" x14ac:dyDescent="0.25">
      <c r="A306" t="s">
        <v>3128</v>
      </c>
      <c r="C306" t="str">
        <f>LEFT(A306,FIND(",",A306)-1)</f>
        <v>ETHJIJOSO01</v>
      </c>
      <c r="D306" t="str">
        <f>RIGHT(A306,LEN(A306)-FIND(",",A306))</f>
        <v>00980826</v>
      </c>
    </row>
    <row r="307" spans="1:4" hidden="1" x14ac:dyDescent="0.25">
      <c r="A307" t="s">
        <v>2918</v>
      </c>
    </row>
    <row r="308" spans="1:4" x14ac:dyDescent="0.25">
      <c r="A308" t="s">
        <v>3129</v>
      </c>
      <c r="C308" t="str">
        <f>LEFT(A308,FIND(",",A308)-1)</f>
        <v>ETHKEBOFU01</v>
      </c>
      <c r="D308" t="str">
        <f>RIGHT(A308,LEN(A308)-FIND(",",A308))</f>
        <v>0098082D</v>
      </c>
    </row>
    <row r="309" spans="1:4" hidden="1" x14ac:dyDescent="0.25">
      <c r="A309" t="s">
        <v>2918</v>
      </c>
    </row>
    <row r="310" spans="1:4" x14ac:dyDescent="0.25">
      <c r="A310" t="s">
        <v>3130</v>
      </c>
      <c r="C310" t="str">
        <f>LEFT(A310,FIND(",",A310)-1)</f>
        <v>ETHMELOSO01</v>
      </c>
      <c r="D310" t="str">
        <f>RIGHT(A310,LEN(A310)-FIND(",",A310))</f>
        <v>00980827</v>
      </c>
    </row>
    <row r="311" spans="1:4" hidden="1" x14ac:dyDescent="0.25">
      <c r="A311" t="s">
        <v>2918</v>
      </c>
    </row>
    <row r="312" spans="1:4" x14ac:dyDescent="0.25">
      <c r="A312" t="s">
        <v>3131</v>
      </c>
      <c r="C312" t="str">
        <f>LEFT(A312,FIND(",",A312)-1)</f>
        <v>ETHPUGOFO01</v>
      </c>
      <c r="D312" t="str">
        <f>RIGHT(A312,LEN(A312)-FIND(",",A312))</f>
        <v>00980B75</v>
      </c>
    </row>
    <row r="313" spans="1:4" hidden="1" x14ac:dyDescent="0.25">
      <c r="A313" t="s">
        <v>2918</v>
      </c>
    </row>
    <row r="314" spans="1:4" x14ac:dyDescent="0.25">
      <c r="A314" t="s">
        <v>3132</v>
      </c>
      <c r="C314" t="str">
        <f>LEFT(A314,FIND(",",A314)-1)</f>
        <v>ETHSHEOFU01</v>
      </c>
      <c r="D314" t="str">
        <f>RIGHT(A314,LEN(A314)-FIND(",",A314))</f>
        <v>00980830</v>
      </c>
    </row>
    <row r="315" spans="1:4" hidden="1" x14ac:dyDescent="0.25">
      <c r="A315" t="s">
        <v>2918</v>
      </c>
    </row>
    <row r="316" spans="1:4" x14ac:dyDescent="0.25">
      <c r="A316" t="s">
        <v>3133</v>
      </c>
      <c r="C316" t="str">
        <f>LEFT(A316,FIND(",",A316)-1)</f>
        <v>ETHSHIOSO01</v>
      </c>
      <c r="D316" t="str">
        <f>RIGHT(A316,LEN(A316)-FIND(",",A316))</f>
        <v>00980B38</v>
      </c>
    </row>
    <row r="317" spans="1:4" hidden="1" x14ac:dyDescent="0.25">
      <c r="A317" t="s">
        <v>2918</v>
      </c>
    </row>
    <row r="318" spans="1:4" hidden="1" x14ac:dyDescent="0.25">
      <c r="A318" t="s">
        <v>2918</v>
      </c>
    </row>
    <row r="319" spans="1:4" x14ac:dyDescent="0.25">
      <c r="A319" t="s">
        <v>3134</v>
      </c>
      <c r="C319" t="str">
        <f>LEFT(A319,FIND(",",A319)-1)</f>
        <v>ETHSHKGGH01</v>
      </c>
      <c r="D319" t="str">
        <f>RIGHT(A319,LEN(A319)-FIND(",",A319))</f>
        <v>00980829,0098082C</v>
      </c>
    </row>
    <row r="320" spans="1:4" hidden="1" x14ac:dyDescent="0.25">
      <c r="A320" t="s">
        <v>2918</v>
      </c>
    </row>
    <row r="321" spans="1:4" hidden="1" x14ac:dyDescent="0.25">
      <c r="A321" t="s">
        <v>2918</v>
      </c>
    </row>
    <row r="322" spans="1:4" x14ac:dyDescent="0.25">
      <c r="A322" t="s">
        <v>3135</v>
      </c>
      <c r="C322" t="str">
        <f>LEFT(A322,FIND(",",A322)-1)</f>
        <v>ETHSHKOFU01</v>
      </c>
      <c r="D322" t="str">
        <f>RIGHT(A322,LEN(A322)-FIND(",",A322))</f>
        <v>00980829,0098082C</v>
      </c>
    </row>
    <row r="323" spans="1:4" hidden="1" x14ac:dyDescent="0.25">
      <c r="A323" t="s">
        <v>2918</v>
      </c>
    </row>
    <row r="324" spans="1:4" x14ac:dyDescent="0.25">
      <c r="A324" t="s">
        <v>3136</v>
      </c>
      <c r="C324" t="str">
        <f>LEFT(A324,FIND(",",A324)-1)</f>
        <v>FRAPAROCO01</v>
      </c>
      <c r="D324" t="str">
        <f>RIGHT(A324,LEN(A324)-FIND(",",A324))</f>
        <v>00980952</v>
      </c>
    </row>
    <row r="325" spans="1:4" hidden="1" x14ac:dyDescent="0.25">
      <c r="A325" t="s">
        <v>2918</v>
      </c>
    </row>
    <row r="326" spans="1:4" x14ac:dyDescent="0.25">
      <c r="A326" t="s">
        <v>3137</v>
      </c>
      <c r="C326" t="str">
        <f>LEFT(A326,FIND(",",A326)-1)</f>
        <v>GABLBVOLO01</v>
      </c>
      <c r="D326" t="str">
        <f>RIGHT(A326,LEN(A326)-FIND(",",A326))</f>
        <v>009809DA</v>
      </c>
    </row>
    <row r="327" spans="1:4" hidden="1" x14ac:dyDescent="0.25">
      <c r="A327" t="s">
        <v>2918</v>
      </c>
    </row>
    <row r="328" spans="1:4" x14ac:dyDescent="0.25">
      <c r="A328" t="s">
        <v>3138</v>
      </c>
      <c r="C328" t="str">
        <f>LEFT(A328,FIND(",",A328)-1)</f>
        <v>GBRLONOCO01</v>
      </c>
      <c r="D328" t="str">
        <f>RIGHT(A328,LEN(A328)-FIND(",",A328))</f>
        <v>009807DB</v>
      </c>
    </row>
    <row r="329" spans="1:4" hidden="1" x14ac:dyDescent="0.25">
      <c r="A329" t="s">
        <v>2918</v>
      </c>
    </row>
    <row r="330" spans="1:4" x14ac:dyDescent="0.25">
      <c r="A330" t="s">
        <v>3139</v>
      </c>
      <c r="C330" t="str">
        <f>LEFT(A330,FIND(",",A330)-1)</f>
        <v>GEOTBIOCO01</v>
      </c>
      <c r="D330" t="str">
        <f>RIGHT(A330,LEN(A330)-FIND(",",A330))</f>
        <v>00980753</v>
      </c>
    </row>
    <row r="331" spans="1:4" hidden="1" x14ac:dyDescent="0.25">
      <c r="A331" t="s">
        <v>2918</v>
      </c>
    </row>
    <row r="332" spans="1:4" x14ac:dyDescent="0.25">
      <c r="A332" t="s">
        <v>3140</v>
      </c>
      <c r="C332" t="str">
        <f>LEFT(A332,FIND(",",A332)-1)</f>
        <v>GHAACCOCO01</v>
      </c>
      <c r="D332" t="str">
        <f>RIGHT(A332,LEN(A332)-FIND(",",A332))</f>
        <v>00980875</v>
      </c>
    </row>
    <row r="333" spans="1:4" hidden="1" x14ac:dyDescent="0.25">
      <c r="A333" t="s">
        <v>2918</v>
      </c>
    </row>
    <row r="334" spans="1:4" x14ac:dyDescent="0.25">
      <c r="A334" t="s">
        <v>3141</v>
      </c>
      <c r="C334" t="str">
        <f>LEFT(A334,FIND(",",A334)-1)</f>
        <v>GHATAKOFO01</v>
      </c>
      <c r="D334" t="str">
        <f>RIGHT(A334,LEN(A334)-FIND(",",A334))</f>
        <v>00980985</v>
      </c>
    </row>
    <row r="335" spans="1:4" hidden="1" x14ac:dyDescent="0.25">
      <c r="A335" t="s">
        <v>2918</v>
      </c>
    </row>
    <row r="336" spans="1:4" hidden="1" x14ac:dyDescent="0.25">
      <c r="A336" t="s">
        <v>2918</v>
      </c>
    </row>
    <row r="337" spans="1:4" hidden="1" x14ac:dyDescent="0.25">
      <c r="A337" t="s">
        <v>2918</v>
      </c>
    </row>
    <row r="338" spans="1:4" hidden="1" x14ac:dyDescent="0.25">
      <c r="A338" t="s">
        <v>2918</v>
      </c>
    </row>
    <row r="339" spans="1:4" hidden="1" x14ac:dyDescent="0.25">
      <c r="A339" t="s">
        <v>2918</v>
      </c>
    </row>
    <row r="340" spans="1:4" hidden="1" x14ac:dyDescent="0.25">
      <c r="A340" t="s">
        <v>2918</v>
      </c>
    </row>
    <row r="341" spans="1:4" hidden="1" x14ac:dyDescent="0.25">
      <c r="A341" t="s">
        <v>2918</v>
      </c>
    </row>
    <row r="342" spans="1:4" hidden="1" x14ac:dyDescent="0.25">
      <c r="A342" t="s">
        <v>2918</v>
      </c>
    </row>
    <row r="343" spans="1:4" x14ac:dyDescent="0.25">
      <c r="A343" t="s">
        <v>3142</v>
      </c>
      <c r="C343" t="str">
        <f>LEFT(A343,FIND(",",A343)-1)</f>
        <v>GRCATHOCO01</v>
      </c>
      <c r="D343" t="str">
        <f>RIGHT(A343,LEN(A343)-FIND(",",A343))</f>
        <v>00980877,00980878,00980879,0098087D,00980881,00980885,00980897,0098089C</v>
      </c>
    </row>
    <row r="344" spans="1:4" hidden="1" x14ac:dyDescent="0.25">
      <c r="A344" t="s">
        <v>2918</v>
      </c>
    </row>
    <row r="345" spans="1:4" x14ac:dyDescent="0.25">
      <c r="A345" t="s">
        <v>3143</v>
      </c>
      <c r="C345" t="str">
        <f>LEFT(A345,FIND(",",A345)-1)</f>
        <v>GRCCHIOFU01</v>
      </c>
      <c r="D345" t="str">
        <f>RIGHT(A345,LEN(A345)-FIND(",",A345))</f>
        <v>00980988</v>
      </c>
    </row>
    <row r="346" spans="1:4" hidden="1" x14ac:dyDescent="0.25">
      <c r="A346" t="s">
        <v>2918</v>
      </c>
    </row>
    <row r="347" spans="1:4" x14ac:dyDescent="0.25">
      <c r="A347" t="s">
        <v>3144</v>
      </c>
      <c r="C347" t="str">
        <f>LEFT(A347,FIND(",",A347)-1)</f>
        <v>GRCKWSOFO01</v>
      </c>
      <c r="D347" t="str">
        <f>RIGHT(A347,LEN(A347)-FIND(",",A347))</f>
        <v>00980989</v>
      </c>
    </row>
    <row r="348" spans="1:4" hidden="1" x14ac:dyDescent="0.25">
      <c r="A348" t="s">
        <v>2918</v>
      </c>
    </row>
    <row r="349" spans="1:4" x14ac:dyDescent="0.25">
      <c r="A349" t="s">
        <v>3145</v>
      </c>
      <c r="C349" t="str">
        <f>LEFT(A349,FIND(",",A349)-1)</f>
        <v>GRCLESOSO01</v>
      </c>
      <c r="D349" t="str">
        <f>RIGHT(A349,LEN(A349)-FIND(",",A349))</f>
        <v>0098097F</v>
      </c>
    </row>
    <row r="350" spans="1:4" hidden="1" x14ac:dyDescent="0.25">
      <c r="A350" t="s">
        <v>2918</v>
      </c>
    </row>
    <row r="351" spans="1:4" x14ac:dyDescent="0.25">
      <c r="A351" t="s">
        <v>3146</v>
      </c>
      <c r="C351" t="str">
        <f>LEFT(A351,FIND(",",A351)-1)</f>
        <v>GRCOREOFU01</v>
      </c>
      <c r="D351" t="str">
        <f>RIGHT(A351,LEN(A351)-FIND(",",A351))</f>
        <v>0098097E</v>
      </c>
    </row>
    <row r="352" spans="1:4" hidden="1" x14ac:dyDescent="0.25">
      <c r="A352" t="s">
        <v>2918</v>
      </c>
    </row>
    <row r="353" spans="1:4" x14ac:dyDescent="0.25">
      <c r="A353" t="s">
        <v>3147</v>
      </c>
      <c r="C353" t="str">
        <f>LEFT(A353,FIND(",",A353)-1)</f>
        <v>GRCSMSOFO01</v>
      </c>
      <c r="D353" t="str">
        <f>RIGHT(A353,LEN(A353)-FIND(",",A353))</f>
        <v>0098097C</v>
      </c>
    </row>
    <row r="354" spans="1:4" hidden="1" x14ac:dyDescent="0.25">
      <c r="A354" t="s">
        <v>2918</v>
      </c>
    </row>
    <row r="355" spans="1:4" hidden="1" x14ac:dyDescent="0.25">
      <c r="A355" t="s">
        <v>2918</v>
      </c>
    </row>
    <row r="356" spans="1:4" hidden="1" x14ac:dyDescent="0.25">
      <c r="A356" t="s">
        <v>2918</v>
      </c>
    </row>
    <row r="357" spans="1:4" x14ac:dyDescent="0.25">
      <c r="A357" t="s">
        <v>3148</v>
      </c>
      <c r="C357" t="str">
        <f>LEFT(A357,FIND(",",A357)-1)</f>
        <v>GRCTHSOFO01</v>
      </c>
      <c r="D357" t="str">
        <f>RIGHT(A357,LEN(A357)-FIND(",",A357))</f>
        <v xml:space="preserve">0098097A,00980986,00980987	</v>
      </c>
    </row>
    <row r="358" spans="1:4" hidden="1" x14ac:dyDescent="0.25">
      <c r="A358" t="s">
        <v>2918</v>
      </c>
    </row>
    <row r="359" spans="1:4" x14ac:dyDescent="0.25">
      <c r="A359" t="s">
        <v>3149</v>
      </c>
      <c r="C359" t="str">
        <f>LEFT(A359,FIND(",",A359)-1)</f>
        <v>GTMESQOFU01</v>
      </c>
      <c r="D359" t="str">
        <f>RIGHT(A359,LEN(A359)-FIND(",",A359))</f>
        <v>00980AC2</v>
      </c>
    </row>
    <row r="360" spans="1:4" hidden="1" x14ac:dyDescent="0.25">
      <c r="A360" t="s">
        <v>2918</v>
      </c>
    </row>
    <row r="361" spans="1:4" hidden="1" x14ac:dyDescent="0.25">
      <c r="A361" t="s">
        <v>2918</v>
      </c>
    </row>
    <row r="362" spans="1:4" hidden="1" x14ac:dyDescent="0.25">
      <c r="A362" t="s">
        <v>2918</v>
      </c>
    </row>
    <row r="363" spans="1:4" hidden="1" x14ac:dyDescent="0.25">
      <c r="A363" t="s">
        <v>2918</v>
      </c>
    </row>
    <row r="364" spans="1:4" hidden="1" x14ac:dyDescent="0.25">
      <c r="A364" t="s">
        <v>2918</v>
      </c>
    </row>
    <row r="365" spans="1:4" x14ac:dyDescent="0.25">
      <c r="A365" t="s">
        <v>3150</v>
      </c>
      <c r="C365" t="str">
        <f>LEFT(A365,FIND(",",A365)-1)</f>
        <v>GTMGUCOCO01</v>
      </c>
      <c r="D365" t="str">
        <f>RIGHT(A365,LEN(A365)-FIND(",",A365))</f>
        <v>00980AB8,00980ADE,00980AE3,00980AEC,00980AF1</v>
      </c>
    </row>
    <row r="366" spans="1:4" hidden="1" x14ac:dyDescent="0.25">
      <c r="A366" t="s">
        <v>2918</v>
      </c>
    </row>
    <row r="367" spans="1:4" hidden="1" x14ac:dyDescent="0.25">
      <c r="A367" t="s">
        <v>2918</v>
      </c>
    </row>
    <row r="368" spans="1:4" x14ac:dyDescent="0.25">
      <c r="A368" t="s">
        <v>3151</v>
      </c>
      <c r="C368" t="str">
        <f>LEFT(A368,FIND(",",A368)-1)</f>
        <v>GTMGUCOCO02</v>
      </c>
      <c r="D368" t="str">
        <f>RIGHT(A368,LEN(A368)-FIND(",",A368))</f>
        <v>00980AB9,00980ADF</v>
      </c>
    </row>
    <row r="369" spans="1:4" hidden="1" x14ac:dyDescent="0.25">
      <c r="A369" t="s">
        <v>2918</v>
      </c>
    </row>
    <row r="370" spans="1:4" hidden="1" x14ac:dyDescent="0.25">
      <c r="A370" t="s">
        <v>2918</v>
      </c>
    </row>
    <row r="371" spans="1:4" hidden="1" x14ac:dyDescent="0.25">
      <c r="A371" t="s">
        <v>2918</v>
      </c>
    </row>
    <row r="372" spans="1:4" x14ac:dyDescent="0.25">
      <c r="A372" t="s">
        <v>3152</v>
      </c>
      <c r="C372" t="str">
        <f>LEFT(A372,FIND(",",A372)-1)</f>
        <v>GTMGUCOCO03</v>
      </c>
      <c r="D372" t="str">
        <f>RIGHT(A372,LEN(A372)-FIND(",",A372))</f>
        <v>00980AB7,00980AE6,00980AEE</v>
      </c>
    </row>
    <row r="373" spans="1:4" hidden="1" x14ac:dyDescent="0.25">
      <c r="A373" t="s">
        <v>2918</v>
      </c>
    </row>
    <row r="374" spans="1:4" x14ac:dyDescent="0.25">
      <c r="A374" t="s">
        <v>3153</v>
      </c>
      <c r="C374" t="str">
        <f>LEFT(A374,FIND(",",A374)-1)</f>
        <v>GTMPUEOFU01</v>
      </c>
      <c r="D374" t="str">
        <f>RIGHT(A374,LEN(A374)-FIND(",",A374))</f>
        <v>00980AF5</v>
      </c>
    </row>
    <row r="375" spans="1:4" hidden="1" x14ac:dyDescent="0.25">
      <c r="A375" t="s">
        <v>2918</v>
      </c>
    </row>
    <row r="376" spans="1:4" x14ac:dyDescent="0.25">
      <c r="A376" t="s">
        <v>3154</v>
      </c>
      <c r="C376" t="str">
        <f>LEFT(A376,FIND(",",A376)-1)</f>
        <v>GTMSELOFU01</v>
      </c>
      <c r="D376" t="str">
        <f>RIGHT(A376,LEN(A376)-FIND(",",A376))</f>
        <v>00980AC8</v>
      </c>
    </row>
    <row r="377" spans="1:4" hidden="1" x14ac:dyDescent="0.25">
      <c r="A377" t="s">
        <v>2918</v>
      </c>
    </row>
    <row r="378" spans="1:4" x14ac:dyDescent="0.25">
      <c r="A378" t="s">
        <v>3155</v>
      </c>
      <c r="C378" t="str">
        <f>LEFT(A378,FIND(",",A378)-1)</f>
        <v>GTMTECOFU01</v>
      </c>
      <c r="D378" t="str">
        <f>RIGHT(A378,LEN(A378)-FIND(",",A378))</f>
        <v>00980AC3</v>
      </c>
    </row>
    <row r="379" spans="1:4" hidden="1" x14ac:dyDescent="0.25">
      <c r="A379" t="s">
        <v>2918</v>
      </c>
    </row>
    <row r="380" spans="1:4" x14ac:dyDescent="0.25">
      <c r="A380" t="s">
        <v>3156</v>
      </c>
      <c r="C380" t="str">
        <f>LEFT(A380,FIND(",",A380)-1)</f>
        <v>HNDCHOOFU01</v>
      </c>
      <c r="D380" t="str">
        <f>RIGHT(A380,LEN(A380)-FIND(",",A380))</f>
        <v>00980B21</v>
      </c>
    </row>
    <row r="381" spans="1:4" hidden="1" x14ac:dyDescent="0.25">
      <c r="A381" t="s">
        <v>2918</v>
      </c>
    </row>
    <row r="382" spans="1:4" x14ac:dyDescent="0.25">
      <c r="A382" t="s">
        <v>3157</v>
      </c>
      <c r="C382" t="str">
        <f>LEFT(A382,FIND(",",A382)-1)</f>
        <v>HNDOCOOFU01</v>
      </c>
      <c r="D382" t="str">
        <f>RIGHT(A382,LEN(A382)-FIND(",",A382))</f>
        <v>00980B17</v>
      </c>
    </row>
    <row r="383" spans="1:4" hidden="1" x14ac:dyDescent="0.25">
      <c r="A383" t="s">
        <v>2918</v>
      </c>
    </row>
    <row r="384" spans="1:4" x14ac:dyDescent="0.25">
      <c r="A384" t="s">
        <v>3158</v>
      </c>
      <c r="C384" t="str">
        <f>LEFT(A384,FIND(",",A384)-1)</f>
        <v>HNDSPSOFO01</v>
      </c>
      <c r="D384" t="str">
        <f>RIGHT(A384,LEN(A384)-FIND(",",A384))</f>
        <v>00980899</v>
      </c>
    </row>
    <row r="385" spans="1:4" hidden="1" x14ac:dyDescent="0.25">
      <c r="A385" t="s">
        <v>2918</v>
      </c>
    </row>
    <row r="386" spans="1:4" hidden="1" x14ac:dyDescent="0.25">
      <c r="A386" t="s">
        <v>2918</v>
      </c>
    </row>
    <row r="387" spans="1:4" x14ac:dyDescent="0.25">
      <c r="A387" t="s">
        <v>3159</v>
      </c>
      <c r="C387" t="str">
        <f>LEFT(A387,FIND(",",A387)-1)</f>
        <v>HNDTEGOCO01</v>
      </c>
      <c r="D387" t="str">
        <f>RIGHT(A387,LEN(A387)-FIND(",",A387))</f>
        <v>00980898,009808C0</v>
      </c>
    </row>
    <row r="388" spans="1:4" hidden="1" x14ac:dyDescent="0.25">
      <c r="A388" t="s">
        <v>2918</v>
      </c>
    </row>
    <row r="389" spans="1:4" x14ac:dyDescent="0.25">
      <c r="A389" t="s">
        <v>3160</v>
      </c>
      <c r="C389" t="str">
        <f>LEFT(A389,FIND(",",A389)-1)</f>
        <v>HRVZAGOCO01</v>
      </c>
      <c r="D389" t="str">
        <f>RIGHT(A389,LEN(A389)-FIND(",",A389))</f>
        <v>00980861</v>
      </c>
    </row>
    <row r="390" spans="1:4" hidden="1" x14ac:dyDescent="0.25">
      <c r="A390" t="s">
        <v>2918</v>
      </c>
    </row>
    <row r="391" spans="1:4" x14ac:dyDescent="0.25">
      <c r="A391" t="s">
        <v>3161</v>
      </c>
      <c r="C391" t="str">
        <f>LEFT(A391,FIND(",",A391)-1)</f>
        <v>HUNBUDOHQ01</v>
      </c>
      <c r="D391" t="str">
        <f>RIGHT(A391,LEN(A391)-FIND(",",A391))</f>
        <v>00980B22</v>
      </c>
    </row>
    <row r="392" spans="1:4" hidden="1" x14ac:dyDescent="0.25">
      <c r="A392" t="s">
        <v>2918</v>
      </c>
    </row>
    <row r="393" spans="1:4" hidden="1" x14ac:dyDescent="0.25">
      <c r="A393" t="s">
        <v>2918</v>
      </c>
    </row>
    <row r="394" spans="1:4" hidden="1" x14ac:dyDescent="0.25">
      <c r="A394" t="s">
        <v>2918</v>
      </c>
    </row>
    <row r="395" spans="1:4" hidden="1" x14ac:dyDescent="0.25">
      <c r="A395" t="s">
        <v>2918</v>
      </c>
    </row>
    <row r="396" spans="1:4" hidden="1" x14ac:dyDescent="0.25">
      <c r="A396" t="s">
        <v>2918</v>
      </c>
    </row>
    <row r="397" spans="1:4" hidden="1" x14ac:dyDescent="0.25">
      <c r="A397" t="s">
        <v>2918</v>
      </c>
    </row>
    <row r="398" spans="1:4" hidden="1" x14ac:dyDescent="0.25">
      <c r="A398" t="s">
        <v>2918</v>
      </c>
    </row>
    <row r="399" spans="1:4" hidden="1" x14ac:dyDescent="0.25">
      <c r="A399" t="s">
        <v>2918</v>
      </c>
    </row>
    <row r="400" spans="1:4" hidden="1" x14ac:dyDescent="0.25">
      <c r="A400" t="s">
        <v>2918</v>
      </c>
    </row>
    <row r="401" spans="1:4" x14ac:dyDescent="0.25">
      <c r="A401" t="s">
        <v>3162</v>
      </c>
      <c r="C401" t="str">
        <f>LEFT(A401,FIND(",",A401)-1)</f>
        <v>HUNBUDOHQ02</v>
      </c>
      <c r="D401" t="str">
        <f>RIGHT(A401,LEN(A401)-FIND(",",A401))</f>
        <v>009808E3,00980901,00980902,0098090A,0098090B,0098090C,00980915,00980916,0098093B</v>
      </c>
    </row>
    <row r="402" spans="1:4" hidden="1" x14ac:dyDescent="0.25">
      <c r="A402" t="s">
        <v>2918</v>
      </c>
    </row>
    <row r="403" spans="1:4" x14ac:dyDescent="0.25">
      <c r="A403" t="s">
        <v>3163</v>
      </c>
      <c r="C403" t="str">
        <f>LEFT(A403,FIND(",",A403)-1)</f>
        <v>HUNBUDOMC01</v>
      </c>
      <c r="D403" t="str">
        <f>RIGHT(A403,LEN(A403)-FIND(",",A403))</f>
        <v>0098093A</v>
      </c>
    </row>
    <row r="404" spans="1:4" hidden="1" x14ac:dyDescent="0.25">
      <c r="A404" t="s">
        <v>2918</v>
      </c>
    </row>
    <row r="405" spans="1:4" hidden="1" x14ac:dyDescent="0.25">
      <c r="A405" t="s">
        <v>2918</v>
      </c>
    </row>
    <row r="406" spans="1:4" x14ac:dyDescent="0.25">
      <c r="A406" t="s">
        <v>3164</v>
      </c>
      <c r="C406" t="str">
        <f>LEFT(A406,FIND(",",A406)-1)</f>
        <v>IDNJAKOCO01</v>
      </c>
      <c r="D406" t="str">
        <f>RIGHT(A406,LEN(A406)-FIND(",",A406))</f>
        <v>00980856,00980DA2</v>
      </c>
    </row>
    <row r="407" spans="1:4" hidden="1" x14ac:dyDescent="0.25">
      <c r="A407" t="s">
        <v>2918</v>
      </c>
    </row>
    <row r="408" spans="1:4" x14ac:dyDescent="0.25">
      <c r="A408" t="s">
        <v>3165</v>
      </c>
      <c r="C408" t="str">
        <f>LEFT(A408,FIND(",",A408)-1)</f>
        <v>INDCNIOFO01</v>
      </c>
      <c r="D408" t="str">
        <f>RIGHT(A408,LEN(A408)-FIND(",",A408))</f>
        <v>00980832</v>
      </c>
    </row>
    <row r="409" spans="1:4" hidden="1" x14ac:dyDescent="0.25">
      <c r="A409" t="s">
        <v>2918</v>
      </c>
    </row>
    <row r="410" spans="1:4" x14ac:dyDescent="0.25">
      <c r="A410" t="s">
        <v>3166</v>
      </c>
      <c r="C410" t="str">
        <f>LEFT(A410,FIND(",",A410)-1)</f>
        <v>INDNDEOCO01</v>
      </c>
      <c r="D410" t="str">
        <f>RIGHT(A410,LEN(A410)-FIND(",",A410))</f>
        <v>00980833</v>
      </c>
    </row>
    <row r="411" spans="1:4" hidden="1" x14ac:dyDescent="0.25">
      <c r="A411" t="s">
        <v>2918</v>
      </c>
    </row>
    <row r="412" spans="1:4" x14ac:dyDescent="0.25">
      <c r="A412" t="s">
        <v>3167</v>
      </c>
      <c r="C412" t="str">
        <f>LEFT(A412,FIND(",",A412)-1)</f>
        <v>IRNDOGOFU01</v>
      </c>
      <c r="D412" t="str">
        <f>RIGHT(A412,LEN(A412)-FIND(",",A412))</f>
        <v>009808BE</v>
      </c>
    </row>
    <row r="413" spans="1:4" hidden="1" x14ac:dyDescent="0.25">
      <c r="A413" t="s">
        <v>2918</v>
      </c>
    </row>
    <row r="414" spans="1:4" x14ac:dyDescent="0.25">
      <c r="A414" t="s">
        <v>3168</v>
      </c>
      <c r="C414" t="str">
        <f>LEFT(A414,FIND(",",A414)-1)</f>
        <v>IRNESFOFU01</v>
      </c>
      <c r="D414" t="str">
        <f>RIGHT(A414,LEN(A414)-FIND(",",A414))</f>
        <v>009808BF</v>
      </c>
    </row>
    <row r="415" spans="1:4" hidden="1" x14ac:dyDescent="0.25">
      <c r="A415" t="s">
        <v>2918</v>
      </c>
    </row>
    <row r="416" spans="1:4" x14ac:dyDescent="0.25">
      <c r="A416" t="s">
        <v>3169</v>
      </c>
      <c r="C416" t="str">
        <f>LEFT(A416,FIND(",",A416)-1)</f>
        <v>IRNKEROSO01</v>
      </c>
      <c r="D416" t="str">
        <f>RIGHT(A416,LEN(A416)-FIND(",",A416))</f>
        <v>009808BC</v>
      </c>
    </row>
    <row r="417" spans="1:4" hidden="1" x14ac:dyDescent="0.25">
      <c r="A417" t="s">
        <v>2918</v>
      </c>
    </row>
    <row r="418" spans="1:4" x14ac:dyDescent="0.25">
      <c r="A418" t="s">
        <v>3170</v>
      </c>
      <c r="C418" t="str">
        <f>LEFT(A418,FIND(",",A418)-1)</f>
        <v>IRNMASOSO01</v>
      </c>
      <c r="D418" t="str">
        <f>RIGHT(A418,LEN(A418)-FIND(",",A418))</f>
        <v>009808D5</v>
      </c>
    </row>
    <row r="419" spans="1:4" hidden="1" x14ac:dyDescent="0.25">
      <c r="A419" t="s">
        <v>2918</v>
      </c>
    </row>
    <row r="420" spans="1:4" x14ac:dyDescent="0.25">
      <c r="A420" t="s">
        <v>3171</v>
      </c>
      <c r="C420" t="str">
        <f>LEFT(A420,FIND(",",A420)-1)</f>
        <v>IRNSHROSO01</v>
      </c>
      <c r="D420" t="str">
        <f>RIGHT(A420,LEN(A420)-FIND(",",A420))</f>
        <v>009808BD</v>
      </c>
    </row>
    <row r="421" spans="1:4" hidden="1" x14ac:dyDescent="0.25">
      <c r="A421" t="s">
        <v>2918</v>
      </c>
    </row>
    <row r="422" spans="1:4" x14ac:dyDescent="0.25">
      <c r="A422" t="s">
        <v>3172</v>
      </c>
      <c r="C422" t="str">
        <f>LEFT(A422,FIND(",",A422)-1)</f>
        <v>IRNTEHOCO01</v>
      </c>
      <c r="D422" t="str">
        <f>RIGHT(A422,LEN(A422)-FIND(",",A422))</f>
        <v>009808AF</v>
      </c>
    </row>
    <row r="423" spans="1:4" hidden="1" x14ac:dyDescent="0.25">
      <c r="A423" t="s">
        <v>2918</v>
      </c>
    </row>
    <row r="424" spans="1:4" x14ac:dyDescent="0.25">
      <c r="A424" t="s">
        <v>3173</v>
      </c>
      <c r="C424" t="str">
        <f>LEFT(A424,FIND(",",A424)-1)</f>
        <v>IRQBAGOCO01</v>
      </c>
      <c r="D424" t="str">
        <f>RIGHT(A424,LEN(A424)-FIND(",",A424))</f>
        <v>009808E0</v>
      </c>
    </row>
    <row r="425" spans="1:4" hidden="1" x14ac:dyDescent="0.25">
      <c r="A425" t="s">
        <v>2918</v>
      </c>
    </row>
    <row r="426" spans="1:4" x14ac:dyDescent="0.25">
      <c r="A426" t="s">
        <v>3174</v>
      </c>
      <c r="C426" t="str">
        <f>LEFT(A426,FIND(",",A426)-1)</f>
        <v>IRQERBOCO01</v>
      </c>
      <c r="D426" t="str">
        <f>RIGHT(A426,LEN(A426)-FIND(",",A426))</f>
        <v>009808E1</v>
      </c>
    </row>
    <row r="427" spans="1:4" hidden="1" x14ac:dyDescent="0.25">
      <c r="A427" t="s">
        <v>2918</v>
      </c>
    </row>
    <row r="428" spans="1:4" x14ac:dyDescent="0.25">
      <c r="A428" t="s">
        <v>3175</v>
      </c>
      <c r="C428" t="str">
        <f>LEFT(A428,FIND(",",A428)-1)</f>
        <v>IRQKIROFO01</v>
      </c>
      <c r="D428" t="str">
        <f>RIGHT(A428,LEN(A428)-FIND(",",A428))</f>
        <v>00980A9B</v>
      </c>
    </row>
    <row r="429" spans="1:4" hidden="1" x14ac:dyDescent="0.25">
      <c r="A429" t="s">
        <v>2918</v>
      </c>
    </row>
    <row r="430" spans="1:4" x14ac:dyDescent="0.25">
      <c r="A430" t="s">
        <v>3176</v>
      </c>
      <c r="C430" t="str">
        <f>LEFT(A430,FIND(",",A430)-1)</f>
        <v>ISRTELOFO01</v>
      </c>
      <c r="D430" t="str">
        <f>RIGHT(A430,LEN(A430)-FIND(",",A430))</f>
        <v>009809F7</v>
      </c>
    </row>
    <row r="431" spans="1:4" hidden="1" x14ac:dyDescent="0.25">
      <c r="A431" t="s">
        <v>2918</v>
      </c>
    </row>
    <row r="432" spans="1:4" hidden="1" x14ac:dyDescent="0.25">
      <c r="A432" t="s">
        <v>2918</v>
      </c>
    </row>
    <row r="433" spans="1:4" x14ac:dyDescent="0.25">
      <c r="A433" t="s">
        <v>3177</v>
      </c>
      <c r="C433" t="str">
        <f>LEFT(A433,FIND(",",A433)-1)</f>
        <v>ITAROMOMC01</v>
      </c>
      <c r="D433" t="str">
        <f>RIGHT(A433,LEN(A433)-FIND(",",A433))</f>
        <v>00980873,009808E5</v>
      </c>
    </row>
    <row r="434" spans="1:4" hidden="1" x14ac:dyDescent="0.25">
      <c r="A434" t="s">
        <v>2918</v>
      </c>
    </row>
    <row r="435" spans="1:4" x14ac:dyDescent="0.25">
      <c r="A435" t="s">
        <v>3178</v>
      </c>
      <c r="C435" t="str">
        <f>LEFT(A435,FIND(",",A435)-1)</f>
        <v>JORAMMOCO01</v>
      </c>
      <c r="D435" t="str">
        <f>RIGHT(A435,LEN(A435)-FIND(",",A435))</f>
        <v>00980A37</v>
      </c>
    </row>
    <row r="436" spans="1:4" hidden="1" x14ac:dyDescent="0.25">
      <c r="A436" t="s">
        <v>2918</v>
      </c>
    </row>
    <row r="437" spans="1:4" x14ac:dyDescent="0.25">
      <c r="A437" t="s">
        <v>3179</v>
      </c>
      <c r="C437" t="str">
        <f>LEFT(A437,FIND(",",A437)-1)</f>
        <v>JORAMMORB01</v>
      </c>
      <c r="D437" t="str">
        <f>RIGHT(A437,LEN(A437)-FIND(",",A437))</f>
        <v>00980847</v>
      </c>
    </row>
    <row r="438" spans="1:4" hidden="1" x14ac:dyDescent="0.25">
      <c r="A438" t="s">
        <v>2918</v>
      </c>
    </row>
    <row r="439" spans="1:4" x14ac:dyDescent="0.25">
      <c r="A439" t="s">
        <v>3180</v>
      </c>
      <c r="C439" t="str">
        <f>LEFT(A439,FIND(",",A439)-1)</f>
        <v>JORAZROFO01</v>
      </c>
      <c r="D439" t="str">
        <f>RIGHT(A439,LEN(A439)-FIND(",",A439))</f>
        <v>009808F7</v>
      </c>
    </row>
    <row r="440" spans="1:4" hidden="1" x14ac:dyDescent="0.25">
      <c r="A440" t="s">
        <v>2918</v>
      </c>
    </row>
    <row r="441" spans="1:4" x14ac:dyDescent="0.25">
      <c r="A441" t="s">
        <v>3181</v>
      </c>
      <c r="C441" t="str">
        <f>LEFT(A441,FIND(",",A441)-1)</f>
        <v>JORIRBOFO01</v>
      </c>
      <c r="D441" t="str">
        <f>RIGHT(A441,LEN(A441)-FIND(",",A441))</f>
        <v>00980967</v>
      </c>
    </row>
    <row r="442" spans="1:4" hidden="1" x14ac:dyDescent="0.25">
      <c r="A442" t="s">
        <v>2918</v>
      </c>
    </row>
    <row r="443" spans="1:4" x14ac:dyDescent="0.25">
      <c r="A443" t="s">
        <v>3182</v>
      </c>
      <c r="C443" t="str">
        <f>LEFT(A443,FIND(",",A443)-1)</f>
        <v>JORMAFOSO01</v>
      </c>
      <c r="D443" t="str">
        <f>RIGHT(A443,LEN(A443)-FIND(",",A443))</f>
        <v>00980A76</v>
      </c>
    </row>
    <row r="444" spans="1:4" hidden="1" x14ac:dyDescent="0.25">
      <c r="A444" t="s">
        <v>2918</v>
      </c>
    </row>
    <row r="445" spans="1:4" x14ac:dyDescent="0.25">
      <c r="A445" t="s">
        <v>3183</v>
      </c>
      <c r="C445" t="str">
        <f>LEFT(A445,FIND(",",A445)-1)</f>
        <v>JORMAFOSO02</v>
      </c>
      <c r="D445" t="str">
        <f>RIGHT(A445,LEN(A445)-FIND(",",A445))</f>
        <v>00980982</v>
      </c>
    </row>
    <row r="446" spans="1:4" hidden="1" x14ac:dyDescent="0.25">
      <c r="A446" t="s">
        <v>2918</v>
      </c>
    </row>
    <row r="447" spans="1:4" x14ac:dyDescent="0.25">
      <c r="A447" t="s">
        <v>3184</v>
      </c>
      <c r="C447" t="str">
        <f>LEFT(A447,FIND(",",A447)-1)</f>
        <v>JORRASOSO01</v>
      </c>
      <c r="D447" t="str">
        <f>RIGHT(A447,LEN(A447)-FIND(",",A447))</f>
        <v>009809A8</v>
      </c>
    </row>
    <row r="448" spans="1:4" hidden="1" x14ac:dyDescent="0.25">
      <c r="A448" t="s">
        <v>2918</v>
      </c>
    </row>
    <row r="449" spans="1:4" x14ac:dyDescent="0.25">
      <c r="A449" t="s">
        <v>3185</v>
      </c>
      <c r="C449" t="str">
        <f>LEFT(A449,FIND(",",A449)-1)</f>
        <v>JORRMTRRC01</v>
      </c>
      <c r="D449" t="str">
        <f>RIGHT(A449,LEN(A449)-FIND(",",A449))</f>
        <v>00980978</v>
      </c>
    </row>
    <row r="450" spans="1:4" hidden="1" x14ac:dyDescent="0.25">
      <c r="A450" t="s">
        <v>2918</v>
      </c>
    </row>
    <row r="451" spans="1:4" hidden="1" x14ac:dyDescent="0.25">
      <c r="A451" t="s">
        <v>2918</v>
      </c>
    </row>
    <row r="452" spans="1:4" hidden="1" x14ac:dyDescent="0.25">
      <c r="A452" t="s">
        <v>2918</v>
      </c>
    </row>
    <row r="453" spans="1:4" hidden="1" x14ac:dyDescent="0.25">
      <c r="A453" t="s">
        <v>2918</v>
      </c>
    </row>
    <row r="454" spans="1:4" x14ac:dyDescent="0.25">
      <c r="A454" t="s">
        <v>3186</v>
      </c>
      <c r="C454" t="str">
        <f>LEFT(A454,FIND(",",A454)-1)</f>
        <v>JPNTOKOCO01</v>
      </c>
      <c r="D454" t="str">
        <f>RIGHT(A454,LEN(A454)-FIND(",",A454))</f>
        <v>00980888,00980AFF,00980B28,00980B63</v>
      </c>
    </row>
    <row r="455" spans="1:4" hidden="1" x14ac:dyDescent="0.25">
      <c r="A455" t="s">
        <v>2918</v>
      </c>
    </row>
    <row r="456" spans="1:4" x14ac:dyDescent="0.25">
      <c r="A456" t="s">
        <v>3187</v>
      </c>
      <c r="C456" t="str">
        <f>LEFT(A456,FIND(",",A456)-1)</f>
        <v>KAZALMOMC01</v>
      </c>
      <c r="D456" t="str">
        <f>RIGHT(A456,LEN(A456)-FIND(",",A456))</f>
        <v>00980781</v>
      </c>
    </row>
    <row r="457" spans="1:4" hidden="1" x14ac:dyDescent="0.25">
      <c r="A457" t="s">
        <v>2918</v>
      </c>
    </row>
    <row r="458" spans="1:4" x14ac:dyDescent="0.25">
      <c r="A458" t="s">
        <v>3188</v>
      </c>
      <c r="C458" t="str">
        <f>LEFT(A458,FIND(",",A458)-1)</f>
        <v>KAZASTONO01</v>
      </c>
      <c r="D458" t="str">
        <f>RIGHT(A458,LEN(A458)-FIND(",",A458))</f>
        <v>00980822</v>
      </c>
    </row>
    <row r="459" spans="1:4" hidden="1" x14ac:dyDescent="0.25">
      <c r="A459" t="s">
        <v>2918</v>
      </c>
    </row>
    <row r="460" spans="1:4" x14ac:dyDescent="0.25">
      <c r="A460" t="s">
        <v>3189</v>
      </c>
      <c r="C460" t="str">
        <f>LEFT(A460,FIND(",",A460)-1)</f>
        <v>KENDADOSO01</v>
      </c>
      <c r="D460" t="str">
        <f>RIGHT(A460,LEN(A460)-FIND(",",A460))</f>
        <v>0098085C</v>
      </c>
    </row>
    <row r="461" spans="1:4" hidden="1" x14ac:dyDescent="0.25">
      <c r="A461" t="s">
        <v>2918</v>
      </c>
    </row>
    <row r="462" spans="1:4" x14ac:dyDescent="0.25">
      <c r="A462" t="s">
        <v>3190</v>
      </c>
      <c r="C462" t="str">
        <f>LEFT(A462,FIND(",",A462)-1)</f>
        <v>KENDAGOFU01</v>
      </c>
      <c r="D462" t="str">
        <f>RIGHT(A462,LEN(A462)-FIND(",",A462))</f>
        <v>00980A24</v>
      </c>
    </row>
    <row r="463" spans="1:4" hidden="1" x14ac:dyDescent="0.25">
      <c r="A463" t="s">
        <v>2918</v>
      </c>
    </row>
    <row r="464" spans="1:4" x14ac:dyDescent="0.25">
      <c r="A464" t="s">
        <v>3191</v>
      </c>
      <c r="C464" t="str">
        <f>LEFT(A464,FIND(",",A464)-1)</f>
        <v>KENGAROFO01</v>
      </c>
      <c r="D464" t="str">
        <f>RIGHT(A464,LEN(A464)-FIND(",",A464))</f>
        <v>00980A52</v>
      </c>
    </row>
    <row r="465" spans="1:4" hidden="1" x14ac:dyDescent="0.25">
      <c r="A465" t="s">
        <v>2918</v>
      </c>
    </row>
    <row r="466" spans="1:4" x14ac:dyDescent="0.25">
      <c r="A466" t="s">
        <v>3192</v>
      </c>
      <c r="C466" t="str">
        <f>LEFT(A466,FIND(",",A466)-1)</f>
        <v>KENHAGOFU01</v>
      </c>
      <c r="D466" t="str">
        <f>RIGHT(A466,LEN(A466)-FIND(",",A466))</f>
        <v>00980A53</v>
      </c>
    </row>
    <row r="467" spans="1:4" hidden="1" x14ac:dyDescent="0.25">
      <c r="A467" t="s">
        <v>2918</v>
      </c>
    </row>
    <row r="468" spans="1:4" x14ac:dyDescent="0.25">
      <c r="A468" t="s">
        <v>3193</v>
      </c>
      <c r="C468" t="str">
        <f>LEFT(A468,FIND(",",A468)-1)</f>
        <v>KENIFFOFU01</v>
      </c>
      <c r="D468" t="str">
        <f>RIGHT(A468,LEN(A468)-FIND(",",A468))</f>
        <v>00980DA4</v>
      </c>
    </row>
    <row r="469" spans="1:4" hidden="1" x14ac:dyDescent="0.25">
      <c r="A469" t="s">
        <v>2918</v>
      </c>
    </row>
    <row r="470" spans="1:4" x14ac:dyDescent="0.25">
      <c r="A470" t="s">
        <v>3194</v>
      </c>
      <c r="C470" t="str">
        <f>LEFT(A470,FIND(",",A470)-1)</f>
        <v>KENIFOOFU01</v>
      </c>
      <c r="D470" t="str">
        <f>RIGHT(A470,LEN(A470)-FIND(",",A470))</f>
        <v>00980A27</v>
      </c>
    </row>
    <row r="471" spans="1:4" hidden="1" x14ac:dyDescent="0.25">
      <c r="A471" t="s">
        <v>2918</v>
      </c>
    </row>
    <row r="472" spans="1:4" x14ac:dyDescent="0.25">
      <c r="A472" t="s">
        <v>3195</v>
      </c>
      <c r="C472" t="str">
        <f>LEFT(A472,FIND(",",A472)-1)</f>
        <v>KENKAKOSO01</v>
      </c>
      <c r="D472" t="str">
        <f>RIGHT(A472,LEN(A472)-FIND(",",A472))</f>
        <v>0098085B</v>
      </c>
    </row>
    <row r="473" spans="1:4" hidden="1" x14ac:dyDescent="0.25">
      <c r="A473" t="s">
        <v>2918</v>
      </c>
    </row>
    <row r="474" spans="1:4" x14ac:dyDescent="0.25">
      <c r="A474" t="s">
        <v>3196</v>
      </c>
      <c r="C474" t="str">
        <f t="shared" ref="C474:C476" si="0">LEFT(A474,FIND(",",A474)-1)</f>
        <v>KENNAIOCO01</v>
      </c>
      <c r="D474" t="str">
        <f t="shared" ref="D474:D476" si="1">RIGHT(A474,LEN(A474)-FIND(",",A474))</f>
        <v>00980961</v>
      </c>
    </row>
    <row r="475" spans="1:4" x14ac:dyDescent="0.25">
      <c r="A475" t="s">
        <v>2194</v>
      </c>
      <c r="C475" t="e">
        <f t="shared" si="0"/>
        <v>#VALUE!</v>
      </c>
      <c r="D475" t="e">
        <f t="shared" si="1"/>
        <v>#VALUE!</v>
      </c>
    </row>
    <row r="476" spans="1:4" x14ac:dyDescent="0.25">
      <c r="A476" t="s">
        <v>2878</v>
      </c>
      <c r="C476" t="e">
        <f t="shared" si="0"/>
        <v>#VALUE!</v>
      </c>
      <c r="D476" t="e">
        <f t="shared" si="1"/>
        <v>#VALUE!</v>
      </c>
    </row>
    <row r="477" spans="1:4" hidden="1" x14ac:dyDescent="0.25">
      <c r="A477" t="s">
        <v>2918</v>
      </c>
    </row>
    <row r="478" spans="1:4" hidden="1" x14ac:dyDescent="0.25">
      <c r="A478" t="s">
        <v>2918</v>
      </c>
    </row>
    <row r="479" spans="1:4" x14ac:dyDescent="0.25">
      <c r="A479" t="s">
        <v>3197</v>
      </c>
      <c r="C479" t="str">
        <f>LEFT(A479,FIND(",",A479)-1)</f>
        <v>KENNAIORB01</v>
      </c>
      <c r="D479" t="str">
        <f>RIGHT(A479,LEN(A479)-FIND(",",A479))</f>
        <v>00980747,0098074A</v>
      </c>
    </row>
    <row r="480" spans="1:4" hidden="1" x14ac:dyDescent="0.25">
      <c r="A480" t="s">
        <v>2918</v>
      </c>
    </row>
    <row r="481" spans="1:4" x14ac:dyDescent="0.25">
      <c r="A481" t="s">
        <v>3198</v>
      </c>
      <c r="C481" t="str">
        <f>LEFT(A481,FIND(",",A481)-1)</f>
        <v>KGZBISONO01</v>
      </c>
      <c r="D481" t="str">
        <f>RIGHT(A481,LEN(A481)-FIND(",",A481))</f>
        <v>0098083B</v>
      </c>
    </row>
    <row r="482" spans="1:4" hidden="1" x14ac:dyDescent="0.25">
      <c r="A482" t="s">
        <v>2918</v>
      </c>
    </row>
    <row r="483" spans="1:4" x14ac:dyDescent="0.25">
      <c r="A483" t="s">
        <v>3199</v>
      </c>
      <c r="C483" t="str">
        <f>LEFT(A483,FIND(",",A483)-1)</f>
        <v>KORSEOOCO02</v>
      </c>
      <c r="D483" t="str">
        <f>RIGHT(A483,LEN(A483)-FIND(",",A483))</f>
        <v>0098084D</v>
      </c>
    </row>
    <row r="484" spans="1:4" hidden="1" x14ac:dyDescent="0.25">
      <c r="A484" t="s">
        <v>2918</v>
      </c>
    </row>
    <row r="485" spans="1:4" x14ac:dyDescent="0.25">
      <c r="A485" t="s">
        <v>3200</v>
      </c>
      <c r="C485" t="str">
        <f>LEFT(A485,FIND(",",A485)-1)</f>
        <v>KOSPRIOOC01</v>
      </c>
      <c r="D485" t="str">
        <f>RIGHT(A485,LEN(A485)-FIND(",",A485))</f>
        <v>0098085F</v>
      </c>
    </row>
    <row r="486" spans="1:4" hidden="1" x14ac:dyDescent="0.25">
      <c r="A486" t="s">
        <v>2918</v>
      </c>
    </row>
    <row r="487" spans="1:4" x14ac:dyDescent="0.25">
      <c r="A487" t="s">
        <v>3201</v>
      </c>
      <c r="C487" t="str">
        <f>LEFT(A487,FIND(",",A487)-1)</f>
        <v>KWTKUWOCO01</v>
      </c>
      <c r="D487" t="str">
        <f>RIGHT(A487,LEN(A487)-FIND(",",A487))</f>
        <v>00980789</v>
      </c>
    </row>
    <row r="488" spans="1:4" hidden="1" x14ac:dyDescent="0.25">
      <c r="A488" t="s">
        <v>2918</v>
      </c>
    </row>
    <row r="489" spans="1:4" hidden="1" x14ac:dyDescent="0.25">
      <c r="A489" t="s">
        <v>2918</v>
      </c>
    </row>
    <row r="490" spans="1:4" x14ac:dyDescent="0.25">
      <c r="A490" t="s">
        <v>3202</v>
      </c>
      <c r="C490" t="str">
        <f>LEFT(A490,FIND(",",A490)-1)</f>
        <v>LBNBEIOCO01</v>
      </c>
      <c r="D490" t="str">
        <f>RIGHT(A490,LEN(A490)-FIND(",",A490))</f>
        <v>009808B0,009809E5</v>
      </c>
    </row>
    <row r="491" spans="1:4" hidden="1" x14ac:dyDescent="0.25">
      <c r="A491" t="s">
        <v>2918</v>
      </c>
    </row>
    <row r="492" spans="1:4" hidden="1" x14ac:dyDescent="0.25">
      <c r="A492" t="s">
        <v>2918</v>
      </c>
    </row>
    <row r="493" spans="1:4" x14ac:dyDescent="0.25">
      <c r="A493" t="s">
        <v>3203</v>
      </c>
      <c r="C493" t="str">
        <f>LEFT(A493,FIND(",",A493)-1)</f>
        <v>LBNBEIRRC01</v>
      </c>
      <c r="D493" t="str">
        <f>RIGHT(A493,LEN(A493)-FIND(",",A493))</f>
        <v>009809E6,00980B01</v>
      </c>
    </row>
    <row r="494" spans="1:4" hidden="1" x14ac:dyDescent="0.25">
      <c r="A494" t="s">
        <v>2918</v>
      </c>
    </row>
    <row r="495" spans="1:4" hidden="1" x14ac:dyDescent="0.25">
      <c r="A495" t="s">
        <v>2918</v>
      </c>
    </row>
    <row r="496" spans="1:4" x14ac:dyDescent="0.25">
      <c r="A496" t="s">
        <v>3204</v>
      </c>
      <c r="C496" t="str">
        <f>LEFT(A496,FIND(",",A496)-1)</f>
        <v>LBNQOBOFO01</v>
      </c>
      <c r="D496" t="str">
        <f>RIGHT(A496,LEN(A496)-FIND(",",A496))</f>
        <v>009809E9,00980ACB</v>
      </c>
    </row>
    <row r="497" spans="1:4" hidden="1" x14ac:dyDescent="0.25">
      <c r="A497" t="s">
        <v>2918</v>
      </c>
    </row>
    <row r="498" spans="1:4" hidden="1" x14ac:dyDescent="0.25">
      <c r="A498" t="s">
        <v>2918</v>
      </c>
    </row>
    <row r="499" spans="1:4" hidden="1" x14ac:dyDescent="0.25">
      <c r="A499" t="s">
        <v>2918</v>
      </c>
    </row>
    <row r="500" spans="1:4" hidden="1" x14ac:dyDescent="0.25">
      <c r="A500" t="s">
        <v>2918</v>
      </c>
    </row>
    <row r="501" spans="1:4" hidden="1" x14ac:dyDescent="0.25">
      <c r="A501" t="s">
        <v>2918</v>
      </c>
    </row>
    <row r="502" spans="1:4" hidden="1" x14ac:dyDescent="0.25">
      <c r="A502" t="s">
        <v>2918</v>
      </c>
    </row>
    <row r="503" spans="1:4" hidden="1" x14ac:dyDescent="0.25">
      <c r="A503" t="s">
        <v>2918</v>
      </c>
    </row>
    <row r="504" spans="1:4" hidden="1" x14ac:dyDescent="0.25">
      <c r="A504" t="s">
        <v>2918</v>
      </c>
    </row>
    <row r="505" spans="1:4" x14ac:dyDescent="0.25">
      <c r="A505" t="s">
        <v>3205</v>
      </c>
      <c r="C505" t="str">
        <f>LEFT(A505,FIND(",",A505)-1)</f>
        <v>LBNTRIOSO01</v>
      </c>
      <c r="D505" t="str">
        <f>RIGHT(A505,LEN(A505)-FIND(",",A505))</f>
        <v>009809F5,00980AC1,00980AC9,00980B00,00980DD3,00980DD4,00980DD6,00980DDB</v>
      </c>
    </row>
    <row r="506" spans="1:4" hidden="1" x14ac:dyDescent="0.25">
      <c r="A506" t="s">
        <v>2918</v>
      </c>
    </row>
    <row r="507" spans="1:4" hidden="1" x14ac:dyDescent="0.25">
      <c r="A507" t="s">
        <v>2918</v>
      </c>
    </row>
    <row r="508" spans="1:4" x14ac:dyDescent="0.25">
      <c r="A508" t="s">
        <v>3206</v>
      </c>
      <c r="C508" t="str">
        <f>LEFT(A508,FIND(",",A508)-1)</f>
        <v>LBNTYROFO01</v>
      </c>
      <c r="D508" t="str">
        <f>RIGHT(A508,LEN(A508)-FIND(",",A508))</f>
        <v>009809EA,00980AF4</v>
      </c>
    </row>
    <row r="509" spans="1:4" hidden="1" x14ac:dyDescent="0.25">
      <c r="A509" t="s">
        <v>2918</v>
      </c>
    </row>
    <row r="510" spans="1:4" hidden="1" x14ac:dyDescent="0.25">
      <c r="A510" t="s">
        <v>2918</v>
      </c>
    </row>
    <row r="511" spans="1:4" x14ac:dyDescent="0.25">
      <c r="A511" t="s">
        <v>3207</v>
      </c>
      <c r="C511" t="str">
        <f>LEFT(A511,FIND(",",A511)-1)</f>
        <v>LBNZAHOSO01</v>
      </c>
      <c r="D511" t="str">
        <f>RIGHT(A511,LEN(A511)-FIND(",",A511))</f>
        <v>00980A01,00980ACC</v>
      </c>
    </row>
    <row r="512" spans="1:4" hidden="1" x14ac:dyDescent="0.25">
      <c r="A512" t="s">
        <v>2918</v>
      </c>
    </row>
    <row r="513" spans="1:4" x14ac:dyDescent="0.25">
      <c r="A513" t="s">
        <v>3208</v>
      </c>
      <c r="C513" t="str">
        <f>LEFT(A513,FIND(",",A513)-1)</f>
        <v>LBRMNROCO01</v>
      </c>
      <c r="D513" t="str">
        <f>RIGHT(A513,LEN(A513)-FIND(",",A513))</f>
        <v>009808B5</v>
      </c>
    </row>
    <row r="514" spans="1:4" hidden="1" x14ac:dyDescent="0.25">
      <c r="A514" t="s">
        <v>2918</v>
      </c>
    </row>
    <row r="515" spans="1:4" x14ac:dyDescent="0.25">
      <c r="A515" t="s">
        <v>3209</v>
      </c>
      <c r="C515" t="str">
        <f>LEFT(A515,FIND(",",A515)-1)</f>
        <v>LBYTRLOCO01</v>
      </c>
      <c r="D515" t="str">
        <f>RIGHT(A515,LEN(A515)-FIND(",",A515))</f>
        <v>009808B4</v>
      </c>
    </row>
    <row r="516" spans="1:4" hidden="1" x14ac:dyDescent="0.25">
      <c r="A516" t="s">
        <v>2918</v>
      </c>
    </row>
    <row r="517" spans="1:4" x14ac:dyDescent="0.25">
      <c r="A517" t="s">
        <v>3210</v>
      </c>
      <c r="C517" t="str">
        <f>LEFT(A517,FIND(",",A517)-1)</f>
        <v>LKACLMOCO01</v>
      </c>
      <c r="D517" t="str">
        <f>RIGHT(A517,LEN(A517)-FIND(",",A517))</f>
        <v>0098085A</v>
      </c>
    </row>
    <row r="518" spans="1:4" hidden="1" x14ac:dyDescent="0.25">
      <c r="A518" t="s">
        <v>2918</v>
      </c>
    </row>
    <row r="519" spans="1:4" x14ac:dyDescent="0.25">
      <c r="A519" t="s">
        <v>3211</v>
      </c>
      <c r="C519" t="str">
        <f>LEFT(A519,FIND(",",A519)-1)</f>
        <v>MARRBTOCO01</v>
      </c>
      <c r="D519" t="str">
        <f>RIGHT(A519,LEN(A519)-FIND(",",A519))</f>
        <v>00980858</v>
      </c>
    </row>
    <row r="520" spans="1:4" hidden="1" x14ac:dyDescent="0.25">
      <c r="A520" t="s">
        <v>2918</v>
      </c>
    </row>
    <row r="521" spans="1:4" x14ac:dyDescent="0.25">
      <c r="A521" t="s">
        <v>3212</v>
      </c>
      <c r="C521" t="str">
        <f>LEFT(A521,FIND(",",A521)-1)</f>
        <v>MEXAGUOFU01</v>
      </c>
      <c r="D521" t="str">
        <f>RIGHT(A521,LEN(A521)-FIND(",",A521))</f>
        <v>009809FF</v>
      </c>
    </row>
    <row r="522" spans="1:4" hidden="1" x14ac:dyDescent="0.25">
      <c r="A522" t="s">
        <v>2918</v>
      </c>
    </row>
    <row r="523" spans="1:4" x14ac:dyDescent="0.25">
      <c r="A523" t="s">
        <v>3213</v>
      </c>
      <c r="C523" t="str">
        <f>LEFT(A523,FIND(",",A523)-1)</f>
        <v>MEXGUAOFU01</v>
      </c>
      <c r="D523" t="str">
        <f>RIGHT(A523,LEN(A523)-FIND(",",A523))</f>
        <v>009809EF</v>
      </c>
    </row>
    <row r="524" spans="1:4" hidden="1" x14ac:dyDescent="0.25">
      <c r="A524" t="s">
        <v>2918</v>
      </c>
    </row>
    <row r="525" spans="1:4" x14ac:dyDescent="0.25">
      <c r="A525" t="s">
        <v>3214</v>
      </c>
      <c r="C525" t="str">
        <f>LEFT(A525,FIND(",",A525)-1)</f>
        <v>MEXMNTOSO01</v>
      </c>
      <c r="D525" t="str">
        <f>RIGHT(A525,LEN(A525)-FIND(",",A525))</f>
        <v>009809EE</v>
      </c>
    </row>
    <row r="526" spans="1:4" hidden="1" x14ac:dyDescent="0.25">
      <c r="A526" t="s">
        <v>2918</v>
      </c>
    </row>
    <row r="527" spans="1:4" x14ac:dyDescent="0.25">
      <c r="A527" t="s">
        <v>3215</v>
      </c>
      <c r="C527" t="str">
        <f>LEFT(A527,FIND(",",A527)-1)</f>
        <v>MEXMXCOCO01</v>
      </c>
      <c r="D527" t="str">
        <f>RIGHT(A527,LEN(A527)-FIND(",",A527))</f>
        <v>00980876</v>
      </c>
    </row>
    <row r="528" spans="1:4" hidden="1" x14ac:dyDescent="0.25">
      <c r="A528" t="s">
        <v>2918</v>
      </c>
    </row>
    <row r="529" spans="1:4" x14ac:dyDescent="0.25">
      <c r="A529" t="s">
        <v>3216</v>
      </c>
      <c r="C529" t="str">
        <f>LEFT(A529,FIND(",",A529)-1)</f>
        <v>MEXPALOFU01</v>
      </c>
      <c r="D529" t="str">
        <f>RIGHT(A529,LEN(A529)-FIND(",",A529))</f>
        <v>009809ED</v>
      </c>
    </row>
    <row r="530" spans="1:4" hidden="1" x14ac:dyDescent="0.25">
      <c r="A530" t="s">
        <v>2918</v>
      </c>
    </row>
    <row r="531" spans="1:4" x14ac:dyDescent="0.25">
      <c r="A531" t="s">
        <v>3217</v>
      </c>
      <c r="C531" t="str">
        <f>LEFT(A531,FIND(",",A531)-1)</f>
        <v>MEXSALOFU01</v>
      </c>
      <c r="D531" t="str">
        <f>RIGHT(A531,LEN(A531)-FIND(",",A531))</f>
        <v>00980AFE</v>
      </c>
    </row>
    <row r="532" spans="1:4" hidden="1" x14ac:dyDescent="0.25">
      <c r="A532" t="s">
        <v>2918</v>
      </c>
    </row>
    <row r="533" spans="1:4" x14ac:dyDescent="0.25">
      <c r="A533" t="s">
        <v>3218</v>
      </c>
      <c r="C533" t="str">
        <f>LEFT(A533,FIND(",",A533)-1)</f>
        <v>MEXTAPOFO01</v>
      </c>
      <c r="D533" t="str">
        <f>RIGHT(A533,LEN(A533)-FIND(",",A533))</f>
        <v>009809FA</v>
      </c>
    </row>
    <row r="534" spans="1:4" hidden="1" x14ac:dyDescent="0.25">
      <c r="A534" t="s">
        <v>2918</v>
      </c>
    </row>
    <row r="535" spans="1:4" x14ac:dyDescent="0.25">
      <c r="A535" t="s">
        <v>3219</v>
      </c>
      <c r="C535" t="str">
        <f>LEFT(A535,FIND(",",A535)-1)</f>
        <v>MEXTENOFU01</v>
      </c>
      <c r="D535" t="str">
        <f>RIGHT(A535,LEN(A535)-FIND(",",A535))</f>
        <v>00980A00</v>
      </c>
    </row>
    <row r="536" spans="1:4" hidden="1" x14ac:dyDescent="0.25">
      <c r="A536" t="s">
        <v>2918</v>
      </c>
    </row>
    <row r="537" spans="1:4" x14ac:dyDescent="0.25">
      <c r="A537" t="s">
        <v>3220</v>
      </c>
      <c r="C537" t="str">
        <f>LEFT(A537,FIND(",",A537)-1)</f>
        <v>MEXTIJOFO01</v>
      </c>
      <c r="D537" t="str">
        <f>RIGHT(A537,LEN(A537)-FIND(",",A537))</f>
        <v>009809FB</v>
      </c>
    </row>
    <row r="538" spans="1:4" hidden="1" x14ac:dyDescent="0.25">
      <c r="A538" t="s">
        <v>2918</v>
      </c>
    </row>
    <row r="539" spans="1:4" x14ac:dyDescent="0.25">
      <c r="A539" t="s">
        <v>3221</v>
      </c>
      <c r="C539" t="str">
        <f>LEFT(A539,FIND(",",A539)-1)</f>
        <v>MEXTUXOSO01</v>
      </c>
      <c r="D539" t="str">
        <f>RIGHT(A539,LEN(A539)-FIND(",",A539))</f>
        <v>009809F9</v>
      </c>
    </row>
    <row r="540" spans="1:4" hidden="1" x14ac:dyDescent="0.25">
      <c r="A540" t="s">
        <v>2918</v>
      </c>
    </row>
    <row r="541" spans="1:4" hidden="1" x14ac:dyDescent="0.25">
      <c r="A541" t="s">
        <v>2918</v>
      </c>
    </row>
    <row r="542" spans="1:4" x14ac:dyDescent="0.25">
      <c r="A542" t="s">
        <v>3222</v>
      </c>
      <c r="C542" t="str">
        <f>LEFT(A542,FIND(",",A542)-1)</f>
        <v>MKDSKOOCO01</v>
      </c>
      <c r="D542" t="str">
        <f>RIGHT(A542,LEN(A542)-FIND(",",A542))</f>
        <v>0098095F,00980960</v>
      </c>
    </row>
    <row r="543" spans="1:4" hidden="1" x14ac:dyDescent="0.25">
      <c r="A543" t="s">
        <v>2918</v>
      </c>
    </row>
    <row r="544" spans="1:4" x14ac:dyDescent="0.25">
      <c r="A544" t="s">
        <v>3223</v>
      </c>
      <c r="C544" t="str">
        <f>LEFT(A544,FIND(",",A544)-1)</f>
        <v>MKDSKOOCO02</v>
      </c>
      <c r="D544" t="str">
        <f>RIGHT(A544,LEN(A544)-FIND(",",A544))</f>
        <v>00980966</v>
      </c>
    </row>
    <row r="545" spans="1:4" hidden="1" x14ac:dyDescent="0.25">
      <c r="A545" t="s">
        <v>2918</v>
      </c>
    </row>
    <row r="546" spans="1:4" x14ac:dyDescent="0.25">
      <c r="A546" t="s">
        <v>3224</v>
      </c>
      <c r="C546" t="str">
        <f>LEFT(A546,FIND(",",A546)-1)</f>
        <v>MLIBMKOCO01</v>
      </c>
      <c r="D546" t="str">
        <f>RIGHT(A546,LEN(A546)-FIND(",",A546))</f>
        <v>0098089D</v>
      </c>
    </row>
    <row r="547" spans="1:4" hidden="1" x14ac:dyDescent="0.25">
      <c r="A547" t="s">
        <v>2918</v>
      </c>
    </row>
    <row r="548" spans="1:4" x14ac:dyDescent="0.25">
      <c r="A548" t="s">
        <v>3225</v>
      </c>
      <c r="C548" t="str">
        <f>LEFT(A548,FIND(",",A548)-1)</f>
        <v>MLIGAOOSO01</v>
      </c>
      <c r="D548" t="str">
        <f>RIGHT(A548,LEN(A548)-FIND(",",A548))</f>
        <v>009808FB</v>
      </c>
    </row>
    <row r="549" spans="1:4" hidden="1" x14ac:dyDescent="0.25">
      <c r="A549" t="s">
        <v>2918</v>
      </c>
    </row>
    <row r="550" spans="1:4" x14ac:dyDescent="0.25">
      <c r="A550" t="s">
        <v>3226</v>
      </c>
      <c r="C550" t="str">
        <f>LEFT(A550,FIND(",",A550)-1)</f>
        <v>MLIMOPOFO01</v>
      </c>
      <c r="D550" t="str">
        <f>RIGHT(A550,LEN(A550)-FIND(",",A550))</f>
        <v>0098088D</v>
      </c>
    </row>
    <row r="551" spans="1:4" hidden="1" x14ac:dyDescent="0.25">
      <c r="A551" t="s">
        <v>2918</v>
      </c>
    </row>
    <row r="552" spans="1:4" x14ac:dyDescent="0.25">
      <c r="A552" t="s">
        <v>3227</v>
      </c>
      <c r="C552" t="str">
        <f>LEFT(A552,FIND(",",A552)-1)</f>
        <v>MLITOMOFO01</v>
      </c>
      <c r="D552" t="str">
        <f>RIGHT(A552,LEN(A552)-FIND(",",A552))</f>
        <v>0098089E</v>
      </c>
    </row>
    <row r="553" spans="1:4" hidden="1" x14ac:dyDescent="0.25">
      <c r="A553" t="s">
        <v>2918</v>
      </c>
    </row>
    <row r="554" spans="1:4" x14ac:dyDescent="0.25">
      <c r="A554" t="s">
        <v>3228</v>
      </c>
      <c r="C554" t="str">
        <f>LEFT(A554,FIND(",",A554)-1)</f>
        <v>MMRBHOOFU01</v>
      </c>
      <c r="D554" t="str">
        <f>RIGHT(A554,LEN(A554)-FIND(",",A554))</f>
        <v>0098085E</v>
      </c>
    </row>
    <row r="555" spans="1:4" hidden="1" x14ac:dyDescent="0.25">
      <c r="A555" t="s">
        <v>2918</v>
      </c>
    </row>
    <row r="556" spans="1:4" x14ac:dyDescent="0.25">
      <c r="A556" t="s">
        <v>3229</v>
      </c>
      <c r="C556" t="str">
        <f>LEFT(A556,FIND(",",A556)-1)</f>
        <v>MMRHPAOFO01</v>
      </c>
      <c r="D556" t="str">
        <f>RIGHT(A556,LEN(A556)-FIND(",",A556))</f>
        <v>00980882</v>
      </c>
    </row>
    <row r="557" spans="1:4" hidden="1" x14ac:dyDescent="0.25">
      <c r="A557" t="s">
        <v>2918</v>
      </c>
    </row>
    <row r="558" spans="1:4" x14ac:dyDescent="0.25">
      <c r="A558" t="s">
        <v>3230</v>
      </c>
      <c r="C558" t="str">
        <f>LEFT(A558,FIND(",",A558)-1)</f>
        <v>MMRLOIOFO01</v>
      </c>
      <c r="D558" t="str">
        <f>RIGHT(A558,LEN(A558)-FIND(",",A558))</f>
        <v>0098087A</v>
      </c>
    </row>
    <row r="559" spans="1:4" hidden="1" x14ac:dyDescent="0.25">
      <c r="A559" t="s">
        <v>2918</v>
      </c>
    </row>
    <row r="560" spans="1:4" x14ac:dyDescent="0.25">
      <c r="A560" t="s">
        <v>3231</v>
      </c>
      <c r="C560" t="str">
        <f>LEFT(A560,FIND(",",A560)-1)</f>
        <v>MMRMAUOSO01</v>
      </c>
      <c r="D560" t="str">
        <f>RIGHT(A560,LEN(A560)-FIND(",",A560))</f>
        <v>009808A9</v>
      </c>
    </row>
    <row r="561" spans="1:4" hidden="1" x14ac:dyDescent="0.25">
      <c r="A561" t="s">
        <v>2918</v>
      </c>
    </row>
    <row r="562" spans="1:4" x14ac:dyDescent="0.25">
      <c r="A562" t="s">
        <v>3232</v>
      </c>
      <c r="C562" t="str">
        <f>LEFT(A562,FIND(",",A562)-1)</f>
        <v>MMRMYIOFO01</v>
      </c>
      <c r="D562" t="str">
        <f>RIGHT(A562,LEN(A562)-FIND(",",A562))</f>
        <v>0098087F</v>
      </c>
    </row>
    <row r="563" spans="1:4" hidden="1" x14ac:dyDescent="0.25">
      <c r="A563" t="s">
        <v>2918</v>
      </c>
    </row>
    <row r="564" spans="1:4" x14ac:dyDescent="0.25">
      <c r="A564" t="s">
        <v>3233</v>
      </c>
      <c r="C564" t="str">
        <f>LEFT(A564,FIND(",",A564)-1)</f>
        <v>MMRSITOFO01</v>
      </c>
      <c r="D564" t="str">
        <f>RIGHT(A564,LEN(A564)-FIND(",",A564))</f>
        <v>00980E1B</v>
      </c>
    </row>
    <row r="565" spans="1:4" hidden="1" x14ac:dyDescent="0.25">
      <c r="A565" t="s">
        <v>2918</v>
      </c>
    </row>
    <row r="566" spans="1:4" x14ac:dyDescent="0.25">
      <c r="A566" t="s">
        <v>3234</v>
      </c>
      <c r="C566" t="str">
        <f>LEFT(A566,FIND(",",A566)-1)</f>
        <v>MMRYANOCO01</v>
      </c>
      <c r="D566" t="str">
        <f>RIGHT(A566,LEN(A566)-FIND(",",A566))</f>
        <v>009808A8</v>
      </c>
    </row>
    <row r="567" spans="1:4" hidden="1" x14ac:dyDescent="0.25">
      <c r="A567" t="s">
        <v>2918</v>
      </c>
    </row>
    <row r="568" spans="1:4" x14ac:dyDescent="0.25">
      <c r="A568" t="s">
        <v>3235</v>
      </c>
      <c r="C568" t="str">
        <f>LEFT(A568,FIND(",",A568)-1)</f>
        <v>MOZMAPOCO01</v>
      </c>
      <c r="D568" t="str">
        <f>RIGHT(A568,LEN(A568)-FIND(",",A568))</f>
        <v>009808EB</v>
      </c>
    </row>
    <row r="569" spans="1:4" hidden="1" x14ac:dyDescent="0.25">
      <c r="A569" t="s">
        <v>2918</v>
      </c>
    </row>
    <row r="570" spans="1:4" x14ac:dyDescent="0.25">
      <c r="A570" t="s">
        <v>3236</v>
      </c>
      <c r="C570" t="str">
        <f>LEFT(A570,FIND(",",A570)-1)</f>
        <v>MOZNMPOFO01</v>
      </c>
      <c r="D570" t="str">
        <f>RIGHT(A570,LEN(A570)-FIND(",",A570))</f>
        <v>009808F0</v>
      </c>
    </row>
    <row r="571" spans="1:4" hidden="1" x14ac:dyDescent="0.25">
      <c r="A571" t="s">
        <v>2918</v>
      </c>
    </row>
    <row r="572" spans="1:4" x14ac:dyDescent="0.25">
      <c r="A572" t="s">
        <v>3237</v>
      </c>
      <c r="C572" t="str">
        <f>LEFT(A572,FIND(",",A572)-1)</f>
        <v>MOZPEMOSO01</v>
      </c>
      <c r="D572" t="str">
        <f>RIGHT(A572,LEN(A572)-FIND(",",A572))</f>
        <v>009808F2</v>
      </c>
    </row>
    <row r="573" spans="1:4" hidden="1" x14ac:dyDescent="0.25">
      <c r="A573" t="s">
        <v>2918</v>
      </c>
    </row>
    <row r="574" spans="1:4" hidden="1" x14ac:dyDescent="0.25">
      <c r="A574" t="s">
        <v>2918</v>
      </c>
    </row>
    <row r="575" spans="1:4" x14ac:dyDescent="0.25">
      <c r="A575" t="s">
        <v>3238</v>
      </c>
      <c r="C575" t="str">
        <f>LEFT(A575,FIND(",",A575)-1)</f>
        <v>MRTBSKOSO01</v>
      </c>
      <c r="D575" t="str">
        <f>RIGHT(A575,LEN(A575)-FIND(",",A575))</f>
        <v>00980823,009809C3</v>
      </c>
    </row>
    <row r="576" spans="1:4" hidden="1" x14ac:dyDescent="0.25">
      <c r="A576" t="s">
        <v>2918</v>
      </c>
    </row>
    <row r="577" spans="1:4" x14ac:dyDescent="0.25">
      <c r="A577" t="s">
        <v>3239</v>
      </c>
      <c r="C577" t="str">
        <f>LEFT(A577,FIND(",",A577)-1)</f>
        <v>MRTMBERRC01</v>
      </c>
      <c r="D577" t="str">
        <f>RIGHT(A577,LEN(A577)-FIND(",",A577))</f>
        <v>009808F1</v>
      </c>
    </row>
    <row r="578" spans="1:4" hidden="1" x14ac:dyDescent="0.25">
      <c r="A578" t="s">
        <v>2918</v>
      </c>
    </row>
    <row r="579" spans="1:4" x14ac:dyDescent="0.25">
      <c r="A579" t="s">
        <v>3240</v>
      </c>
      <c r="C579" t="str">
        <f>LEFT(A579,FIND(",",A579)-1)</f>
        <v>MRTNOUOFU01</v>
      </c>
      <c r="D579" t="str">
        <f>RIGHT(A579,LEN(A579)-FIND(",",A579))</f>
        <v>009808F4</v>
      </c>
    </row>
    <row r="580" spans="1:4" hidden="1" x14ac:dyDescent="0.25">
      <c r="A580" t="s">
        <v>2918</v>
      </c>
    </row>
    <row r="581" spans="1:4" x14ac:dyDescent="0.25">
      <c r="A581" t="s">
        <v>3241</v>
      </c>
      <c r="C581" t="str">
        <f>LEFT(A581,FIND(",",A581)-1)</f>
        <v>MRTNUAOCO01</v>
      </c>
      <c r="D581" t="str">
        <f>RIGHT(A581,LEN(A581)-FIND(",",A581))</f>
        <v>00980DD2</v>
      </c>
    </row>
    <row r="582" spans="1:4" hidden="1" x14ac:dyDescent="0.25">
      <c r="A582" t="s">
        <v>2918</v>
      </c>
    </row>
    <row r="583" spans="1:4" hidden="1" x14ac:dyDescent="0.25">
      <c r="A583" t="s">
        <v>2918</v>
      </c>
    </row>
    <row r="584" spans="1:4" x14ac:dyDescent="0.25">
      <c r="A584" t="s">
        <v>3242</v>
      </c>
      <c r="C584" t="str">
        <f>LEFT(A584,FIND(",",A584)-1)</f>
        <v>MWIDZLOCO01</v>
      </c>
      <c r="D584" t="str">
        <f>RIGHT(A584,LEN(A584)-FIND(",",A584))</f>
        <v>009809F4,00980DA5</v>
      </c>
    </row>
    <row r="585" spans="1:4" hidden="1" x14ac:dyDescent="0.25">
      <c r="A585" t="s">
        <v>2918</v>
      </c>
    </row>
    <row r="586" spans="1:4" x14ac:dyDescent="0.25">
      <c r="A586" t="s">
        <v>3243</v>
      </c>
      <c r="C586" t="str">
        <f>LEFT(A586,FIND(",",A586)-1)</f>
        <v>MWIKAROFU01</v>
      </c>
      <c r="D586" t="str">
        <f>RIGHT(A586,LEN(A586)-FIND(",",A586))</f>
        <v>00980756</v>
      </c>
    </row>
    <row r="587" spans="1:4" hidden="1" x14ac:dyDescent="0.25">
      <c r="A587" t="s">
        <v>2918</v>
      </c>
    </row>
    <row r="588" spans="1:4" x14ac:dyDescent="0.25">
      <c r="A588" t="s">
        <v>3244</v>
      </c>
      <c r="C588" t="str">
        <f>LEFT(A588,FIND(",",A588)-1)</f>
        <v>MWILILOCO01</v>
      </c>
      <c r="D588" t="str">
        <f>RIGHT(A588,LEN(A588)-FIND(",",A588))</f>
        <v>00980755</v>
      </c>
    </row>
    <row r="589" spans="1:4" hidden="1" x14ac:dyDescent="0.25">
      <c r="A589" t="s">
        <v>2918</v>
      </c>
    </row>
    <row r="590" spans="1:4" x14ac:dyDescent="0.25">
      <c r="A590" t="s">
        <v>3245</v>
      </c>
      <c r="C590" t="str">
        <f>LEFT(A590,FIND(",",A590)-1)</f>
        <v>MYSKUAOCO01</v>
      </c>
      <c r="D590" t="str">
        <f>RIGHT(A590,LEN(A590)-FIND(",",A590))</f>
        <v>00980874</v>
      </c>
    </row>
    <row r="591" spans="1:4" hidden="1" x14ac:dyDescent="0.25">
      <c r="A591" t="s">
        <v>2918</v>
      </c>
    </row>
    <row r="592" spans="1:4" x14ac:dyDescent="0.25">
      <c r="A592" t="s">
        <v>3246</v>
      </c>
      <c r="C592" t="str">
        <f>LEFT(A592,FIND(",",A592)-1)</f>
        <v>NERABAOFO01</v>
      </c>
      <c r="D592" t="str">
        <f>RIGHT(A592,LEN(A592)-FIND(",",A592))</f>
        <v>00980896</v>
      </c>
    </row>
    <row r="593" spans="1:4" hidden="1" x14ac:dyDescent="0.25">
      <c r="A593" t="s">
        <v>2918</v>
      </c>
    </row>
    <row r="594" spans="1:4" x14ac:dyDescent="0.25">
      <c r="A594" t="s">
        <v>3247</v>
      </c>
      <c r="C594" t="str">
        <f>LEFT(A594,FIND(",",A594)-1)</f>
        <v>NERAGAOSO01</v>
      </c>
      <c r="D594" t="str">
        <f>RIGHT(A594,LEN(A594)-FIND(",",A594))</f>
        <v>00980887</v>
      </c>
    </row>
    <row r="595" spans="1:4" hidden="1" x14ac:dyDescent="0.25">
      <c r="A595" t="s">
        <v>2918</v>
      </c>
    </row>
    <row r="596" spans="1:4" hidden="1" x14ac:dyDescent="0.25">
      <c r="A596" t="s">
        <v>2918</v>
      </c>
    </row>
    <row r="597" spans="1:4" x14ac:dyDescent="0.25">
      <c r="A597" t="s">
        <v>3248</v>
      </c>
      <c r="C597" t="str">
        <f>LEFT(A597,FIND(",",A597)-1)</f>
        <v>NERDIFOSO01</v>
      </c>
      <c r="D597" t="str">
        <f>RIGHT(A597,LEN(A597)-FIND(",",A597))</f>
        <v>00980B62,00980E26</v>
      </c>
    </row>
    <row r="598" spans="1:4" hidden="1" x14ac:dyDescent="0.25">
      <c r="A598" t="s">
        <v>2918</v>
      </c>
    </row>
    <row r="599" spans="1:4" x14ac:dyDescent="0.25">
      <c r="A599" t="s">
        <v>3249</v>
      </c>
      <c r="C599" t="str">
        <f>LEFT(A599,FIND(",",A599)-1)</f>
        <v>NERMRDOSO01</v>
      </c>
      <c r="D599" t="str">
        <f>RIGHT(A599,LEN(A599)-FIND(",",A599))</f>
        <v>009808BB</v>
      </c>
    </row>
    <row r="600" spans="1:4" hidden="1" x14ac:dyDescent="0.25">
      <c r="A600" t="s">
        <v>2918</v>
      </c>
    </row>
    <row r="601" spans="1:4" x14ac:dyDescent="0.25">
      <c r="A601" t="s">
        <v>3250</v>
      </c>
      <c r="C601" t="str">
        <f>LEFT(A601,FIND(",",A601)-1)</f>
        <v>NERNIAOCO01</v>
      </c>
      <c r="D601" t="str">
        <f>RIGHT(A601,LEN(A601)-FIND(",",A601))</f>
        <v>009808B8</v>
      </c>
    </row>
    <row r="602" spans="1:4" hidden="1" x14ac:dyDescent="0.25">
      <c r="A602" t="s">
        <v>2918</v>
      </c>
    </row>
    <row r="603" spans="1:4" x14ac:dyDescent="0.25">
      <c r="A603" t="s">
        <v>3251</v>
      </c>
      <c r="C603" t="str">
        <f>LEFT(A603,FIND(",",A603)-1)</f>
        <v>NERNIAOFO01</v>
      </c>
      <c r="D603" t="str">
        <f>RIGHT(A603,LEN(A603)-FIND(",",A603))</f>
        <v>00980867</v>
      </c>
    </row>
    <row r="604" spans="1:4" hidden="1" x14ac:dyDescent="0.25">
      <c r="A604" t="s">
        <v>2918</v>
      </c>
    </row>
    <row r="605" spans="1:4" x14ac:dyDescent="0.25">
      <c r="A605" t="s">
        <v>3252</v>
      </c>
      <c r="C605" t="str">
        <f>LEFT(A605,FIND(",",A605)-1)</f>
        <v>NEROULOFU01</v>
      </c>
      <c r="D605" t="str">
        <f>RIGHT(A605,LEN(A605)-FIND(",",A605))</f>
        <v>00980895</v>
      </c>
    </row>
    <row r="606" spans="1:4" hidden="1" x14ac:dyDescent="0.25">
      <c r="A606" t="s">
        <v>2918</v>
      </c>
    </row>
    <row r="607" spans="1:4" x14ac:dyDescent="0.25">
      <c r="A607" t="s">
        <v>3253</v>
      </c>
      <c r="C607" t="str">
        <f>LEFT(A607,FIND(",",A607)-1)</f>
        <v>NERTAHOFO01</v>
      </c>
      <c r="D607" t="str">
        <f>RIGHT(A607,LEN(A607)-FIND(",",A607))</f>
        <v>009808BA</v>
      </c>
    </row>
    <row r="608" spans="1:4" hidden="1" x14ac:dyDescent="0.25">
      <c r="A608" t="s">
        <v>2918</v>
      </c>
    </row>
    <row r="609" spans="1:4" x14ac:dyDescent="0.25">
      <c r="A609" t="s">
        <v>3254</v>
      </c>
      <c r="C609" t="str">
        <f>LEFT(A609,FIND(",",A609)-1)</f>
        <v>NERTILOSO01</v>
      </c>
      <c r="D609" t="str">
        <f>RIGHT(A609,LEN(A609)-FIND(",",A609))</f>
        <v>009808B9</v>
      </c>
    </row>
    <row r="610" spans="1:4" hidden="1" x14ac:dyDescent="0.25">
      <c r="A610" t="s">
        <v>2918</v>
      </c>
    </row>
    <row r="611" spans="1:4" x14ac:dyDescent="0.25">
      <c r="A611" t="s">
        <v>3255</v>
      </c>
      <c r="C611" t="str">
        <f>LEFT(A611,FIND(",",A611)-1)</f>
        <v>NGAABUOCO01</v>
      </c>
      <c r="D611" t="str">
        <f>RIGHT(A611,LEN(A611)-FIND(",",A611))</f>
        <v>00980785</v>
      </c>
    </row>
    <row r="612" spans="1:4" hidden="1" x14ac:dyDescent="0.25">
      <c r="A612" t="s">
        <v>2918</v>
      </c>
    </row>
    <row r="613" spans="1:4" x14ac:dyDescent="0.25">
      <c r="A613" t="s">
        <v>3256</v>
      </c>
      <c r="C613" t="str">
        <f>LEFT(A613,FIND(",",A613)-1)</f>
        <v>NGAADKOFU01</v>
      </c>
      <c r="D613" t="str">
        <f>RIGHT(A613,LEN(A613)-FIND(",",A613))</f>
        <v>00980AAF</v>
      </c>
    </row>
    <row r="614" spans="1:4" hidden="1" x14ac:dyDescent="0.25">
      <c r="A614" t="s">
        <v>2918</v>
      </c>
    </row>
    <row r="615" spans="1:4" hidden="1" x14ac:dyDescent="0.25">
      <c r="A615" t="s">
        <v>2918</v>
      </c>
    </row>
    <row r="616" spans="1:4" x14ac:dyDescent="0.25">
      <c r="A616" t="s">
        <v>3257</v>
      </c>
      <c r="C616" t="str">
        <f>LEFT(A616,FIND(",",A616)-1)</f>
        <v>NGACLBOFO01</v>
      </c>
      <c r="D616" t="str">
        <f>RIGHT(A616,LEN(A616)-FIND(",",A616))</f>
        <v>00980A9C,00980B76</v>
      </c>
    </row>
    <row r="617" spans="1:4" hidden="1" x14ac:dyDescent="0.25">
      <c r="A617" t="s">
        <v>2918</v>
      </c>
    </row>
    <row r="618" spans="1:4" x14ac:dyDescent="0.25">
      <c r="A618" t="s">
        <v>3258</v>
      </c>
      <c r="C618" t="str">
        <f>LEFT(A618,FIND(",",A618)-1)</f>
        <v>NGALGSOFO01</v>
      </c>
      <c r="D618" t="str">
        <f>RIGHT(A618,LEN(A618)-FIND(",",A618))</f>
        <v>00980A9E</v>
      </c>
    </row>
    <row r="619" spans="1:4" hidden="1" x14ac:dyDescent="0.25">
      <c r="A619" t="s">
        <v>2918</v>
      </c>
    </row>
    <row r="620" spans="1:4" hidden="1" x14ac:dyDescent="0.25">
      <c r="A620" t="s">
        <v>2918</v>
      </c>
    </row>
    <row r="621" spans="1:4" x14ac:dyDescent="0.25">
      <c r="A621" t="s">
        <v>3259</v>
      </c>
      <c r="C621" t="str">
        <f>LEFT(A621,FIND(",",A621)-1)</f>
        <v>NGAMIDGGH01</v>
      </c>
      <c r="D621" t="str">
        <f>RIGHT(A621,LEN(A621)-FIND(",",A621))</f>
        <v>00980AA4,00980E05</v>
      </c>
    </row>
    <row r="622" spans="1:4" hidden="1" x14ac:dyDescent="0.25">
      <c r="A622" t="s">
        <v>2918</v>
      </c>
    </row>
    <row r="623" spans="1:4" x14ac:dyDescent="0.25">
      <c r="A623" t="s">
        <v>3260</v>
      </c>
      <c r="C623" t="str">
        <f>LEFT(A623,FIND(",",A623)-1)</f>
        <v>NGAMIDOSO01</v>
      </c>
      <c r="D623" t="str">
        <f>RIGHT(A623,LEN(A623)-FIND(",",A623))</f>
        <v>00980AA2</v>
      </c>
    </row>
    <row r="624" spans="1:4" hidden="1" x14ac:dyDescent="0.25">
      <c r="A624" t="s">
        <v>2918</v>
      </c>
    </row>
    <row r="625" spans="1:4" x14ac:dyDescent="0.25">
      <c r="A625" t="s">
        <v>3261</v>
      </c>
      <c r="C625" t="str">
        <f>LEFT(A625,FIND(",",A625)-1)</f>
        <v>NGAOGOGGH01</v>
      </c>
      <c r="D625" t="str">
        <f>RIGHT(A625,LEN(A625)-FIND(",",A625))</f>
        <v>00980AA3</v>
      </c>
    </row>
    <row r="626" spans="1:4" hidden="1" x14ac:dyDescent="0.25">
      <c r="A626" t="s">
        <v>2918</v>
      </c>
    </row>
    <row r="627" spans="1:4" x14ac:dyDescent="0.25">
      <c r="A627" t="s">
        <v>3262</v>
      </c>
      <c r="C627" t="str">
        <f>LEFT(A627,FIND(",",A627)-1)</f>
        <v>NGAOGOOSO01</v>
      </c>
      <c r="D627" t="str">
        <f>RIGHT(A627,LEN(A627)-FIND(",",A627))</f>
        <v>00980AA5</v>
      </c>
    </row>
    <row r="628" spans="1:4" hidden="1" x14ac:dyDescent="0.25">
      <c r="A628" t="s">
        <v>2918</v>
      </c>
    </row>
    <row r="629" spans="1:4" hidden="1" x14ac:dyDescent="0.25">
      <c r="A629" t="s">
        <v>2918</v>
      </c>
    </row>
    <row r="630" spans="1:4" hidden="1" x14ac:dyDescent="0.25">
      <c r="A630" t="s">
        <v>2918</v>
      </c>
    </row>
    <row r="631" spans="1:4" x14ac:dyDescent="0.25">
      <c r="A631" t="s">
        <v>3263</v>
      </c>
      <c r="C631" t="str">
        <f>LEFT(A631,FIND(",",A631)-1)</f>
        <v>NGATAUOFO01</v>
      </c>
      <c r="D631" t="str">
        <f>RIGHT(A631,LEN(A631)-FIND(",",A631))</f>
        <v>00980AA1,00980B77,00980B7A</v>
      </c>
    </row>
    <row r="632" spans="1:4" hidden="1" x14ac:dyDescent="0.25">
      <c r="A632" t="s">
        <v>2918</v>
      </c>
    </row>
    <row r="633" spans="1:4" x14ac:dyDescent="0.25">
      <c r="A633" t="s">
        <v>3264</v>
      </c>
      <c r="C633" t="str">
        <f>LEFT(A633,FIND(",",A633)-1)</f>
        <v>NGAYOLOFO01</v>
      </c>
      <c r="D633" t="str">
        <f>RIGHT(A633,LEN(A633)-FIND(",",A633))</f>
        <v>00980A9D</v>
      </c>
    </row>
    <row r="634" spans="1:4" hidden="1" x14ac:dyDescent="0.25">
      <c r="A634" t="s">
        <v>2918</v>
      </c>
    </row>
    <row r="635" spans="1:4" x14ac:dyDescent="0.25">
      <c r="A635" t="s">
        <v>3265</v>
      </c>
      <c r="C635" t="str">
        <f>LEFT(A635,FIND(",",A635)-1)</f>
        <v>NPLKATOCO01</v>
      </c>
      <c r="D635" t="str">
        <f>RIGHT(A635,LEN(A635)-FIND(",",A635))</f>
        <v>009807B4</v>
      </c>
    </row>
    <row r="636" spans="1:4" hidden="1" x14ac:dyDescent="0.25">
      <c r="A636" t="s">
        <v>2918</v>
      </c>
    </row>
    <row r="637" spans="1:4" hidden="1" x14ac:dyDescent="0.25">
      <c r="A637" t="s">
        <v>2918</v>
      </c>
    </row>
    <row r="638" spans="1:4" x14ac:dyDescent="0.25">
      <c r="A638" t="s">
        <v>3266</v>
      </c>
      <c r="C638" t="str">
        <f>LEFT(A638,FIND(",",A638)-1)</f>
        <v>PAKDALOFO01</v>
      </c>
      <c r="D638" t="str">
        <f>RIGHT(A638,LEN(A638)-FIND(",",A638))</f>
        <v>00980DE3,00980DE7</v>
      </c>
    </row>
    <row r="639" spans="1:4" hidden="1" x14ac:dyDescent="0.25">
      <c r="A639" t="s">
        <v>2918</v>
      </c>
    </row>
    <row r="640" spans="1:4" x14ac:dyDescent="0.25">
      <c r="A640" t="s">
        <v>3267</v>
      </c>
      <c r="C640" t="str">
        <f>LEFT(A640,FIND(",",A640)-1)</f>
        <v>PAKHRPOFU01</v>
      </c>
      <c r="D640" t="str">
        <f>RIGHT(A640,LEN(A640)-FIND(",",A640))</f>
        <v>00980A6D</v>
      </c>
    </row>
    <row r="641" spans="1:4" hidden="1" x14ac:dyDescent="0.25">
      <c r="A641" t="s">
        <v>2918</v>
      </c>
    </row>
    <row r="642" spans="1:4" x14ac:dyDescent="0.25">
      <c r="A642" t="s">
        <v>3268</v>
      </c>
      <c r="C642" t="str">
        <f>LEFT(A642,FIND(",",A642)-1)</f>
        <v>PAKISLOCO01</v>
      </c>
      <c r="D642" t="str">
        <f>RIGHT(A642,LEN(A642)-FIND(",",A642))</f>
        <v>00980859</v>
      </c>
    </row>
    <row r="643" spans="1:4" hidden="1" x14ac:dyDescent="0.25">
      <c r="A643" t="s">
        <v>2918</v>
      </c>
    </row>
    <row r="644" spans="1:4" hidden="1" x14ac:dyDescent="0.25">
      <c r="A644" t="s">
        <v>2918</v>
      </c>
    </row>
    <row r="645" spans="1:4" x14ac:dyDescent="0.25">
      <c r="A645" t="s">
        <v>3269</v>
      </c>
      <c r="C645" t="str">
        <f>LEFT(A645,FIND(",",A645)-1)</f>
        <v>PAKKOHOFU01</v>
      </c>
      <c r="D645" t="str">
        <f>RIGHT(A645,LEN(A645)-FIND(",",A645))</f>
        <v>00980A4D,00980DFC</v>
      </c>
    </row>
    <row r="646" spans="1:4" hidden="1" x14ac:dyDescent="0.25">
      <c r="A646" t="s">
        <v>2918</v>
      </c>
    </row>
    <row r="647" spans="1:4" x14ac:dyDescent="0.25">
      <c r="A647" t="s">
        <v>3270</v>
      </c>
      <c r="C647" t="str">
        <f>LEFT(A647,FIND(",",A647)-1)</f>
        <v>PAKPESOSO01</v>
      </c>
      <c r="D647" t="str">
        <f>RIGHT(A647,LEN(A647)-FIND(",",A647))</f>
        <v>00980A4F</v>
      </c>
    </row>
    <row r="648" spans="1:4" hidden="1" x14ac:dyDescent="0.25">
      <c r="A648" t="s">
        <v>2918</v>
      </c>
    </row>
    <row r="649" spans="1:4" x14ac:dyDescent="0.25">
      <c r="A649" t="s">
        <v>3271</v>
      </c>
      <c r="C649" t="str">
        <f>LEFT(A649,FIND(",",A649)-1)</f>
        <v>PAKQETOSO01</v>
      </c>
      <c r="D649" t="str">
        <f>RIGHT(A649,LEN(A649)-FIND(",",A649))</f>
        <v>00980A4C</v>
      </c>
    </row>
    <row r="650" spans="1:4" hidden="1" x14ac:dyDescent="0.25">
      <c r="A650" t="s">
        <v>2918</v>
      </c>
    </row>
    <row r="651" spans="1:4" x14ac:dyDescent="0.25">
      <c r="A651" t="s">
        <v>3272</v>
      </c>
      <c r="C651" t="str">
        <f>LEFT(A651,FIND(",",A651)-1)</f>
        <v>PANPCTOMC01</v>
      </c>
      <c r="D651" t="str">
        <f>RIGHT(A651,LEN(A651)-FIND(",",A651))</f>
        <v>0098092F</v>
      </c>
    </row>
    <row r="652" spans="1:4" hidden="1" x14ac:dyDescent="0.25">
      <c r="A652" t="s">
        <v>2918</v>
      </c>
    </row>
    <row r="653" spans="1:4" x14ac:dyDescent="0.25">
      <c r="A653" t="s">
        <v>3273</v>
      </c>
      <c r="C653" t="str">
        <f>LEFT(A653,FIND(",",A653)-1)</f>
        <v>PANPCTORB01</v>
      </c>
      <c r="D653" t="str">
        <f>RIGHT(A653,LEN(A653)-FIND(",",A653))</f>
        <v>00980869</v>
      </c>
    </row>
    <row r="654" spans="1:4" hidden="1" x14ac:dyDescent="0.25">
      <c r="A654" t="s">
        <v>2918</v>
      </c>
    </row>
    <row r="655" spans="1:4" hidden="1" x14ac:dyDescent="0.25">
      <c r="A655" t="s">
        <v>2918</v>
      </c>
    </row>
    <row r="656" spans="1:4" x14ac:dyDescent="0.25">
      <c r="A656" t="s">
        <v>3274</v>
      </c>
      <c r="C656" t="str">
        <f>LEFT(A656,FIND(",",A656)-1)</f>
        <v>PANPCTORB02</v>
      </c>
      <c r="D656" t="str">
        <f>RIGHT(A656,LEN(A656)-FIND(",",A656))</f>
        <v>00980865,00980868</v>
      </c>
    </row>
    <row r="657" spans="1:4" hidden="1" x14ac:dyDescent="0.25">
      <c r="A657" t="s">
        <v>2918</v>
      </c>
    </row>
    <row r="658" spans="1:4" x14ac:dyDescent="0.25">
      <c r="A658" t="s">
        <v>3275</v>
      </c>
      <c r="C658" t="str">
        <f>LEFT(A658,FIND(",",A658)-1)</f>
        <v>PERLIMOCO01</v>
      </c>
      <c r="D658" t="str">
        <f>RIGHT(A658,LEN(A658)-FIND(",",A658))</f>
        <v>0098079A</v>
      </c>
    </row>
    <row r="659" spans="1:4" hidden="1" x14ac:dyDescent="0.25">
      <c r="A659" t="s">
        <v>2918</v>
      </c>
    </row>
    <row r="660" spans="1:4" x14ac:dyDescent="0.25">
      <c r="A660" t="s">
        <v>3276</v>
      </c>
      <c r="C660" t="str">
        <f>LEFT(A660,FIND(",",A660)-1)</f>
        <v>PERLIMOFO01</v>
      </c>
      <c r="D660" t="str">
        <f>RIGHT(A660,LEN(A660)-FIND(",",A660))</f>
        <v>009807D7</v>
      </c>
    </row>
    <row r="661" spans="1:4" hidden="1" x14ac:dyDescent="0.25">
      <c r="A661" t="s">
        <v>2918</v>
      </c>
    </row>
    <row r="662" spans="1:4" x14ac:dyDescent="0.25">
      <c r="A662" t="s">
        <v>3277</v>
      </c>
      <c r="C662" t="str">
        <f>LEFT(A662,FIND(",",A662)-1)</f>
        <v>PERTACOFU01</v>
      </c>
      <c r="D662" t="str">
        <f>RIGHT(A662,LEN(A662)-FIND(",",A662))</f>
        <v>009807D6</v>
      </c>
    </row>
    <row r="663" spans="1:4" hidden="1" x14ac:dyDescent="0.25">
      <c r="A663" t="s">
        <v>2918</v>
      </c>
    </row>
    <row r="664" spans="1:4" x14ac:dyDescent="0.25">
      <c r="A664" t="s">
        <v>3278</v>
      </c>
      <c r="C664" t="str">
        <f>LEFT(A664,FIND(",",A664)-1)</f>
        <v>PERTUMOFO01</v>
      </c>
      <c r="D664" t="str">
        <f>RIGHT(A664,LEN(A664)-FIND(",",A664))</f>
        <v>009807D9</v>
      </c>
    </row>
    <row r="665" spans="1:4" hidden="1" x14ac:dyDescent="0.25">
      <c r="A665" t="s">
        <v>2918</v>
      </c>
    </row>
    <row r="666" spans="1:4" x14ac:dyDescent="0.25">
      <c r="A666" t="s">
        <v>3279</v>
      </c>
      <c r="C666" t="str">
        <f t="shared" ref="C666:C668" si="2">LEFT(A666,FIND(",",A666)-1)</f>
        <v>PHLMNLONO01</v>
      </c>
      <c r="D666" t="str">
        <f t="shared" ref="D666:D668" si="3">RIGHT(A666,LEN(A666)-FIND(",",A666))</f>
        <v>00980DCC</v>
      </c>
    </row>
    <row r="667" spans="1:4" x14ac:dyDescent="0.25">
      <c r="A667" t="s">
        <v>1527</v>
      </c>
      <c r="C667" t="e">
        <f t="shared" si="2"/>
        <v>#VALUE!</v>
      </c>
      <c r="D667" t="e">
        <f t="shared" si="3"/>
        <v>#VALUE!</v>
      </c>
    </row>
    <row r="668" spans="1:4" x14ac:dyDescent="0.25">
      <c r="A668" t="s">
        <v>2700</v>
      </c>
      <c r="C668" t="e">
        <f t="shared" si="2"/>
        <v>#VALUE!</v>
      </c>
      <c r="D668" t="e">
        <f t="shared" si="3"/>
        <v>#VALUE!</v>
      </c>
    </row>
    <row r="669" spans="1:4" hidden="1" x14ac:dyDescent="0.25">
      <c r="A669" t="s">
        <v>2918</v>
      </c>
    </row>
    <row r="670" spans="1:4" x14ac:dyDescent="0.25">
      <c r="A670" t="s">
        <v>3280</v>
      </c>
      <c r="C670" t="str">
        <f>LEFT(A670,FIND(",",A670)-1)</f>
        <v>POLWAROFO01</v>
      </c>
      <c r="D670" t="str">
        <f>RIGHT(A670,LEN(A670)-FIND(",",A670))</f>
        <v>00980855</v>
      </c>
    </row>
    <row r="671" spans="1:4" hidden="1" x14ac:dyDescent="0.25">
      <c r="A671" t="s">
        <v>2918</v>
      </c>
    </row>
    <row r="672" spans="1:4" hidden="1" x14ac:dyDescent="0.25">
      <c r="A672" t="s">
        <v>2918</v>
      </c>
    </row>
    <row r="673" spans="1:4" x14ac:dyDescent="0.25">
      <c r="A673" t="s">
        <v>3281</v>
      </c>
      <c r="C673" t="str">
        <f>LEFT(A673,FIND(",",A673)-1)</f>
        <v>QATDOHOCO01</v>
      </c>
      <c r="D673" t="str">
        <f>RIGHT(A673,LEN(A673)-FIND(",",A673))</f>
        <v>009807FB,00980B5F</v>
      </c>
    </row>
    <row r="674" spans="1:4" hidden="1" x14ac:dyDescent="0.25">
      <c r="A674" t="s">
        <v>2918</v>
      </c>
    </row>
    <row r="675" spans="1:4" x14ac:dyDescent="0.25">
      <c r="A675" t="s">
        <v>3282</v>
      </c>
      <c r="C675" t="str">
        <f>LEFT(A675,FIND(",",A675)-1)</f>
        <v>ROUBUCOCO02</v>
      </c>
      <c r="D675" t="str">
        <f>RIGHT(A675,LEN(A675)-FIND(",",A675))</f>
        <v>00980880</v>
      </c>
    </row>
    <row r="676" spans="1:4" hidden="1" x14ac:dyDescent="0.25">
      <c r="A676" t="s">
        <v>2918</v>
      </c>
    </row>
    <row r="677" spans="1:4" hidden="1" x14ac:dyDescent="0.25">
      <c r="A677" t="s">
        <v>2918</v>
      </c>
    </row>
    <row r="678" spans="1:4" x14ac:dyDescent="0.25">
      <c r="A678" t="s">
        <v>3283</v>
      </c>
      <c r="C678" t="str">
        <f>LEFT(A678,FIND(",",A678)-1)</f>
        <v>RWAHUYOFO01</v>
      </c>
      <c r="D678" t="str">
        <f>RIGHT(A678,LEN(A678)-FIND(",",A678))</f>
        <v>009808EC,00980B84</v>
      </c>
    </row>
    <row r="679" spans="1:4" hidden="1" x14ac:dyDescent="0.25">
      <c r="A679" t="s">
        <v>2918</v>
      </c>
    </row>
    <row r="680" spans="1:4" hidden="1" x14ac:dyDescent="0.25">
      <c r="A680" t="s">
        <v>2918</v>
      </c>
    </row>
    <row r="681" spans="1:4" x14ac:dyDescent="0.25">
      <c r="A681" t="s">
        <v>3284</v>
      </c>
      <c r="C681" t="str">
        <f>LEFT(A681,FIND(",",A681)-1)</f>
        <v>RWAKBROFO01</v>
      </c>
      <c r="D681" t="str">
        <f>RIGHT(A681,LEN(A681)-FIND(",",A681))</f>
        <v>009809F6,00980B8C</v>
      </c>
    </row>
    <row r="682" spans="1:4" hidden="1" x14ac:dyDescent="0.25">
      <c r="A682" t="s">
        <v>2918</v>
      </c>
    </row>
    <row r="683" spans="1:4" hidden="1" x14ac:dyDescent="0.25">
      <c r="A683" t="s">
        <v>2918</v>
      </c>
    </row>
    <row r="684" spans="1:4" x14ac:dyDescent="0.25">
      <c r="A684" t="s">
        <v>3285</v>
      </c>
      <c r="C684" t="str">
        <f>LEFT(A684,FIND(",",A684)-1)</f>
        <v>RWAKIBOFO01</v>
      </c>
      <c r="D684" t="str">
        <f>RIGHT(A684,LEN(A684)-FIND(",",A684))</f>
        <v>009809B6,00980B80</v>
      </c>
    </row>
    <row r="685" spans="1:4" hidden="1" x14ac:dyDescent="0.25">
      <c r="A685" t="s">
        <v>2918</v>
      </c>
    </row>
    <row r="686" spans="1:4" hidden="1" x14ac:dyDescent="0.25">
      <c r="A686" t="s">
        <v>2918</v>
      </c>
    </row>
    <row r="687" spans="1:4" x14ac:dyDescent="0.25">
      <c r="A687" t="s">
        <v>3286</v>
      </c>
      <c r="C687" t="str">
        <f>LEFT(A687,FIND(",",A687)-1)</f>
        <v>RWAKIGOCO01</v>
      </c>
      <c r="D687" t="str">
        <f>RIGHT(A687,LEN(A687)-FIND(",",A687))</f>
        <v>00980A40,00980A57</v>
      </c>
    </row>
    <row r="688" spans="1:4" hidden="1" x14ac:dyDescent="0.25">
      <c r="A688" t="s">
        <v>2918</v>
      </c>
    </row>
    <row r="689" spans="1:4" hidden="1" x14ac:dyDescent="0.25">
      <c r="A689" t="s">
        <v>2918</v>
      </c>
    </row>
    <row r="690" spans="1:4" x14ac:dyDescent="0.25">
      <c r="A690" t="s">
        <v>3287</v>
      </c>
      <c r="C690" t="str">
        <f>LEFT(A690,FIND(",",A690)-1)</f>
        <v>RWAKRHOSO01</v>
      </c>
      <c r="D690" t="str">
        <f>RIGHT(A690,LEN(A690)-FIND(",",A690))</f>
        <v>009809E4,00980B87</v>
      </c>
    </row>
    <row r="691" spans="1:4" hidden="1" x14ac:dyDescent="0.25">
      <c r="A691" t="s">
        <v>2918</v>
      </c>
    </row>
    <row r="692" spans="1:4" hidden="1" x14ac:dyDescent="0.25">
      <c r="A692" t="s">
        <v>2918</v>
      </c>
    </row>
    <row r="693" spans="1:4" x14ac:dyDescent="0.25">
      <c r="A693" t="s">
        <v>3288</v>
      </c>
      <c r="C693" t="str">
        <f>LEFT(A693,FIND(",",A693)-1)</f>
        <v>RWANYMOFO01</v>
      </c>
      <c r="D693" t="str">
        <f>RIGHT(A693,LEN(A693)-FIND(",",A693))</f>
        <v>009809F0,00980B81</v>
      </c>
    </row>
    <row r="694" spans="1:4" hidden="1" x14ac:dyDescent="0.25">
      <c r="A694" t="s">
        <v>2918</v>
      </c>
    </row>
    <row r="695" spans="1:4" x14ac:dyDescent="0.25">
      <c r="A695" t="s">
        <v>3289</v>
      </c>
      <c r="C695" t="str">
        <f>LEFT(A695,FIND(",",A695)-1)</f>
        <v>SAURIYOMC01</v>
      </c>
      <c r="D695" t="str">
        <f>RIGHT(A695,LEN(A695)-FIND(",",A695))</f>
        <v>00980759</v>
      </c>
    </row>
    <row r="696" spans="1:4" hidden="1" x14ac:dyDescent="0.25">
      <c r="A696" t="s">
        <v>2918</v>
      </c>
    </row>
    <row r="697" spans="1:4" x14ac:dyDescent="0.25">
      <c r="A697" t="s">
        <v>3290</v>
      </c>
      <c r="C697" t="str">
        <f>LEFT(A697,FIND(",",A697)-1)</f>
        <v>SDNED OFO01</v>
      </c>
      <c r="D697" t="str">
        <f>RIGHT(A697,LEN(A697)-FIND(",",A697))</f>
        <v>00980A1F</v>
      </c>
    </row>
    <row r="698" spans="1:4" hidden="1" x14ac:dyDescent="0.25">
      <c r="A698" t="s">
        <v>2918</v>
      </c>
    </row>
    <row r="699" spans="1:4" x14ac:dyDescent="0.25">
      <c r="A699" t="s">
        <v>3291</v>
      </c>
      <c r="C699" t="str">
        <f>LEFT(A699,FIND(",",A699)-1)</f>
        <v>SDNEFAOSO01</v>
      </c>
      <c r="D699" t="str">
        <f>RIGHT(A699,LEN(A699)-FIND(",",A699))</f>
        <v>00980A11</v>
      </c>
    </row>
    <row r="700" spans="1:4" hidden="1" x14ac:dyDescent="0.25">
      <c r="A700" t="s">
        <v>2918</v>
      </c>
    </row>
    <row r="701" spans="1:4" x14ac:dyDescent="0.25">
      <c r="A701" t="s">
        <v>3292</v>
      </c>
      <c r="C701" t="str">
        <f>LEFT(A701,FIND(",",A701)-1)</f>
        <v>SDNEFUOFO01</v>
      </c>
      <c r="D701" t="str">
        <f>RIGHT(A701,LEN(A701)-FIND(",",A701))</f>
        <v>00980A26</v>
      </c>
    </row>
    <row r="702" spans="1:4" hidden="1" x14ac:dyDescent="0.25">
      <c r="A702" t="s">
        <v>2918</v>
      </c>
    </row>
    <row r="703" spans="1:4" x14ac:dyDescent="0.25">
      <c r="A703" t="s">
        <v>3293</v>
      </c>
      <c r="C703" t="str">
        <f>LEFT(A703,FIND(",",A703)-1)</f>
        <v>SDNEGNOFO01</v>
      </c>
      <c r="D703" t="str">
        <f>RIGHT(A703,LEN(A703)-FIND(",",A703))</f>
        <v>00980A10</v>
      </c>
    </row>
    <row r="704" spans="1:4" hidden="1" x14ac:dyDescent="0.25">
      <c r="A704" t="s">
        <v>2918</v>
      </c>
    </row>
    <row r="705" spans="1:4" x14ac:dyDescent="0.25">
      <c r="A705" t="s">
        <v>3294</v>
      </c>
      <c r="C705" t="str">
        <f>LEFT(A705,FIND(",",A705)-1)</f>
        <v>SDNEOBOFU01</v>
      </c>
      <c r="D705" t="str">
        <f>RIGHT(A705,LEN(A705)-FIND(",",A705))</f>
        <v>00980A20</v>
      </c>
    </row>
    <row r="706" spans="1:4" hidden="1" x14ac:dyDescent="0.25">
      <c r="A706" t="s">
        <v>2918</v>
      </c>
    </row>
    <row r="707" spans="1:4" x14ac:dyDescent="0.25">
      <c r="A707" t="s">
        <v>3295</v>
      </c>
      <c r="C707" t="str">
        <f>LEFT(A707,FIND(",",A707)-1)</f>
        <v>SDNGEDOSO01</v>
      </c>
      <c r="D707" t="str">
        <f>RIGHT(A707,LEN(A707)-FIND(",",A707))</f>
        <v>00980DC2</v>
      </c>
    </row>
    <row r="708" spans="1:4" hidden="1" x14ac:dyDescent="0.25">
      <c r="A708" t="s">
        <v>2918</v>
      </c>
    </row>
    <row r="709" spans="1:4" x14ac:dyDescent="0.25">
      <c r="A709" t="s">
        <v>3296</v>
      </c>
      <c r="C709" t="str">
        <f>LEFT(A709,FIND(",",A709)-1)</f>
        <v>SDNKADOSO01</v>
      </c>
      <c r="D709" t="str">
        <f>RIGHT(A709,LEN(A709)-FIND(",",A709))</f>
        <v>00980A21</v>
      </c>
    </row>
    <row r="710" spans="1:4" hidden="1" x14ac:dyDescent="0.25">
      <c r="A710" t="s">
        <v>2918</v>
      </c>
    </row>
    <row r="711" spans="1:4" x14ac:dyDescent="0.25">
      <c r="A711" t="s">
        <v>3297</v>
      </c>
      <c r="C711" t="str">
        <f>LEFT(A711,FIND(",",A711)-1)</f>
        <v>SDNKASOSO01</v>
      </c>
      <c r="D711" t="str">
        <f>RIGHT(A711,LEN(A711)-FIND(",",A711))</f>
        <v>00980A0F</v>
      </c>
    </row>
    <row r="712" spans="1:4" hidden="1" x14ac:dyDescent="0.25">
      <c r="A712" t="s">
        <v>2918</v>
      </c>
    </row>
    <row r="713" spans="1:4" x14ac:dyDescent="0.25">
      <c r="A713" t="s">
        <v>3298</v>
      </c>
      <c r="C713" t="str">
        <f>LEFT(A713,FIND(",",A713)-1)</f>
        <v>SDNKEGOFO01</v>
      </c>
      <c r="D713" t="str">
        <f>RIGHT(A713,LEN(A713)-FIND(",",A713))</f>
        <v>00980A18</v>
      </c>
    </row>
    <row r="714" spans="1:4" hidden="1" x14ac:dyDescent="0.25">
      <c r="A714" t="s">
        <v>2918</v>
      </c>
    </row>
    <row r="715" spans="1:4" x14ac:dyDescent="0.25">
      <c r="A715" t="s">
        <v>3299</v>
      </c>
      <c r="C715" t="str">
        <f>LEFT(A715,FIND(",",A715)-1)</f>
        <v>SDNKRTOCO01</v>
      </c>
      <c r="D715" t="str">
        <f>RIGHT(A715,LEN(A715)-FIND(",",A715))</f>
        <v>009808B3</v>
      </c>
    </row>
    <row r="716" spans="1:4" hidden="1" x14ac:dyDescent="0.25">
      <c r="A716" t="s">
        <v>2918</v>
      </c>
    </row>
    <row r="717" spans="1:4" x14ac:dyDescent="0.25">
      <c r="A717" t="s">
        <v>3300</v>
      </c>
      <c r="C717" t="str">
        <f>LEFT(A717,FIND(",",A717)-1)</f>
        <v>SDNKSTOSO01</v>
      </c>
      <c r="D717" t="str">
        <f>RIGHT(A717,LEN(A717)-FIND(",",A717))</f>
        <v>00980A22</v>
      </c>
    </row>
    <row r="718" spans="1:4" hidden="1" x14ac:dyDescent="0.25">
      <c r="A718" t="s">
        <v>2918</v>
      </c>
    </row>
    <row r="719" spans="1:4" x14ac:dyDescent="0.25">
      <c r="A719" t="s">
        <v>3301</v>
      </c>
      <c r="C719" t="str">
        <f>LEFT(A719,FIND(",",A719)-1)</f>
        <v>SDNNYAOFO01</v>
      </c>
      <c r="D719" t="str">
        <f>RIGHT(A719,LEN(A719)-FIND(",",A719))</f>
        <v>00980A12</v>
      </c>
    </row>
    <row r="720" spans="1:4" hidden="1" x14ac:dyDescent="0.25">
      <c r="A720" t="s">
        <v>2918</v>
      </c>
    </row>
    <row r="721" spans="1:4" x14ac:dyDescent="0.25">
      <c r="A721" t="s">
        <v>3302</v>
      </c>
      <c r="C721" t="str">
        <f>LEFT(A721,FIND(",",A721)-1)</f>
        <v>SDNZALOFU01</v>
      </c>
      <c r="D721" t="str">
        <f>RIGHT(A721,LEN(A721)-FIND(",",A721))</f>
        <v>00980A1E</v>
      </c>
    </row>
    <row r="722" spans="1:4" hidden="1" x14ac:dyDescent="0.25">
      <c r="A722" t="s">
        <v>2918</v>
      </c>
    </row>
    <row r="723" spans="1:4" x14ac:dyDescent="0.25">
      <c r="A723" t="s">
        <v>3303</v>
      </c>
      <c r="C723" t="str">
        <f>LEFT(A723,FIND(",",A723)-1)</f>
        <v>SENDAKOMC01</v>
      </c>
      <c r="D723" t="str">
        <f>RIGHT(A723,LEN(A723)-FIND(",",A723))</f>
        <v>00980883</v>
      </c>
    </row>
    <row r="724" spans="1:4" hidden="1" x14ac:dyDescent="0.25">
      <c r="A724" t="s">
        <v>2918</v>
      </c>
    </row>
    <row r="725" spans="1:4" x14ac:dyDescent="0.25">
      <c r="A725" t="s">
        <v>3304</v>
      </c>
      <c r="C725" t="str">
        <f>LEFT(A725,FIND(",",A725)-1)</f>
        <v>SENDAKORB01</v>
      </c>
      <c r="D725" t="str">
        <f>RIGHT(A725,LEN(A725)-FIND(",",A725))</f>
        <v>00980872</v>
      </c>
    </row>
    <row r="726" spans="1:4" hidden="1" x14ac:dyDescent="0.25">
      <c r="A726" t="s">
        <v>2918</v>
      </c>
    </row>
    <row r="727" spans="1:4" x14ac:dyDescent="0.25">
      <c r="A727" t="s">
        <v>3305</v>
      </c>
      <c r="C727" t="str">
        <f>LEFT(A727,FIND(",",A727)-1)</f>
        <v>SOMBAIOFU01</v>
      </c>
      <c r="D727" t="str">
        <f>RIGHT(A727,LEN(A727)-FIND(",",A727))</f>
        <v>00980A29</v>
      </c>
    </row>
    <row r="728" spans="1:4" hidden="1" x14ac:dyDescent="0.25">
      <c r="A728" t="s">
        <v>2918</v>
      </c>
    </row>
    <row r="729" spans="1:4" hidden="1" x14ac:dyDescent="0.25">
      <c r="A729" t="s">
        <v>2918</v>
      </c>
    </row>
    <row r="730" spans="1:4" x14ac:dyDescent="0.25">
      <c r="A730" t="s">
        <v>3306</v>
      </c>
      <c r="C730" t="str">
        <f>LEFT(A730,FIND(",",A730)-1)</f>
        <v>SOMBOSOFO01</v>
      </c>
      <c r="D730" t="str">
        <f>RIGHT(A730,LEN(A730)-FIND(",",A730))</f>
        <v>00980A28,00980DA1</v>
      </c>
    </row>
    <row r="731" spans="1:4" hidden="1" x14ac:dyDescent="0.25">
      <c r="A731" t="s">
        <v>2918</v>
      </c>
    </row>
    <row r="732" spans="1:4" x14ac:dyDescent="0.25">
      <c r="A732" t="s">
        <v>3307</v>
      </c>
      <c r="C732" t="str">
        <f>LEFT(A732,FIND(",",A732)-1)</f>
        <v>SOMBRBOFU01</v>
      </c>
      <c r="D732" t="str">
        <f>RIGHT(A732,LEN(A732)-FIND(",",A732))</f>
        <v>00980A1B</v>
      </c>
    </row>
    <row r="733" spans="1:4" hidden="1" x14ac:dyDescent="0.25">
      <c r="A733" t="s">
        <v>2918</v>
      </c>
    </row>
    <row r="734" spans="1:4" x14ac:dyDescent="0.25">
      <c r="A734" t="s">
        <v>3308</v>
      </c>
      <c r="C734" t="str">
        <f>LEFT(A734,FIND(",",A734)-1)</f>
        <v>SOMDHOOFU01</v>
      </c>
      <c r="D734" t="str">
        <f>RIGHT(A734,LEN(A734)-FIND(",",A734))</f>
        <v>00980A2B</v>
      </c>
    </row>
    <row r="735" spans="1:4" hidden="1" x14ac:dyDescent="0.25">
      <c r="A735" t="s">
        <v>2918</v>
      </c>
    </row>
    <row r="736" spans="1:4" x14ac:dyDescent="0.25">
      <c r="A736" t="s">
        <v>3309</v>
      </c>
      <c r="C736" t="str">
        <f>LEFT(A736,FIND(",",A736)-1)</f>
        <v>SOMDOLOFU01</v>
      </c>
      <c r="D736" t="str">
        <f>RIGHT(A736,LEN(A736)-FIND(",",A736))</f>
        <v>00980A2A</v>
      </c>
    </row>
    <row r="737" spans="1:4" hidden="1" x14ac:dyDescent="0.25">
      <c r="A737" t="s">
        <v>2918</v>
      </c>
    </row>
    <row r="738" spans="1:4" x14ac:dyDescent="0.25">
      <c r="A738" t="s">
        <v>3310</v>
      </c>
      <c r="C738" t="str">
        <f>LEFT(A738,FIND(",",A738)-1)</f>
        <v>SOMGAAOSO01</v>
      </c>
      <c r="D738" t="str">
        <f>RIGHT(A738,LEN(A738)-FIND(",",A738))</f>
        <v>00980A1A</v>
      </c>
    </row>
    <row r="739" spans="1:4" hidden="1" x14ac:dyDescent="0.25">
      <c r="A739" t="s">
        <v>2918</v>
      </c>
    </row>
    <row r="740" spans="1:4" x14ac:dyDescent="0.25">
      <c r="A740" t="s">
        <v>3311</v>
      </c>
      <c r="C740" t="str">
        <f>LEFT(A740,FIND(",",A740)-1)</f>
        <v>SOMGRWOFU01</v>
      </c>
      <c r="D740" t="str">
        <f>RIGHT(A740,LEN(A740)-FIND(",",A740))</f>
        <v>00980A19</v>
      </c>
    </row>
    <row r="741" spans="1:4" hidden="1" x14ac:dyDescent="0.25">
      <c r="A741" t="s">
        <v>2918</v>
      </c>
    </row>
    <row r="742" spans="1:4" x14ac:dyDescent="0.25">
      <c r="A742" t="s">
        <v>3312</v>
      </c>
      <c r="C742" t="str">
        <f>LEFT(A742,FIND(",",A742)-1)</f>
        <v>SOMHRGOSO01</v>
      </c>
      <c r="D742" t="str">
        <f>RIGHT(A742,LEN(A742)-FIND(",",A742))</f>
        <v>00980A2C</v>
      </c>
    </row>
    <row r="743" spans="1:4" hidden="1" x14ac:dyDescent="0.25">
      <c r="A743" t="s">
        <v>2918</v>
      </c>
    </row>
    <row r="744" spans="1:4" x14ac:dyDescent="0.25">
      <c r="A744" t="s">
        <v>3313</v>
      </c>
      <c r="C744" t="str">
        <f>LEFT(A744,FIND(",",A744)-1)</f>
        <v>SOMKSMOFO01</v>
      </c>
      <c r="D744" t="str">
        <f>RIGHT(A744,LEN(A744)-FIND(",",A744))</f>
        <v>00980A17</v>
      </c>
    </row>
    <row r="745" spans="1:4" hidden="1" x14ac:dyDescent="0.25">
      <c r="A745" t="s">
        <v>2918</v>
      </c>
    </row>
    <row r="746" spans="1:4" x14ac:dyDescent="0.25">
      <c r="A746" t="s">
        <v>3314</v>
      </c>
      <c r="C746" t="str">
        <f>LEFT(A746,FIND(",",A746)-1)</f>
        <v>SOMMOGOCO01</v>
      </c>
      <c r="D746" t="str">
        <f>RIGHT(A746,LEN(A746)-FIND(",",A746))</f>
        <v>009808B2</v>
      </c>
    </row>
    <row r="747" spans="1:4" hidden="1" x14ac:dyDescent="0.25">
      <c r="A747" t="s">
        <v>2918</v>
      </c>
    </row>
    <row r="748" spans="1:4" x14ac:dyDescent="0.25">
      <c r="A748" t="s">
        <v>3315</v>
      </c>
      <c r="C748" t="str">
        <f>LEFT(A748,FIND(",",A748)-1)</f>
        <v>SRBBLGOCO01</v>
      </c>
      <c r="D748" t="str">
        <f>RIGHT(A748,LEN(A748)-FIND(",",A748))</f>
        <v>00980871</v>
      </c>
    </row>
    <row r="749" spans="1:4" hidden="1" x14ac:dyDescent="0.25">
      <c r="A749" t="s">
        <v>2918</v>
      </c>
    </row>
    <row r="750" spans="1:4" x14ac:dyDescent="0.25">
      <c r="A750" t="s">
        <v>3316</v>
      </c>
      <c r="C750" t="str">
        <f>LEFT(A750,FIND(",",A750)-1)</f>
        <v>SSDBNJOSO01</v>
      </c>
      <c r="D750" t="str">
        <f>RIGHT(A750,LEN(A750)-FIND(",",A750))</f>
        <v>009809F3</v>
      </c>
    </row>
    <row r="751" spans="1:4" hidden="1" x14ac:dyDescent="0.25">
      <c r="A751" t="s">
        <v>2918</v>
      </c>
    </row>
    <row r="752" spans="1:4" x14ac:dyDescent="0.25">
      <c r="A752" t="s">
        <v>3317</v>
      </c>
      <c r="C752" t="str">
        <f>LEFT(A752,FIND(",",A752)-1)</f>
        <v>SSDBOROFO01</v>
      </c>
      <c r="D752" t="str">
        <f>RIGHT(A752,LEN(A752)-FIND(",",A752))</f>
        <v>00980A50</v>
      </c>
    </row>
    <row r="753" spans="1:4" hidden="1" x14ac:dyDescent="0.25">
      <c r="A753" t="s">
        <v>2918</v>
      </c>
    </row>
    <row r="754" spans="1:4" x14ac:dyDescent="0.25">
      <c r="A754" t="s">
        <v>3318</v>
      </c>
      <c r="C754" t="str">
        <f>LEFT(A754,FIND(",",A754)-1)</f>
        <v>SSDJAMOSO01</v>
      </c>
      <c r="D754" t="str">
        <f>RIGHT(A754,LEN(A754)-FIND(",",A754))</f>
        <v>00980DE8</v>
      </c>
    </row>
    <row r="755" spans="1:4" hidden="1" x14ac:dyDescent="0.25">
      <c r="A755" t="s">
        <v>2918</v>
      </c>
    </row>
    <row r="756" spans="1:4" hidden="1" x14ac:dyDescent="0.25">
      <c r="A756" t="s">
        <v>2918</v>
      </c>
    </row>
    <row r="757" spans="1:4" x14ac:dyDescent="0.25">
      <c r="A757" t="s">
        <v>3319</v>
      </c>
      <c r="C757" t="str">
        <f>LEFT(A757,FIND(",",A757)-1)</f>
        <v>SSDJUBOCO01</v>
      </c>
      <c r="D757" t="str">
        <f>RIGHT(A757,LEN(A757)-FIND(",",A757))</f>
        <v>009808C6,009808DB</v>
      </c>
    </row>
    <row r="758" spans="1:4" hidden="1" x14ac:dyDescent="0.25">
      <c r="A758" t="s">
        <v>2918</v>
      </c>
    </row>
    <row r="759" spans="1:4" hidden="1" x14ac:dyDescent="0.25">
      <c r="A759" t="s">
        <v>2918</v>
      </c>
    </row>
    <row r="760" spans="1:4" x14ac:dyDescent="0.25">
      <c r="A760" t="s">
        <v>3320</v>
      </c>
      <c r="C760" t="str">
        <f>LEFT(A760,FIND(",",A760)-1)</f>
        <v>SSDMALOFO01</v>
      </c>
      <c r="D760" t="str">
        <f>RIGHT(A760,LEN(A760)-FIND(",",A760))</f>
        <v>00980A02,00980A05</v>
      </c>
    </row>
    <row r="761" spans="1:4" hidden="1" x14ac:dyDescent="0.25">
      <c r="A761" t="s">
        <v>2918</v>
      </c>
    </row>
    <row r="762" spans="1:4" x14ac:dyDescent="0.25">
      <c r="A762" t="s">
        <v>3321</v>
      </c>
      <c r="C762" t="str">
        <f>LEFT(A762,FIND(",",A762)-1)</f>
        <v>SSDTOTOFO01</v>
      </c>
      <c r="D762" t="str">
        <f>RIGHT(A762,LEN(A762)-FIND(",",A762))</f>
        <v>009808C7</v>
      </c>
    </row>
    <row r="763" spans="1:4" hidden="1" x14ac:dyDescent="0.25">
      <c r="A763" t="s">
        <v>2918</v>
      </c>
    </row>
    <row r="764" spans="1:4" x14ac:dyDescent="0.25">
      <c r="A764" t="s">
        <v>3322</v>
      </c>
      <c r="C764" t="str">
        <f>LEFT(A764,FIND(",",A764)-1)</f>
        <v>SSDWAUOFO01</v>
      </c>
      <c r="D764" t="str">
        <f>RIGHT(A764,LEN(A764)-FIND(",",A764))</f>
        <v>00980A06</v>
      </c>
    </row>
    <row r="765" spans="1:4" hidden="1" x14ac:dyDescent="0.25">
      <c r="A765" t="s">
        <v>2918</v>
      </c>
    </row>
    <row r="766" spans="1:4" x14ac:dyDescent="0.25">
      <c r="A766" t="s">
        <v>3323</v>
      </c>
      <c r="C766" t="str">
        <f>LEFT(A766,FIND(",",A766)-1)</f>
        <v>SSDYAMOFO01</v>
      </c>
      <c r="D766" t="str">
        <f>RIGHT(A766,LEN(A766)-FIND(",",A766))</f>
        <v>00980A07</v>
      </c>
    </row>
    <row r="767" spans="1:4" hidden="1" x14ac:dyDescent="0.25">
      <c r="A767" t="s">
        <v>2918</v>
      </c>
    </row>
    <row r="768" spans="1:4" x14ac:dyDescent="0.25">
      <c r="A768" t="s">
        <v>3324</v>
      </c>
      <c r="C768" t="str">
        <f>LEFT(A768,FIND(",",A768)-1)</f>
        <v>SSDYEIOFO01</v>
      </c>
      <c r="D768" t="str">
        <f>RIGHT(A768,LEN(A768)-FIND(",",A768))</f>
        <v>00980B70</v>
      </c>
    </row>
    <row r="769" spans="1:4" hidden="1" x14ac:dyDescent="0.25">
      <c r="A769" t="s">
        <v>2918</v>
      </c>
    </row>
    <row r="770" spans="1:4" hidden="1" x14ac:dyDescent="0.25">
      <c r="A770" t="s">
        <v>2918</v>
      </c>
    </row>
    <row r="771" spans="1:4" hidden="1" x14ac:dyDescent="0.25">
      <c r="A771" t="s">
        <v>2918</v>
      </c>
    </row>
    <row r="772" spans="1:4" hidden="1" x14ac:dyDescent="0.25">
      <c r="A772" t="s">
        <v>2918</v>
      </c>
    </row>
    <row r="773" spans="1:4" hidden="1" x14ac:dyDescent="0.25">
      <c r="A773" t="s">
        <v>2918</v>
      </c>
    </row>
    <row r="774" spans="1:4" x14ac:dyDescent="0.25">
      <c r="A774" t="s">
        <v>3325</v>
      </c>
      <c r="C774" t="str">
        <f>LEFT(A774,FIND(",",A774)-1)</f>
        <v>SYRALPOSO01</v>
      </c>
      <c r="D774" t="str">
        <f>RIGHT(A774,LEN(A774)-FIND(",",A774))</f>
        <v>009809D4,00980B13,00980B14,00980B1C,00980B1E</v>
      </c>
    </row>
    <row r="775" spans="1:4" hidden="1" x14ac:dyDescent="0.25">
      <c r="A775" t="s">
        <v>2918</v>
      </c>
    </row>
    <row r="776" spans="1:4" hidden="1" x14ac:dyDescent="0.25">
      <c r="A776" t="s">
        <v>2918</v>
      </c>
    </row>
    <row r="777" spans="1:4" hidden="1" x14ac:dyDescent="0.25">
      <c r="A777" t="s">
        <v>2918</v>
      </c>
    </row>
    <row r="778" spans="1:4" x14ac:dyDescent="0.25">
      <c r="A778" t="s">
        <v>3326</v>
      </c>
      <c r="C778" t="str">
        <f>LEFT(A778,FIND(",",A778)-1)</f>
        <v>SYRDAMOCO01</v>
      </c>
      <c r="D778" t="str">
        <f>RIGHT(A778,LEN(A778)-FIND(",",A778))</f>
        <v>009808E8,009809B5,009809CC</v>
      </c>
    </row>
    <row r="779" spans="1:4" hidden="1" x14ac:dyDescent="0.25">
      <c r="A779" t="s">
        <v>2918</v>
      </c>
    </row>
    <row r="780" spans="1:4" hidden="1" x14ac:dyDescent="0.25">
      <c r="A780" t="s">
        <v>2918</v>
      </c>
    </row>
    <row r="781" spans="1:4" hidden="1" x14ac:dyDescent="0.25">
      <c r="A781" t="s">
        <v>2918</v>
      </c>
    </row>
    <row r="782" spans="1:4" hidden="1" x14ac:dyDescent="0.25">
      <c r="A782" t="s">
        <v>2918</v>
      </c>
    </row>
    <row r="783" spans="1:4" x14ac:dyDescent="0.25">
      <c r="A783" t="s">
        <v>3327</v>
      </c>
      <c r="C783" t="str">
        <f>LEFT(A783,FIND(",",A783)-1)</f>
        <v>SYRDAMOCO02</v>
      </c>
      <c r="D783" t="str">
        <f>RIGHT(A783,LEN(A783)-FIND(",",A783))</f>
        <v>009808B1,009808E9,009808EA,009809B8</v>
      </c>
    </row>
    <row r="784" spans="1:4" hidden="1" x14ac:dyDescent="0.25">
      <c r="A784" t="s">
        <v>2918</v>
      </c>
    </row>
    <row r="785" spans="1:4" x14ac:dyDescent="0.25">
      <c r="A785" t="s">
        <v>3328</v>
      </c>
      <c r="C785" t="str">
        <f>LEFT(A785,FIND(",",A785)-1)</f>
        <v>SYRQAMGGH01</v>
      </c>
      <c r="D785" t="str">
        <f>RIGHT(A785,LEN(A785)-FIND(",",A785))</f>
        <v>00980DD5</v>
      </c>
    </row>
    <row r="786" spans="1:4" hidden="1" x14ac:dyDescent="0.25">
      <c r="A786" t="s">
        <v>2918</v>
      </c>
    </row>
    <row r="787" spans="1:4" x14ac:dyDescent="0.25">
      <c r="A787" t="s">
        <v>3329</v>
      </c>
      <c r="C787" t="str">
        <f>LEFT(A787,FIND(",",A787)-1)</f>
        <v>SYRQAMOSO01</v>
      </c>
      <c r="D787" t="str">
        <f>RIGHT(A787,LEN(A787)-FIND(",",A787))</f>
        <v>009809C4</v>
      </c>
    </row>
    <row r="788" spans="1:4" hidden="1" x14ac:dyDescent="0.25">
      <c r="A788" t="s">
        <v>2918</v>
      </c>
    </row>
    <row r="789" spans="1:4" x14ac:dyDescent="0.25">
      <c r="A789" t="s">
        <v>3330</v>
      </c>
      <c r="C789" t="str">
        <f>LEFT(A789,FIND(",",A789)-1)</f>
        <v>SYRQAMOSO02</v>
      </c>
      <c r="D789" t="str">
        <f>RIGHT(A789,LEN(A789)-FIND(",",A789))</f>
        <v>009809AD</v>
      </c>
    </row>
    <row r="790" spans="1:4" hidden="1" x14ac:dyDescent="0.25">
      <c r="A790" t="s">
        <v>2918</v>
      </c>
    </row>
    <row r="791" spans="1:4" hidden="1" x14ac:dyDescent="0.25">
      <c r="A791" t="s">
        <v>2918</v>
      </c>
    </row>
    <row r="792" spans="1:4" x14ac:dyDescent="0.25">
      <c r="A792" t="s">
        <v>3331</v>
      </c>
      <c r="C792" t="str">
        <f>LEFT(A792,FIND(",",A792)-1)</f>
        <v>SYRSWDOFO01</v>
      </c>
      <c r="D792" t="str">
        <f>RIGHT(A792,LEN(A792)-FIND(",",A792))</f>
        <v>009809CA,009809CB</v>
      </c>
    </row>
    <row r="793" spans="1:4" hidden="1" x14ac:dyDescent="0.25">
      <c r="A793" t="s">
        <v>2918</v>
      </c>
    </row>
    <row r="794" spans="1:4" x14ac:dyDescent="0.25">
      <c r="A794" t="s">
        <v>3332</v>
      </c>
      <c r="C794" t="str">
        <f>LEFT(A794,FIND(",",A794)-1)</f>
        <v>SYRTAROFO01</v>
      </c>
      <c r="D794" t="str">
        <f>RIGHT(A794,LEN(A794)-FIND(",",A794))</f>
        <v>009809AC</v>
      </c>
    </row>
    <row r="795" spans="1:4" hidden="1" x14ac:dyDescent="0.25">
      <c r="A795" t="s">
        <v>2918</v>
      </c>
    </row>
    <row r="796" spans="1:4" x14ac:dyDescent="0.25">
      <c r="A796" t="s">
        <v>3333</v>
      </c>
      <c r="C796" t="str">
        <f>LEFT(A796,FIND(",",A796)-1)</f>
        <v>TCDABEOSO01</v>
      </c>
      <c r="D796" t="str">
        <f>RIGHT(A796,LEN(A796)-FIND(",",A796))</f>
        <v>00980B11</v>
      </c>
    </row>
    <row r="797" spans="1:4" hidden="1" x14ac:dyDescent="0.25">
      <c r="A797" t="s">
        <v>2918</v>
      </c>
    </row>
    <row r="798" spans="1:4" hidden="1" x14ac:dyDescent="0.25">
      <c r="A798" t="s">
        <v>2918</v>
      </c>
    </row>
    <row r="799" spans="1:4" x14ac:dyDescent="0.25">
      <c r="A799" t="s">
        <v>3334</v>
      </c>
      <c r="C799" t="str">
        <f>LEFT(A799,FIND(",",A799)-1)</f>
        <v>TCDAM OFO01</v>
      </c>
      <c r="D799" t="str">
        <f>RIGHT(A799,LEN(A799)-FIND(",",A799))</f>
        <v>00980914,00980AC4</v>
      </c>
    </row>
    <row r="800" spans="1:4" hidden="1" x14ac:dyDescent="0.25">
      <c r="A800" t="s">
        <v>2918</v>
      </c>
    </row>
    <row r="801" spans="1:4" x14ac:dyDescent="0.25">
      <c r="A801" t="s">
        <v>3335</v>
      </c>
      <c r="C801" t="str">
        <f>LEFT(A801,FIND(",",A801)-1)</f>
        <v>TCDBALOSO01</v>
      </c>
      <c r="D801" t="str">
        <f>RIGHT(A801,LEN(A801)-FIND(",",A801))</f>
        <v>00980B8A</v>
      </c>
    </row>
    <row r="802" spans="1:4" hidden="1" x14ac:dyDescent="0.25">
      <c r="A802" t="s">
        <v>2918</v>
      </c>
    </row>
    <row r="803" spans="1:4" x14ac:dyDescent="0.25">
      <c r="A803" t="s">
        <v>3336</v>
      </c>
      <c r="C803" t="str">
        <f>LEFT(A803,FIND(",",A803)-1)</f>
        <v>TCDFAROFO01</v>
      </c>
      <c r="D803" t="str">
        <f>RIGHT(A803,LEN(A803)-FIND(",",A803))</f>
        <v>00980B89</v>
      </c>
    </row>
    <row r="804" spans="1:4" hidden="1" x14ac:dyDescent="0.25">
      <c r="A804" t="s">
        <v>2918</v>
      </c>
    </row>
    <row r="805" spans="1:4" x14ac:dyDescent="0.25">
      <c r="A805" t="s">
        <v>3337</v>
      </c>
      <c r="C805" t="str">
        <f>LEFT(A805,FIND(",",A805)-1)</f>
        <v>TCDGOROSO01</v>
      </c>
      <c r="D805" t="str">
        <f>RIGHT(A805,LEN(A805)-FIND(",",A805))</f>
        <v>00980850</v>
      </c>
    </row>
    <row r="806" spans="1:4" hidden="1" x14ac:dyDescent="0.25">
      <c r="A806" t="s">
        <v>2918</v>
      </c>
    </row>
    <row r="807" spans="1:4" x14ac:dyDescent="0.25">
      <c r="A807" t="s">
        <v>3338</v>
      </c>
      <c r="C807" t="str">
        <f>LEFT(A807,FIND(",",A807)-1)</f>
        <v>TCDGOZOFO01</v>
      </c>
      <c r="D807" t="str">
        <f>RIGHT(A807,LEN(A807)-FIND(",",A807))</f>
        <v>00980B6E</v>
      </c>
    </row>
    <row r="808" spans="1:4" hidden="1" x14ac:dyDescent="0.25">
      <c r="A808" t="s">
        <v>2918</v>
      </c>
    </row>
    <row r="809" spans="1:4" x14ac:dyDescent="0.25">
      <c r="A809" t="s">
        <v>3339</v>
      </c>
      <c r="C809" t="str">
        <f>LEFT(A809,FIND(",",A809)-1)</f>
        <v>TCDGUEOFO01</v>
      </c>
      <c r="D809" t="str">
        <f>RIGHT(A809,LEN(A809)-FIND(",",A809))</f>
        <v>00980B90</v>
      </c>
    </row>
    <row r="810" spans="1:4" hidden="1" x14ac:dyDescent="0.25">
      <c r="A810" t="s">
        <v>2918</v>
      </c>
    </row>
    <row r="811" spans="1:4" x14ac:dyDescent="0.25">
      <c r="A811" t="s">
        <v>3340</v>
      </c>
      <c r="C811" t="str">
        <f>LEFT(A811,FIND(",",A811)-1)</f>
        <v>TCDHAROFO01</v>
      </c>
      <c r="D811" t="str">
        <f>RIGHT(A811,LEN(A811)-FIND(",",A811))</f>
        <v>00980B96</v>
      </c>
    </row>
    <row r="812" spans="1:4" hidden="1" x14ac:dyDescent="0.25">
      <c r="A812" t="s">
        <v>2918</v>
      </c>
    </row>
    <row r="813" spans="1:4" x14ac:dyDescent="0.25">
      <c r="A813" t="s">
        <v>3341</v>
      </c>
      <c r="C813" t="str">
        <f>LEFT(A813,FIND(",",A813)-1)</f>
        <v>TCDIRIOFO01</v>
      </c>
      <c r="D813" t="str">
        <f>RIGHT(A813,LEN(A813)-FIND(",",A813))</f>
        <v>0098084F</v>
      </c>
    </row>
    <row r="814" spans="1:4" hidden="1" x14ac:dyDescent="0.25">
      <c r="A814" t="s">
        <v>2918</v>
      </c>
    </row>
    <row r="815" spans="1:4" x14ac:dyDescent="0.25">
      <c r="A815" t="s">
        <v>3342</v>
      </c>
      <c r="C815" t="str">
        <f>LEFT(A815,FIND(",",A815)-1)</f>
        <v>TCDMOIOFO01</v>
      </c>
      <c r="D815" t="str">
        <f>RIGHT(A815,LEN(A815)-FIND(",",A815))</f>
        <v>00980B91</v>
      </c>
    </row>
    <row r="816" spans="1:4" hidden="1" x14ac:dyDescent="0.25">
      <c r="A816" t="s">
        <v>2918</v>
      </c>
    </row>
    <row r="817" spans="1:4" x14ac:dyDescent="0.25">
      <c r="A817" t="s">
        <v>3343</v>
      </c>
      <c r="C817" t="str">
        <f>LEFT(A817,FIND(",",A817)-1)</f>
        <v>TCDMROOFO01</v>
      </c>
      <c r="D817" t="str">
        <f>RIGHT(A817,LEN(A817)-FIND(",",A817))</f>
        <v>00980B97</v>
      </c>
    </row>
    <row r="818" spans="1:4" hidden="1" x14ac:dyDescent="0.25">
      <c r="A818" t="s">
        <v>2918</v>
      </c>
    </row>
    <row r="819" spans="1:4" hidden="1" x14ac:dyDescent="0.25">
      <c r="A819" t="s">
        <v>2918</v>
      </c>
    </row>
    <row r="820" spans="1:4" hidden="1" x14ac:dyDescent="0.25">
      <c r="A820" t="s">
        <v>2918</v>
      </c>
    </row>
    <row r="821" spans="1:4" hidden="1" x14ac:dyDescent="0.25">
      <c r="A821" t="s">
        <v>2918</v>
      </c>
    </row>
    <row r="822" spans="1:4" x14ac:dyDescent="0.25">
      <c r="A822" t="s">
        <v>3344</v>
      </c>
      <c r="C822" t="str">
        <f>LEFT(A822,FIND(",",A822)-1)</f>
        <v>TCDNDJOCO01</v>
      </c>
      <c r="D822" t="str">
        <f>RIGHT(A822,LEN(A822)-FIND(",",A822))</f>
        <v>0098086B,00980B66,00980B6B,00980B6C</v>
      </c>
    </row>
    <row r="823" spans="1:4" hidden="1" x14ac:dyDescent="0.25">
      <c r="A823" t="s">
        <v>2918</v>
      </c>
    </row>
    <row r="824" spans="1:4" x14ac:dyDescent="0.25">
      <c r="A824" t="s">
        <v>3345</v>
      </c>
      <c r="C824" t="str">
        <f>LEFT(A824,FIND(",",A824)-1)</f>
        <v>TGOLOMONO01</v>
      </c>
      <c r="D824" t="str">
        <f>RIGHT(A824,LEN(A824)-FIND(",",A824))</f>
        <v>00980863</v>
      </c>
    </row>
    <row r="825" spans="1:4" hidden="1" x14ac:dyDescent="0.25">
      <c r="A825" t="s">
        <v>2918</v>
      </c>
    </row>
    <row r="826" spans="1:4" hidden="1" x14ac:dyDescent="0.25">
      <c r="A826" t="s">
        <v>2918</v>
      </c>
    </row>
    <row r="827" spans="1:4" hidden="1" x14ac:dyDescent="0.25">
      <c r="A827" t="s">
        <v>2918</v>
      </c>
    </row>
    <row r="828" spans="1:4" x14ac:dyDescent="0.25">
      <c r="A828" t="s">
        <v>3346</v>
      </c>
      <c r="C828" t="str">
        <f>LEFT(A828,FIND(",",A828)-1)</f>
        <v>THABANORB01</v>
      </c>
      <c r="D828" t="str">
        <f>RIGHT(A828,LEN(A828)-FIND(",",A828))</f>
        <v xml:space="preserve">009807F5,00980870,00980E1A </v>
      </c>
    </row>
    <row r="829" spans="1:4" hidden="1" x14ac:dyDescent="0.25">
      <c r="A829" t="s">
        <v>2918</v>
      </c>
    </row>
    <row r="830" spans="1:4" x14ac:dyDescent="0.25">
      <c r="A830" t="s">
        <v>3347</v>
      </c>
      <c r="C830" t="str">
        <f>LEFT(A830,FIND(",",A830)-1)</f>
        <v>THAMAEOFO01</v>
      </c>
      <c r="D830" t="str">
        <f>RIGHT(A830,LEN(A830)-FIND(",",A830))</f>
        <v>009807F6</v>
      </c>
    </row>
    <row r="831" spans="1:4" hidden="1" x14ac:dyDescent="0.25">
      <c r="A831" t="s">
        <v>2918</v>
      </c>
    </row>
    <row r="832" spans="1:4" x14ac:dyDescent="0.25">
      <c r="A832" t="s">
        <v>3348</v>
      </c>
      <c r="C832" t="str">
        <f>LEFT(A832,FIND(",",A832)-1)</f>
        <v>THAMSOOFO01</v>
      </c>
      <c r="D832" t="str">
        <f>RIGHT(A832,LEN(A832)-FIND(",",A832))</f>
        <v>00980AAE</v>
      </c>
    </row>
    <row r="833" spans="1:4" hidden="1" x14ac:dyDescent="0.25">
      <c r="A833" t="s">
        <v>2918</v>
      </c>
    </row>
    <row r="834" spans="1:4" x14ac:dyDescent="0.25">
      <c r="A834" t="s">
        <v>3349</v>
      </c>
      <c r="C834" t="str">
        <f>LEFT(A834,FIND(",",A834)-1)</f>
        <v>TJKDUSOCO01</v>
      </c>
      <c r="D834" t="str">
        <f>RIGHT(A834,LEN(A834)-FIND(",",A834))</f>
        <v>00980A6F</v>
      </c>
    </row>
    <row r="835" spans="1:4" hidden="1" x14ac:dyDescent="0.25">
      <c r="A835" t="s">
        <v>2918</v>
      </c>
    </row>
    <row r="836" spans="1:4" x14ac:dyDescent="0.25">
      <c r="A836" t="s">
        <v>3350</v>
      </c>
      <c r="C836" t="str">
        <f>LEFT(A836,FIND(",",A836)-1)</f>
        <v>TTOPSPOCO01</v>
      </c>
      <c r="D836" t="str">
        <f>RIGHT(A836,LEN(A836)-FIND(",",A836))</f>
        <v>00980AD1</v>
      </c>
    </row>
    <row r="837" spans="1:4" hidden="1" x14ac:dyDescent="0.25">
      <c r="A837" t="s">
        <v>2918</v>
      </c>
    </row>
    <row r="838" spans="1:4" x14ac:dyDescent="0.25">
      <c r="A838" t="s">
        <v>3351</v>
      </c>
      <c r="C838" t="str">
        <f>LEFT(A838,FIND(",",A838)-1)</f>
        <v>TUNTNSOCO01</v>
      </c>
      <c r="D838" t="str">
        <f>RIGHT(A838,LEN(A838)-FIND(",",A838))</f>
        <v>00980835</v>
      </c>
    </row>
    <row r="839" spans="1:4" hidden="1" x14ac:dyDescent="0.25">
      <c r="A839" t="s">
        <v>2918</v>
      </c>
    </row>
    <row r="840" spans="1:4" x14ac:dyDescent="0.25">
      <c r="A840" t="s">
        <v>3352</v>
      </c>
      <c r="C840" t="str">
        <f>LEFT(A840,FIND(",",A840)-1)</f>
        <v>TUNZAROFO01</v>
      </c>
      <c r="D840" t="str">
        <f>RIGHT(A840,LEN(A840)-FIND(",",A840))</f>
        <v>0098089A</v>
      </c>
    </row>
    <row r="841" spans="1:4" hidden="1" x14ac:dyDescent="0.25">
      <c r="A841" t="s">
        <v>2918</v>
      </c>
    </row>
    <row r="842" spans="1:4" x14ac:dyDescent="0.25">
      <c r="A842" t="s">
        <v>3353</v>
      </c>
      <c r="C842" t="str">
        <f>LEFT(A842,FIND(",",A842)-1)</f>
        <v>TURANKOCO01</v>
      </c>
      <c r="D842" t="str">
        <f>RIGHT(A842,LEN(A842)-FIND(",",A842))</f>
        <v>009808EF</v>
      </c>
    </row>
    <row r="843" spans="1:4" hidden="1" x14ac:dyDescent="0.25">
      <c r="A843" t="s">
        <v>2918</v>
      </c>
    </row>
    <row r="844" spans="1:4" hidden="1" x14ac:dyDescent="0.25">
      <c r="A844" t="s">
        <v>2918</v>
      </c>
    </row>
    <row r="845" spans="1:4" x14ac:dyDescent="0.25">
      <c r="A845" t="s">
        <v>3354</v>
      </c>
      <c r="C845" t="str">
        <f>LEFT(A845,FIND(",",A845)-1)</f>
        <v>TURANKOSO01</v>
      </c>
      <c r="D845" t="str">
        <f>RIGHT(A845,LEN(A845)-FIND(",",A845))</f>
        <v>009808E2,00980E14</v>
      </c>
    </row>
    <row r="846" spans="1:4" hidden="1" x14ac:dyDescent="0.25">
      <c r="A846" t="s">
        <v>2918</v>
      </c>
    </row>
    <row r="847" spans="1:4" x14ac:dyDescent="0.25">
      <c r="A847" t="s">
        <v>3355</v>
      </c>
      <c r="C847" t="str">
        <f>LEFT(A847,FIND(",",A847)-1)</f>
        <v>TURANKOSO02</v>
      </c>
      <c r="D847" t="str">
        <f>RIGHT(A847,LEN(A847)-FIND(",",A847))</f>
        <v>009808E6</v>
      </c>
    </row>
    <row r="848" spans="1:4" hidden="1" x14ac:dyDescent="0.25">
      <c r="A848" t="s">
        <v>2918</v>
      </c>
    </row>
    <row r="849" spans="1:4" x14ac:dyDescent="0.25">
      <c r="A849" t="s">
        <v>3356</v>
      </c>
      <c r="C849" t="str">
        <f>LEFT(A849,FIND(",",A849)-1)</f>
        <v>TURGAZOSO01</v>
      </c>
      <c r="D849" t="str">
        <f>RIGHT(A849,LEN(A849)-FIND(",",A849))</f>
        <v>00980906</v>
      </c>
    </row>
    <row r="850" spans="1:4" hidden="1" x14ac:dyDescent="0.25">
      <c r="A850" t="s">
        <v>2918</v>
      </c>
    </row>
    <row r="851" spans="1:4" hidden="1" x14ac:dyDescent="0.25">
      <c r="A851" t="s">
        <v>2918</v>
      </c>
    </row>
    <row r="852" spans="1:4" x14ac:dyDescent="0.25">
      <c r="A852" t="s">
        <v>3357</v>
      </c>
      <c r="C852" t="str">
        <f>LEFT(A852,FIND(",",A852)-1)</f>
        <v>TURHATOFO01</v>
      </c>
      <c r="D852" t="str">
        <f>RIGHT(A852,LEN(A852)-FIND(",",A852))</f>
        <v>00980903,00980904</v>
      </c>
    </row>
    <row r="853" spans="1:4" hidden="1" x14ac:dyDescent="0.25">
      <c r="A853" t="s">
        <v>2918</v>
      </c>
    </row>
    <row r="854" spans="1:4" x14ac:dyDescent="0.25">
      <c r="A854" t="s">
        <v>3358</v>
      </c>
      <c r="C854" t="str">
        <f>LEFT(A854,FIND(",",A854)-1)</f>
        <v>TURISTOFO01</v>
      </c>
      <c r="D854" t="str">
        <f>RIGHT(A854,LEN(A854)-FIND(",",A854))</f>
        <v>0098090D</v>
      </c>
    </row>
    <row r="855" spans="1:4" hidden="1" x14ac:dyDescent="0.25">
      <c r="A855" t="s">
        <v>2918</v>
      </c>
    </row>
    <row r="856" spans="1:4" x14ac:dyDescent="0.25">
      <c r="A856" t="s">
        <v>3359</v>
      </c>
      <c r="C856" t="str">
        <f>LEFT(A856,FIND(",",A856)-1)</f>
        <v>TURISTOFO02</v>
      </c>
      <c r="D856" t="str">
        <f>RIGHT(A856,LEN(A856)-FIND(",",A856))</f>
        <v>00980E0F</v>
      </c>
    </row>
    <row r="857" spans="1:4" hidden="1" x14ac:dyDescent="0.25">
      <c r="A857" t="s">
        <v>2918</v>
      </c>
    </row>
    <row r="858" spans="1:4" x14ac:dyDescent="0.25">
      <c r="A858" t="s">
        <v>3360</v>
      </c>
      <c r="C858" t="str">
        <f>LEFT(A858,FIND(",",A858)-1)</f>
        <v>TURIZMOFO01</v>
      </c>
      <c r="D858" t="str">
        <f>RIGHT(A858,LEN(A858)-FIND(",",A858))</f>
        <v>009808DA</v>
      </c>
    </row>
    <row r="859" spans="1:4" hidden="1" x14ac:dyDescent="0.25">
      <c r="A859" t="s">
        <v>2918</v>
      </c>
    </row>
    <row r="860" spans="1:4" x14ac:dyDescent="0.25">
      <c r="A860" t="s">
        <v>3361</v>
      </c>
      <c r="C860" t="str">
        <f>LEFT(A860,FIND(",",A860)-1)</f>
        <v>TURSNLOFO01</v>
      </c>
      <c r="D860" t="str">
        <f>RIGHT(A860,LEN(A860)-FIND(",",A860))</f>
        <v>00980905</v>
      </c>
    </row>
    <row r="861" spans="1:4" hidden="1" x14ac:dyDescent="0.25">
      <c r="A861" t="s">
        <v>2918</v>
      </c>
    </row>
    <row r="862" spans="1:4" x14ac:dyDescent="0.25">
      <c r="A862" t="s">
        <v>3362</v>
      </c>
      <c r="C862" t="str">
        <f>LEFT(A862,FIND(",",A862)-1)</f>
        <v>TZADAROCO01</v>
      </c>
      <c r="D862" t="str">
        <f>RIGHT(A862,LEN(A862)-FIND(",",A862))</f>
        <v>00980839</v>
      </c>
    </row>
    <row r="863" spans="1:4" hidden="1" x14ac:dyDescent="0.25">
      <c r="A863" t="s">
        <v>2918</v>
      </c>
    </row>
    <row r="864" spans="1:4" x14ac:dyDescent="0.25">
      <c r="A864" t="s">
        <v>3363</v>
      </c>
      <c r="C864" t="str">
        <f>LEFT(A864,FIND(",",A864)-1)</f>
        <v>TZAKBDOFO01</v>
      </c>
      <c r="D864" t="str">
        <f>RIGHT(A864,LEN(A864)-FIND(",",A864))</f>
        <v>00980B7F</v>
      </c>
    </row>
    <row r="865" spans="1:4" hidden="1" x14ac:dyDescent="0.25">
      <c r="A865" t="s">
        <v>2918</v>
      </c>
    </row>
    <row r="866" spans="1:4" x14ac:dyDescent="0.25">
      <c r="A866" t="s">
        <v>3364</v>
      </c>
      <c r="C866" t="str">
        <f>LEFT(A866,FIND(",",A866)-1)</f>
        <v>TZAKGOOSO01</v>
      </c>
      <c r="D866" t="str">
        <f>RIGHT(A866,LEN(A866)-FIND(",",A866))</f>
        <v>00980831</v>
      </c>
    </row>
    <row r="867" spans="1:4" hidden="1" x14ac:dyDescent="0.25">
      <c r="A867" t="s">
        <v>2918</v>
      </c>
    </row>
    <row r="868" spans="1:4" x14ac:dyDescent="0.25">
      <c r="A868" t="s">
        <v>3365</v>
      </c>
      <c r="C868" t="str">
        <f>LEFT(A868,FIND(",",A868)-1)</f>
        <v>TZAKSUOFO01</v>
      </c>
      <c r="D868" t="str">
        <f>RIGHT(A868,LEN(A868)-FIND(",",A868))</f>
        <v>00980DB7</v>
      </c>
    </row>
    <row r="869" spans="1:4" hidden="1" x14ac:dyDescent="0.25">
      <c r="A869" t="s">
        <v>2918</v>
      </c>
    </row>
    <row r="870" spans="1:4" hidden="1" x14ac:dyDescent="0.25">
      <c r="A870" t="s">
        <v>2918</v>
      </c>
    </row>
    <row r="871" spans="1:4" x14ac:dyDescent="0.25">
      <c r="A871" t="s">
        <v>3366</v>
      </c>
      <c r="C871" t="str">
        <f>LEFT(A871,FIND(",",A871)-1)</f>
        <v>UGAADJOSO01</v>
      </c>
      <c r="D871" t="str">
        <f>RIGHT(A871,LEN(A871)-FIND(",",A871))</f>
        <v>00980857,00980B8B</v>
      </c>
    </row>
    <row r="872" spans="1:4" hidden="1" x14ac:dyDescent="0.25">
      <c r="A872" t="s">
        <v>2918</v>
      </c>
    </row>
    <row r="873" spans="1:4" x14ac:dyDescent="0.25">
      <c r="A873" t="s">
        <v>3367</v>
      </c>
      <c r="C873" t="str">
        <f>LEFT(A873,FIND(",",A873)-1)</f>
        <v>UGAARXOSO01</v>
      </c>
      <c r="D873" t="str">
        <f>RIGHT(A873,LEN(A873)-FIND(",",A873))</f>
        <v>0098084A</v>
      </c>
    </row>
    <row r="874" spans="1:4" hidden="1" x14ac:dyDescent="0.25">
      <c r="A874" t="s">
        <v>2918</v>
      </c>
    </row>
    <row r="875" spans="1:4" x14ac:dyDescent="0.25">
      <c r="A875" t="s">
        <v>3368</v>
      </c>
      <c r="C875" t="str">
        <f>LEFT(A875,FIND(",",A875)-1)</f>
        <v>UGAKAMOCO01</v>
      </c>
      <c r="D875" t="str">
        <f>RIGHT(A875,LEN(A875)-FIND(",",A875))</f>
        <v>009809E8</v>
      </c>
    </row>
    <row r="876" spans="1:4" hidden="1" x14ac:dyDescent="0.25">
      <c r="A876" t="s">
        <v>2918</v>
      </c>
    </row>
    <row r="877" spans="1:4" x14ac:dyDescent="0.25">
      <c r="A877" t="s">
        <v>3369</v>
      </c>
      <c r="C877" t="str">
        <f>LEFT(A877,FIND(",",A877)-1)</f>
        <v>UGAKAMOLO01</v>
      </c>
      <c r="D877" t="str">
        <f>RIGHT(A877,LEN(A877)-FIND(",",A877))</f>
        <v>009809C6</v>
      </c>
    </row>
    <row r="878" spans="1:4" hidden="1" x14ac:dyDescent="0.25">
      <c r="A878" t="s">
        <v>2918</v>
      </c>
    </row>
    <row r="879" spans="1:4" x14ac:dyDescent="0.25">
      <c r="A879" t="s">
        <v>3370</v>
      </c>
      <c r="C879" t="str">
        <f>LEFT(A879,FIND(",",A879)-1)</f>
        <v>UGAKISOFU01</v>
      </c>
      <c r="D879" t="str">
        <f>RIGHT(A879,LEN(A879)-FIND(",",A879))</f>
        <v>009809E1</v>
      </c>
    </row>
    <row r="880" spans="1:4" hidden="1" x14ac:dyDescent="0.25">
      <c r="A880" t="s">
        <v>2918</v>
      </c>
    </row>
    <row r="881" spans="1:4" x14ac:dyDescent="0.25">
      <c r="A881" t="s">
        <v>3371</v>
      </c>
      <c r="C881" t="str">
        <f>LEFT(A881,FIND(",",A881)-1)</f>
        <v>UGAKRYOFO01</v>
      </c>
      <c r="D881" t="str">
        <f>RIGHT(A881,LEN(A881)-FIND(",",A881))</f>
        <v>00980DE6</v>
      </c>
    </row>
    <row r="882" spans="1:4" hidden="1" x14ac:dyDescent="0.25">
      <c r="A882" t="s">
        <v>2918</v>
      </c>
    </row>
    <row r="883" spans="1:4" x14ac:dyDescent="0.25">
      <c r="A883" t="s">
        <v>3372</v>
      </c>
      <c r="C883" t="str">
        <f>LEFT(A883,FIND(",",A883)-1)</f>
        <v>UGAKYAOSO01</v>
      </c>
      <c r="D883" t="str">
        <f>RIGHT(A883,LEN(A883)-FIND(",",A883))</f>
        <v>00980DEE</v>
      </c>
    </row>
    <row r="884" spans="1:4" hidden="1" x14ac:dyDescent="0.25">
      <c r="A884" t="s">
        <v>2918</v>
      </c>
    </row>
    <row r="885" spans="1:4" x14ac:dyDescent="0.25">
      <c r="A885" t="s">
        <v>3373</v>
      </c>
      <c r="C885" t="str">
        <f>LEFT(A885,FIND(",",A885)-1)</f>
        <v>UGAKYKOFU01</v>
      </c>
      <c r="D885" t="str">
        <f>RIGHT(A885,LEN(A885)-FIND(",",A885))</f>
        <v>009809C7</v>
      </c>
    </row>
    <row r="886" spans="1:4" hidden="1" x14ac:dyDescent="0.25">
      <c r="A886" t="s">
        <v>2918</v>
      </c>
    </row>
    <row r="887" spans="1:4" x14ac:dyDescent="0.25">
      <c r="A887" t="s">
        <v>3374</v>
      </c>
      <c r="C887" t="str">
        <f>LEFT(A887,FIND(",",A887)-1)</f>
        <v>UGALAMOFO01</v>
      </c>
      <c r="D887" t="str">
        <f>RIGHT(A887,LEN(A887)-FIND(",",A887))</f>
        <v>00980864</v>
      </c>
    </row>
    <row r="888" spans="1:4" hidden="1" x14ac:dyDescent="0.25">
      <c r="A888" t="s">
        <v>2918</v>
      </c>
    </row>
    <row r="889" spans="1:4" x14ac:dyDescent="0.25">
      <c r="A889" t="s">
        <v>3375</v>
      </c>
      <c r="C889" t="str">
        <f>LEFT(A889,FIND(",",A889)-1)</f>
        <v>UGAMBAOSO01</v>
      </c>
      <c r="D889" t="str">
        <f>RIGHT(A889,LEN(A889)-FIND(",",A889))</f>
        <v>009809C8</v>
      </c>
    </row>
    <row r="890" spans="1:4" hidden="1" x14ac:dyDescent="0.25">
      <c r="A890" t="s">
        <v>2918</v>
      </c>
    </row>
    <row r="891" spans="1:4" x14ac:dyDescent="0.25">
      <c r="A891" t="s">
        <v>3376</v>
      </c>
      <c r="C891" t="str">
        <f>LEFT(A891,FIND(",",A891)-1)</f>
        <v>UGAMOYOSO01</v>
      </c>
      <c r="D891" t="str">
        <f>RIGHT(A891,LEN(A891)-FIND(",",A891))</f>
        <v>0098084B</v>
      </c>
    </row>
    <row r="892" spans="1:4" hidden="1" x14ac:dyDescent="0.25">
      <c r="A892" t="s">
        <v>2918</v>
      </c>
    </row>
    <row r="893" spans="1:4" x14ac:dyDescent="0.25">
      <c r="A893" t="s">
        <v>3377</v>
      </c>
      <c r="C893" t="str">
        <f>LEFT(A893,FIND(",",A893)-1)</f>
        <v>UGANAKOFO01</v>
      </c>
      <c r="D893" t="str">
        <f>RIGHT(A893,LEN(A893)-FIND(",",A893))</f>
        <v>009809DF</v>
      </c>
    </row>
    <row r="894" spans="1:4" hidden="1" x14ac:dyDescent="0.25">
      <c r="A894" t="s">
        <v>2918</v>
      </c>
    </row>
    <row r="895" spans="1:4" x14ac:dyDescent="0.25">
      <c r="A895" t="s">
        <v>3378</v>
      </c>
      <c r="C895" t="str">
        <f>LEFT(A895,FIND(",",A895)-1)</f>
        <v>UGARMNOFO01</v>
      </c>
      <c r="D895" t="str">
        <f>RIGHT(A895,LEN(A895)-FIND(",",A895))</f>
        <v>009809C9</v>
      </c>
    </row>
    <row r="896" spans="1:4" hidden="1" x14ac:dyDescent="0.25">
      <c r="A896" t="s">
        <v>2918</v>
      </c>
    </row>
    <row r="897" spans="1:4" x14ac:dyDescent="0.25">
      <c r="A897" t="s">
        <v>3379</v>
      </c>
      <c r="C897" t="str">
        <f>LEFT(A897,FIND(",",A897)-1)</f>
        <v>UGAYUMOSO01</v>
      </c>
      <c r="D897" t="str">
        <f>RIGHT(A897,LEN(A897)-FIND(",",A897))</f>
        <v>0098084E</v>
      </c>
    </row>
    <row r="898" spans="1:4" hidden="1" x14ac:dyDescent="0.25">
      <c r="A898" t="s">
        <v>2918</v>
      </c>
    </row>
    <row r="899" spans="1:4" hidden="1" x14ac:dyDescent="0.25">
      <c r="A899" t="s">
        <v>2918</v>
      </c>
    </row>
    <row r="900" spans="1:4" x14ac:dyDescent="0.25">
      <c r="A900" t="s">
        <v>3380</v>
      </c>
      <c r="C900" t="str">
        <f>LEFT(A900,FIND(",",A900)-1)</f>
        <v>UKRDPOOSO01</v>
      </c>
      <c r="D900" t="str">
        <f>RIGHT(A900,LEN(A900)-FIND(",",A900))</f>
        <v>00980DC1,00980E24</v>
      </c>
    </row>
    <row r="901" spans="1:4" hidden="1" x14ac:dyDescent="0.25">
      <c r="A901" t="s">
        <v>2918</v>
      </c>
    </row>
    <row r="902" spans="1:4" hidden="1" x14ac:dyDescent="0.25">
      <c r="A902" t="s">
        <v>2918</v>
      </c>
    </row>
    <row r="903" spans="1:4" hidden="1" x14ac:dyDescent="0.25">
      <c r="A903" t="s">
        <v>2918</v>
      </c>
    </row>
    <row r="904" spans="1:4" hidden="1" x14ac:dyDescent="0.25">
      <c r="A904" t="s">
        <v>2918</v>
      </c>
    </row>
    <row r="905" spans="1:4" x14ac:dyDescent="0.25">
      <c r="A905" t="s">
        <v>3381</v>
      </c>
      <c r="C905" t="str">
        <f>LEFT(A905,FIND(",",A905)-1)</f>
        <v>UKRKYVOCO01</v>
      </c>
      <c r="D905" t="str">
        <f>RIGHT(A905,LEN(A905)-FIND(",",A905))</f>
        <v>0098083C,00980DC3,00980E1D,00980E23</v>
      </c>
    </row>
    <row r="906" spans="1:4" hidden="1" x14ac:dyDescent="0.25">
      <c r="A906" t="s">
        <v>2918</v>
      </c>
    </row>
    <row r="907" spans="1:4" x14ac:dyDescent="0.25">
      <c r="A907" t="s">
        <v>3382</v>
      </c>
      <c r="C907" t="str">
        <f>LEFT(A907,FIND(",",A907)-1)</f>
        <v>UKRUGROFO01</v>
      </c>
      <c r="D907" t="str">
        <f>RIGHT(A907,LEN(A907)-FIND(",",A907))</f>
        <v>00980B23</v>
      </c>
    </row>
    <row r="908" spans="1:4" hidden="1" x14ac:dyDescent="0.25">
      <c r="A908" t="s">
        <v>2918</v>
      </c>
    </row>
    <row r="909" spans="1:4" x14ac:dyDescent="0.25">
      <c r="A909" t="s">
        <v>3383</v>
      </c>
      <c r="C909" t="str">
        <f>LEFT(A909,FIND(",",A909)-1)</f>
        <v>UKRVNTOSO01</v>
      </c>
      <c r="D909" t="str">
        <f>RIGHT(A909,LEN(A909)-FIND(",",A909))</f>
        <v>00980DC4</v>
      </c>
    </row>
    <row r="910" spans="1:4" hidden="1" x14ac:dyDescent="0.25">
      <c r="A910" t="s">
        <v>2918</v>
      </c>
    </row>
    <row r="911" spans="1:4" x14ac:dyDescent="0.25">
      <c r="A911" t="s">
        <v>3384</v>
      </c>
      <c r="C911" t="str">
        <f>LEFT(A911,FIND(",",A911)-1)</f>
        <v>USAWASOMC01</v>
      </c>
      <c r="D911" t="str">
        <f>RIGHT(A911,LEN(A911)-FIND(",",A911))</f>
        <v>00980925</v>
      </c>
    </row>
    <row r="912" spans="1:4" hidden="1" x14ac:dyDescent="0.25">
      <c r="A912" t="s">
        <v>2918</v>
      </c>
    </row>
    <row r="913" spans="1:4" hidden="1" x14ac:dyDescent="0.25">
      <c r="A913" t="s">
        <v>2918</v>
      </c>
    </row>
    <row r="914" spans="1:4" x14ac:dyDescent="0.25">
      <c r="A914" t="s">
        <v>3385</v>
      </c>
      <c r="C914" t="str">
        <f>LEFT(A914,FIND(",",A914)-1)</f>
        <v>VENCAROCO01</v>
      </c>
      <c r="D914" t="str">
        <f>RIGHT(A914,LEN(A914)-FIND(",",A914))</f>
        <v>0098088B,0098088E</v>
      </c>
    </row>
    <row r="915" spans="1:4" hidden="1" x14ac:dyDescent="0.25">
      <c r="A915" t="s">
        <v>2918</v>
      </c>
    </row>
    <row r="916" spans="1:4" x14ac:dyDescent="0.25">
      <c r="A916" t="s">
        <v>3386</v>
      </c>
      <c r="C916" t="str">
        <f>LEFT(A916,FIND(",",A916)-1)</f>
        <v>VENCGAOFO01</v>
      </c>
      <c r="D916" t="str">
        <f>RIGHT(A916,LEN(A916)-FIND(",",A916))</f>
        <v>0098088C</v>
      </c>
    </row>
    <row r="917" spans="1:4" hidden="1" x14ac:dyDescent="0.25">
      <c r="A917" t="s">
        <v>2918</v>
      </c>
    </row>
    <row r="918" spans="1:4" x14ac:dyDescent="0.25">
      <c r="A918" t="s">
        <v>3387</v>
      </c>
      <c r="C918" t="str">
        <f>LEFT(A918,FIND(",",A918)-1)</f>
        <v>VENGUSOFO01</v>
      </c>
      <c r="D918" t="str">
        <f>RIGHT(A918,LEN(A918)-FIND(",",A918))</f>
        <v>0098088A</v>
      </c>
    </row>
    <row r="919" spans="1:4" hidden="1" x14ac:dyDescent="0.25">
      <c r="A919" t="s">
        <v>2918</v>
      </c>
    </row>
    <row r="920" spans="1:4" x14ac:dyDescent="0.25">
      <c r="A920" t="s">
        <v>3388</v>
      </c>
      <c r="C920" t="str">
        <f>LEFT(A920,FIND(",",A920)-1)</f>
        <v>VENMRIOFO01</v>
      </c>
      <c r="D920" t="str">
        <f>RIGHT(A920,LEN(A920)-FIND(",",A920))</f>
        <v>009808FC</v>
      </c>
    </row>
    <row r="921" spans="1:4" hidden="1" x14ac:dyDescent="0.25">
      <c r="A921" t="s">
        <v>2918</v>
      </c>
    </row>
    <row r="922" spans="1:4" x14ac:dyDescent="0.25">
      <c r="A922" t="s">
        <v>3389</v>
      </c>
      <c r="C922" t="str">
        <f>LEFT(A922,FIND(",",A922)-1)</f>
        <v>VENSCROFO01</v>
      </c>
      <c r="D922" t="str">
        <f>RIGHT(A922,LEN(A922)-FIND(",",A922))</f>
        <v>009808FD</v>
      </c>
    </row>
    <row r="923" spans="1:4" hidden="1" x14ac:dyDescent="0.25">
      <c r="A923" t="s">
        <v>2918</v>
      </c>
    </row>
    <row r="924" spans="1:4" x14ac:dyDescent="0.25">
      <c r="A924" t="s">
        <v>3390</v>
      </c>
      <c r="C924" t="str">
        <f>LEFT(A924,FIND(",",A924)-1)</f>
        <v>YEMADEOSO01</v>
      </c>
      <c r="D924" t="str">
        <f>RIGHT(A924,LEN(A924)-FIND(",",A924))</f>
        <v>00980A73</v>
      </c>
    </row>
    <row r="925" spans="1:4" hidden="1" x14ac:dyDescent="0.25">
      <c r="A925" t="s">
        <v>2918</v>
      </c>
    </row>
    <row r="926" spans="1:4" x14ac:dyDescent="0.25">
      <c r="A926" t="s">
        <v>3391</v>
      </c>
      <c r="C926" t="str">
        <f>LEFT(A926,FIND(",",A926)-1)</f>
        <v>YEMHUDOFO01</v>
      </c>
      <c r="D926" t="str">
        <f>RIGHT(A926,LEN(A926)-FIND(",",A926))</f>
        <v>00980A75</v>
      </c>
    </row>
    <row r="927" spans="1:4" hidden="1" x14ac:dyDescent="0.25">
      <c r="A927" t="s">
        <v>2918</v>
      </c>
    </row>
    <row r="928" spans="1:4" x14ac:dyDescent="0.25">
      <c r="A928" t="s">
        <v>3392</v>
      </c>
      <c r="C928" t="str">
        <f>LEFT(A928,FIND(",",A928)-1)</f>
        <v>YEMKHARRC01</v>
      </c>
      <c r="D928" t="str">
        <f>RIGHT(A928,LEN(A928)-FIND(",",A928))</f>
        <v>00980A74</v>
      </c>
    </row>
    <row r="929" spans="1:4" hidden="1" x14ac:dyDescent="0.25">
      <c r="A929" t="s">
        <v>2918</v>
      </c>
    </row>
    <row r="930" spans="1:4" x14ac:dyDescent="0.25">
      <c r="A930" t="s">
        <v>3393</v>
      </c>
      <c r="C930" t="str">
        <f>LEFT(A930,FIND(",",A930)-1)</f>
        <v>YEMMRBOFO01</v>
      </c>
      <c r="D930" t="str">
        <f>RIGHT(A930,LEN(A930)-FIND(",",A930))</f>
        <v>00980A9F</v>
      </c>
    </row>
    <row r="931" spans="1:4" hidden="1" x14ac:dyDescent="0.25">
      <c r="A931" t="s">
        <v>2918</v>
      </c>
    </row>
    <row r="932" spans="1:4" x14ac:dyDescent="0.25">
      <c r="A932" t="s">
        <v>3394</v>
      </c>
      <c r="C932" t="str">
        <f>LEFT(A932,FIND(",",A932)-1)</f>
        <v>YEMSANOCO01</v>
      </c>
      <c r="D932" t="str">
        <f>RIGHT(A932,LEN(A932)-FIND(",",A932))</f>
        <v>00980A72</v>
      </c>
    </row>
    <row r="933" spans="1:4" hidden="1" x14ac:dyDescent="0.25">
      <c r="A933" t="s">
        <v>2918</v>
      </c>
    </row>
    <row r="934" spans="1:4" x14ac:dyDescent="0.25">
      <c r="A934" t="s">
        <v>3395</v>
      </c>
      <c r="C934" t="str">
        <f>LEFT(A934,FIND(",",A934)-1)</f>
        <v>YEMSANRRC01</v>
      </c>
      <c r="D934" t="str">
        <f>RIGHT(A934,LEN(A934)-FIND(",",A934))</f>
        <v>00980A99</v>
      </c>
    </row>
    <row r="935" spans="1:4" hidden="1" x14ac:dyDescent="0.25">
      <c r="A935" t="s">
        <v>2918</v>
      </c>
    </row>
    <row r="936" spans="1:4" x14ac:dyDescent="0.25">
      <c r="A936" t="s">
        <v>3396</v>
      </c>
      <c r="C936" t="str">
        <f>LEFT(A936,FIND(",",A936)-1)</f>
        <v>YEMSDAOFO01</v>
      </c>
      <c r="D936" t="str">
        <f>RIGHT(A936,LEN(A936)-FIND(",",A936))</f>
        <v>00980AA0</v>
      </c>
    </row>
    <row r="937" spans="1:4" hidden="1" x14ac:dyDescent="0.25">
      <c r="A937" t="s">
        <v>2918</v>
      </c>
    </row>
    <row r="938" spans="1:4" hidden="1" x14ac:dyDescent="0.25">
      <c r="A938" t="s">
        <v>2918</v>
      </c>
    </row>
    <row r="939" spans="1:4" hidden="1" x14ac:dyDescent="0.25">
      <c r="A939" t="s">
        <v>2918</v>
      </c>
    </row>
    <row r="940" spans="1:4" x14ac:dyDescent="0.25">
      <c r="A940" t="s">
        <v>3397</v>
      </c>
      <c r="C940" t="str">
        <f>LEFT(A940,FIND(",",A940)-1)</f>
        <v>ZAFPREORB01</v>
      </c>
      <c r="D940" t="str">
        <f>RIGHT(A940,LEN(A940)-FIND(",",A940))</f>
        <v>00980825,00980DA7,00980DA8</v>
      </c>
    </row>
    <row r="941" spans="1:4" hidden="1" x14ac:dyDescent="0.25">
      <c r="A941" t="s">
        <v>2918</v>
      </c>
    </row>
    <row r="942" spans="1:4" x14ac:dyDescent="0.25">
      <c r="A942" t="s">
        <v>3398</v>
      </c>
      <c r="C942" t="str">
        <f>LEFT(A942,FIND(",",A942)-1)</f>
        <v>ZMBKAWOFO01</v>
      </c>
      <c r="D942" t="str">
        <f>RIGHT(A942,LEN(A942)-FIND(",",A942))</f>
        <v>00980A2E</v>
      </c>
    </row>
    <row r="943" spans="1:4" hidden="1" x14ac:dyDescent="0.25">
      <c r="A943" t="s">
        <v>2918</v>
      </c>
    </row>
    <row r="944" spans="1:4" x14ac:dyDescent="0.25">
      <c r="A944" t="s">
        <v>3399</v>
      </c>
      <c r="C944" t="str">
        <f>LEFT(A944,FIND(",",A944)-1)</f>
        <v>ZMBLUSOCO01</v>
      </c>
      <c r="D944" t="str">
        <f>RIGHT(A944,LEN(A944)-FIND(",",A944))</f>
        <v>009807DE</v>
      </c>
    </row>
    <row r="945" spans="1:4" hidden="1" x14ac:dyDescent="0.25">
      <c r="A945" t="s">
        <v>2918</v>
      </c>
    </row>
    <row r="946" spans="1:4" x14ac:dyDescent="0.25">
      <c r="A946" t="s">
        <v>3400</v>
      </c>
      <c r="C946" t="str">
        <f>LEFT(A946,FIND(",",A946)-1)</f>
        <v>ZMBSOLOFO01</v>
      </c>
      <c r="D946" t="str">
        <f>RIGHT(A946,LEN(A946)-FIND(",",A946))</f>
        <v>00980A25</v>
      </c>
    </row>
    <row r="947" spans="1:4" hidden="1" x14ac:dyDescent="0.25">
      <c r="A947" t="s">
        <v>2918</v>
      </c>
    </row>
    <row r="948" spans="1:4" x14ac:dyDescent="0.25">
      <c r="A948" t="s">
        <v>3401</v>
      </c>
      <c r="C948" t="str">
        <f t="shared" ref="C948:C949" si="4">LEFT(A948,FIND(",",A948)-1)</f>
        <v>ZWEHRAOCO01</v>
      </c>
      <c r="D948" t="str">
        <f t="shared" ref="D948:D949" si="5">RIGHT(A948,LEN(A948)-FIND(",",A948))</f>
        <v>0098075A</v>
      </c>
    </row>
    <row r="949" spans="1:4" x14ac:dyDescent="0.25">
      <c r="A949" t="s">
        <v>3402</v>
      </c>
      <c r="C949" t="str">
        <f t="shared" si="4"/>
        <v>ZWETOGOFO01</v>
      </c>
      <c r="D949" t="str">
        <f t="shared" si="5"/>
        <v>00980820</v>
      </c>
    </row>
    <row r="950" spans="1:4" hidden="1" x14ac:dyDescent="0.25">
      <c r="A950">
        <v>0</v>
      </c>
    </row>
    <row r="951" spans="1:4" hidden="1" x14ac:dyDescent="0.25">
      <c r="A951">
        <v>0</v>
      </c>
    </row>
  </sheetData>
  <autoFilter ref="A2:A951" xr:uid="{CB2E12CC-0EF6-45D6-A2D9-D99B013E0FEC}">
    <filterColumn colId="0">
      <filters>
        <filter val="AFGGRDOFO01,00980E18"/>
        <filter val="AFGHEROFO01,00980845"/>
        <filter val="AFGJALOSO01,0098087B,0098087C,00980DCD,00980E1F,00980E29,00980E2A"/>
        <filter val="AFGKABGGH01,00980892"/>
        <filter val="AFGKABOCO01,00980890,00980891"/>
        <filter val="AFGKANOSO01,00980848,00980DAA"/>
        <filter val="AFGKUNOFU01,00980981"/>
        <filter val="AFGMAZOSO01,00980893,00980894"/>
        <filter val="AGODUNOFO01,00980741"/>
        <filter val="AGOLUAOCO01,00980757"/>
        <filter val="AREABDOCO01,0098083F"/>
        <filter val="AREDBIOFO01,00980B19"/>
        <filter val="ARGBUEOMC01,0098086F"/>
        <filter val="AUSCNBOMC01,00980DC6"/>
        <filter val="B1200466"/>
        <filter val="B12004B7"/>
        <filter val="BDIBUJOCO01,00980846"/>
        <filter val="BDIMAKOFO01,00980B86"/>
        <filter val="BDIMUYOFO01,00980DC5"/>
        <filter val="BDIRUYOSO01,00980DEC"/>
        <filter val="BELBRUOMC01,009808F6"/>
        <filter val="BFADOROSO01,00980DDC"/>
        <filter val="BFAFGMOFO01,00980DB9"/>
        <filter val="BFAKAYOSO01,00980DBA"/>
        <filter val="BFAOUAONO01,0098083E"/>
        <filter val="BFAOUGOFO01,00980DD0"/>
        <filter val="BGDCOXOSO01,0098092D,00980B1A,00980B27"/>
        <filter val="BGDDHAOCO01,009808D8,009808D9,0098092C"/>
        <filter val="BGRSOFOCO01,009809AE"/>
        <filter val="BIHSAROCO01,009808B6,00980B64"/>
        <filter val="BLRMINOCO01,0098089F"/>
        <filter val="BLZBLOONO01,00980DDF"/>
        <filter val="BRABOAOSO01,00980923"/>
        <filter val="BRABRSOCO01,009807B5"/>
        <filter val="BRAMANOFU01,0098098D"/>
        <filter val="BRAPACOFU01,00980935"/>
        <filter val="BWADUKOFO01,00980866"/>
        <filter val="CAFBEBOFO01,00980B2C"/>
        <filter val="CAFBNGOCO01,00980889"/>
        <filter val="CAFBOUOSO01,00980B34"/>
        <filter val="CAFKAGOFO01,00980B36"/>
        <filter val="CAFMGBOFU01,00980B2A"/>
        <filter val="CAFOBOOFU01,00980B37"/>
        <filter val="CHEGENOHQ01,00980742,00980760"/>
        <filter val="CIVABIOCO01,009807B3"/>
        <filter val="CMRBAEOSO01,00980A14"/>
        <filter val="CMRBATOFU01,00980A0C"/>
        <filter val="CMRBEAOFO01,00980A13"/>
        <filter val="CMRBTUOSO01,00980A0A"/>
        <filter val="CMRDJOOFU01,009809FD"/>
        <filter val="CMRDOUOFO01,00980A15"/>
        <filter val="CMRKOUOFO01,00980A0D"/>
        <filter val="CMRMEIOFO01,00980A09"/>
        <filter val="CMRMRUOSO01,00980A0B"/>
        <filter val="CMRTOUOFU01,009809FC"/>
        <filter val="CMRYAOOMC01,00980860"/>
        <filter val="CMRYAOOMC02,00980A16"/>
        <filter val="CODARUOSO01,009808DC"/>
        <filter val="CODBARGGH01,00980DBB"/>
        <filter val="CODBAROFO01,00980E08"/>
        <filter val="CODBENOFO01,00980E0B"/>
        <filter val="CODBILOFO01,00980953"/>
        <filter val="CODBUKOFO01,009808DD"/>
        <filter val="CODBUNOFO01,00980954,00980E11"/>
        <filter val="CODFRCOFO01,00980B33"/>
        <filter val="CODGBAOSO01,00980B31"/>
        <filter val="CODGOMOSO01,0098091B"/>
        <filter val="CODKALOSO01,009808DE,00980E10"/>
        <filter val="CODKINOCO01,00980B24,00980E1C"/>
        <filter val="CODKINOCO02,00980B78"/>
        <filter val="CODKNGOSO01,00980DB4,00980E09"/>
        <filter val="CODLIBOFO01,00980B2F"/>
        <filter val="CODTSHOFO01,00980984,00980E13"/>
        <filter val="CODUVIOFO01,00980DCB,00980E0D"/>
        <filter val="CODYAKOFO01,00980ABB"/>
        <filter val="COGBETOFO01,00980B5E "/>
        <filter val="COGBRZOCO01,0098075B"/>
        <filter val="COGGMBOFO01,0098078A"/>
        <filter val="COLAPAOFO01,00980A3D"/>
        <filter val="COLARAOFO01,00980A51"/>
        <filter val="COLBCROFU01,00980A31"/>
        <filter val="COLBNVOFU01,00980A34"/>
        <filter val="COLBOGOCO01,00980842"/>
        <filter val="COLBOGOFO01,00980DD8"/>
        <filter val="COLBRQOFO01,00980A35,00980A48"/>
        <filter val="COLCALOSO01,00980841"/>
        <filter val="COLCUCOSO01,00980843"/>
        <filter val="COLIPIOFU01,00980A36"/>
        <filter val="COLMAIOFU01,00980A2D"/>
        <filter val="COLMEDOSO01,00980A2F"/>
        <filter val="COLMOCOFU01,00980A30"/>
        <filter val="COLPASOFO01,00980A47"/>
        <filter val="COLPOPOFU01,00980DD9"/>
        <filter val="COLQIBOFO01,00980A1C"/>
        <filter val="COLRIOOSO01,00980A33"/>
        <filter val="CRICRNOFO01,00980DDE"/>
        <filter val="CRIJOSOCO01,00980786"/>
        <filter val="CRIJOSOFU01,00980780"/>
        <filter val="CRIUPAOFO01,00980787"/>
        <filter val="CYPNICOCO01,0098089B"/>
        <filter val="DJIALIOFO01,00980639"/>
        <filter val="DJIDJBOCO01,0098063D,00980640,00980641,00980644,00980645,0098064C,0098064D,0098064E"/>
        <filter val="DJIOBKOFO01,0098064A"/>
        <filter val="DOMSDMOOC01,0098086E"/>
        <filter val="DZAALGOCO01,00980A69"/>
        <filter val="DZARABOFU01,00980A67"/>
        <filter val="DZATINOFO01,00980A68"/>
        <filter val="DZATINOSO01,00980A66"/>
        <filter val="ECUAMBOFU01,00980957"/>
        <filter val="ECUCUEOFU01,0098092A,0098092B"/>
        <filter val="ECUESMOFO01,00980910,00980931"/>
        <filter val="ECUGAYOSO01,00980911,00980937"/>
        <filter val="ECUHUAOFO01,00980912,00980929,00980958"/>
        <filter val="ECUIBAOSO01,00980957,00980959"/>
        <filter val="ECULAGOFO01,00980927"/>
        <filter val="ECUQITOCO01,00980836,00980840,00980844,0098090E,0098090F"/>
        <filter val="ECUQITOSO01,0098083A,00980926"/>
        <filter val="ECUTULOFO01,00980921,00980932"/>
        <filter val="EGYALEOFO01,00980A97"/>
        <filter val="EGYCAIOCO01,00980A39"/>
        <filter val="EGYCAIOCO02,00980A38"/>
        <filter val="EGYCAIOFO01,00980A49"/>
        <filter val="ERIASMOCO01,0098097B,00980A6A,00980A6B"/>
        <filter val="ESHLAAOLO01,00980834"/>
        <filter val="ETHABROFU01,009807D8"/>
        <filter val="ETHASAGGH01,0098082A,0098082F"/>
        <filter val="ETHASAOSO01,009807D4,0098082B"/>
        <filter val="ETHDIMOFU01,009807C4"/>
        <filter val="ETHDIROFO01,00980828"/>
        <filter val="ETHGAMOSO01,00980B85"/>
        <filter val="ETHJIJGGH01,0098082E"/>
        <filter val="ETHJIJOSO01,00980826"/>
        <filter val="ETHKEBOFU01,0098082D"/>
        <filter val="ETHMELOSO01,00980827"/>
        <filter val="ETHPUGOFO01,00980B75"/>
        <filter val="ETHSHEOFU01,00980830"/>
        <filter val="ETHSHIOSO01,00980B38"/>
        <filter val="ETHSHKGGH01,00980829,0098082C"/>
        <filter val="ETHSHKOFU01,00980829,0098082C"/>
        <filter val="FRAPAROCO01,00980952"/>
        <filter val="GABLBVOLO01,009809DA"/>
        <filter val="GBRLONOCO01,009807DB"/>
        <filter val="GEOTBIOCO01,00980753"/>
        <filter val="GHAACCOCO01,00980875"/>
        <filter val="GHATAKOFO01,00980985"/>
        <filter val="GRCATHOCO01,00980877,00980878,00980879,0098087D,00980881,00980885,00980897,0098089C"/>
        <filter val="GRCCHIOFU01,00980988"/>
        <filter val="GRCKWSOFO01,00980989"/>
        <filter val="GRCLESOSO01,0098097F"/>
        <filter val="GRCOREOFU01,0098097E"/>
        <filter val="GRCSMSOFO01,0098097C"/>
        <filter val="GRCTHSOFO01,0098097A,00980986,00980987_x0009_"/>
        <filter val="GTMESQOFU01,00980AC2"/>
        <filter val="GTMGUCOCO01,00980AB8,00980ADE,00980AE3,00980AEC,00980AF1"/>
        <filter val="GTMGUCOCO02,00980AB9,00980ADF"/>
        <filter val="GTMGUCOCO03,00980AB7,00980AE6,00980AEE"/>
        <filter val="GTMPUEOFU01,00980AF5"/>
        <filter val="GTMSELOFU01,00980AC8"/>
        <filter val="GTMTECOFU01,00980AC3"/>
        <filter val="HNDCHOOFU01,00980B21"/>
        <filter val="HNDOCOOFU01,00980B17"/>
        <filter val="HNDSPSOFO01,00980899"/>
        <filter val="HNDTEGOCO01,00980898,009808C0"/>
        <filter val="HRVZAGOCO01,00980861"/>
        <filter val="HUNBUDOHQ01,00980B22"/>
        <filter val="HUNBUDOHQ02,009808E3,00980901,00980902,0098090A,0098090B,0098090C,00980915,00980916,0098093B"/>
        <filter val="HUNBUDOMC01,0098093A"/>
        <filter val="IDNJAKOCO01,00980856,00980DA2"/>
        <filter val="INDCNIOFO01,00980832"/>
        <filter val="INDNDEOCO01,00980833"/>
        <filter val="IRNDOGOFU01,009808BE"/>
        <filter val="IRNESFOFU01,009808BF"/>
        <filter val="IRNKEROSO01,009808BC"/>
        <filter val="IRNMASOSO01,009808D5"/>
        <filter val="IRNSHROSO01,009808BD"/>
        <filter val="IRNTEHOCO01,009808AF"/>
        <filter val="IRQBAGOCO01,009808E0"/>
        <filter val="IRQERBOCO01,009808E1"/>
        <filter val="IRQKIROFO01,00980A9B"/>
        <filter val="ISRTELOFO01,009809F7"/>
        <filter val="ITAROMOMC01,00980873,009808E5"/>
        <filter val="JORAMMOCO01,00980A37"/>
        <filter val="JORAMMORB01,00980847"/>
        <filter val="JORAZROFO01,009808F7"/>
        <filter val="JORIRBOFO01,00980967"/>
        <filter val="JORMAFOSO01,00980A76"/>
        <filter val="JORMAFOSO02,00980982"/>
        <filter val="JORRASOSO01,009809A8"/>
        <filter val="JORRMTRRC01,00980978"/>
        <filter val="JPNTOKOCO01,00980888,00980AFF,00980B28,00980B63"/>
        <filter val="KAZALMOMC01,00980781"/>
        <filter val="KAZASTONO01,00980822"/>
        <filter val="KENDADOSO01,0098085C"/>
        <filter val="KENDAGOFU01,00980A24"/>
        <filter val="KENGAROFO01,00980A52"/>
        <filter val="KENHAGOFU01,00980A53"/>
        <filter val="KENIFFOFU01,00980DA4"/>
        <filter val="KENIFOOFU01,00980A27"/>
        <filter val="KENKAKOSO01,0098085B"/>
        <filter val="KENNAIOCO01,00980961"/>
        <filter val="KENNAIOLO01"/>
        <filter val="KENNAIORB01,00980747,0098074A"/>
        <filter val="KGZBISONO01,0098083B"/>
        <filter val="KORSEOOCO02,0098084D"/>
        <filter val="KOSPRIOOC01,0098085F"/>
        <filter val="KWTKUWOCO01,00980789"/>
        <filter val="LBNBEIOCO01,009808B0,009809E5"/>
        <filter val="LBNBEIRRC01,009809E6,00980B01"/>
        <filter val="LBNQOBOFO01,009809E9,00980ACB"/>
        <filter val="LBNTRIOSO01,009809F5,00980AC1,00980AC9,00980B00,00980DD3,00980DD4,00980DD6,00980DDB"/>
        <filter val="LBNTYROFO01,009809EA,00980AF4"/>
        <filter val="LBNZAHOSO01,00980A01,00980ACC"/>
        <filter val="LBRMNROCO01,009808B5"/>
        <filter val="LBYTRLOCO01,009808B4"/>
        <filter val="LKACLMOCO01,0098085A"/>
        <filter val="MARRBTOCO01,00980858"/>
        <filter val="MEXAGUOFU01,009809FF"/>
        <filter val="MEXGUAOFU01,009809EF"/>
        <filter val="MEXMNTOSO01,009809EE"/>
        <filter val="MEXMXCOCO01,00980876"/>
        <filter val="MEXPALOFU01,009809ED"/>
        <filter val="MEXSALOFU01,00980AFE"/>
        <filter val="MEXTAPOFO01,009809FA"/>
        <filter val="MEXTENOFU01,00980A00"/>
        <filter val="MEXTIJOFO01,009809FB"/>
        <filter val="MEXTUXOSO01,009809F9"/>
        <filter val="MKDSKOOCO01,0098095F,00980960"/>
        <filter val="MKDSKOOCO02,00980966"/>
        <filter val="MLIBMKOCO01,0098089D"/>
        <filter val="MLIGAOOSO01,009808FB"/>
        <filter val="MLIMOPOFO01,0098088D"/>
        <filter val="MLITOMOFO01,0098089E"/>
        <filter val="MMRBHOOFU01,0098085E"/>
        <filter val="MMRHPAOFO01,00980882"/>
        <filter val="MMRLOIOFO01,0098087A"/>
        <filter val="MMRMAUOSO01,009808A9"/>
        <filter val="MMRMYIOFO01,0098087F"/>
        <filter val="MMRSITOFO01,00980E1B"/>
        <filter val="MMRYANOCO01,009808A8"/>
        <filter val="MOZMAPOCO01,009808EB"/>
        <filter val="MOZNMPOFO01,009808F0"/>
        <filter val="MOZPEMOSO01,009808F2"/>
        <filter val="MRTBSKOSO01,00980823,009809C3"/>
        <filter val="MRTMBERRC01,009808F1"/>
        <filter val="MRTNOUOFU01,009808F4"/>
        <filter val="MRTNUAOCO01,00980DD2"/>
        <filter val="MWIDZLOCO01,009809F4,00980DA5"/>
        <filter val="MWIKAROFU01,00980756"/>
        <filter val="MWILILOCO01,00980755"/>
        <filter val="MYSKUAOCO01,00980874"/>
        <filter val="NERABAOFO01,00980896"/>
        <filter val="NERAGAOSO01,00980887"/>
        <filter val="NERDIFOSO01,00980B62,00980E26"/>
        <filter val="NERMRDOSO01,009808BB"/>
        <filter val="NERNIAOCO01,009808B8"/>
        <filter val="NERNIAOFO01,00980867"/>
        <filter val="NEROULOFU01,00980895"/>
        <filter val="NERTAHOFO01,009808BA"/>
        <filter val="NERTILOSO01,009808B9"/>
        <filter val="NGAABUOCO01,00980785"/>
        <filter val="NGAADKOFU01,00980AAF"/>
        <filter val="NGACLBOFO01,00980A9C,00980B76"/>
        <filter val="NGALGSOFO01,00980A9E"/>
        <filter val="NGAMIDGGH01,00980AA4,00980E05"/>
        <filter val="NGAMIDOSO01,00980AA2"/>
        <filter val="NGAOGOGGH01,00980AA3"/>
        <filter val="NGAOGOOSO01,00980AA5"/>
        <filter val="NGATAUOFO01,00980AA1,00980B77,00980B7A"/>
        <filter val="NGAYOLOFO01,00980A9D"/>
        <filter val="NPLKATOCO01,009807B4"/>
        <filter val="PAKDALOFO01,00980DE3,00980DE7"/>
        <filter val="PAKHRPOFU01,00980A6D"/>
        <filter val="PAKISLOCO01,00980859"/>
        <filter val="PAKKOHOFU01,00980A4D,00980DFC"/>
        <filter val="PAKPESOSO01,00980A4F"/>
        <filter val="PAKQETOSO01,00980A4C"/>
        <filter val="PANPCTOMC01,0098092F"/>
        <filter val="PANPCTORB01,00980869"/>
        <filter val="PANPCTORB02,00980865,00980868"/>
        <filter val="PERLIMOCO01,0098079A"/>
        <filter val="PERLIMOFO01,009807D7"/>
        <filter val="PERTACOFU01,009807D6"/>
        <filter val="PERTUMOFO01,009807D9"/>
        <filter val="PHLMNLONO01,00980DCC"/>
        <filter val="POLKRKOSO01"/>
        <filter val="POLWAROFO01,00980855"/>
        <filter val="QATDOHOCO01,009807FB,00980B5F"/>
        <filter val="ROUBUCOCO02,00980880"/>
        <filter val="RWAHUYOFO01,009808EC,00980B84"/>
        <filter val="RWAKBROFO01,009809F6,00980B8C"/>
        <filter val="RWAKIBOFO01,009809B6,00980B80"/>
        <filter val="RWAKIGOCO01,00980A40,00980A57"/>
        <filter val="RWAKRHOSO01,009809E4,00980B87"/>
        <filter val="RWANYMOFO01,009809F0,00980B81"/>
        <filter val="SAURIYOMC01,00980759"/>
        <filter val="SDNED OFO01,00980A1F"/>
        <filter val="SDNEFAOSO01,00980A11"/>
        <filter val="SDNEFUOFO01,00980A26"/>
        <filter val="SDNEGNOFO01,00980A10"/>
        <filter val="SDNEOBOFU01,00980A20"/>
        <filter val="SDNGEDOSO01,00980DC2"/>
        <filter val="SDNKADOSO01,00980A21"/>
        <filter val="SDNKASOSO01,00980A0F"/>
        <filter val="SDNKEGOFO01,00980A18"/>
        <filter val="SDNKRTOCO01,009808B3"/>
        <filter val="SDNKSTOSO01,00980A22"/>
        <filter val="SDNNYAOFO01,00980A12"/>
        <filter val="SDNZALOFU01,00980A1E"/>
        <filter val="SENDAKOMC01,00980883"/>
        <filter val="SENDAKORB01,00980872"/>
        <filter val="SOMBAIOFU01,00980A29"/>
        <filter val="SOMBOSOFO01,00980A28,00980DA1"/>
        <filter val="SOMBRBOFU01,00980A1B"/>
        <filter val="SOMDHOOFU01,00980A2B"/>
        <filter val="SOMDOLOFU01,00980A2A"/>
        <filter val="SOMGAAOSO01,00980A1A"/>
        <filter val="SOMGRWOFU01,00980A19"/>
        <filter val="SOMHRGOSO01,00980A2C"/>
        <filter val="SOMKSMOFO01,00980A17"/>
        <filter val="SOMMOGOCO01,009808B2"/>
        <filter val="SRBBLGOCO01,00980871"/>
        <filter val="SSDBNJOSO01,009809F3"/>
        <filter val="SSDBOROFO01,00980A50"/>
        <filter val="SSDJAMOSO01,00980DE8"/>
        <filter val="SSDJUBOCO01,009808C6,009808DB"/>
        <filter val="SSDMALOFO01,00980A02,00980A05"/>
        <filter val="SSDTOTOFO01,009808C7"/>
        <filter val="SSDWAUOFO01,00980A06"/>
        <filter val="SSDYAMOFO01,00980A07"/>
        <filter val="SSDYEIOFO01,00980B70"/>
        <filter val="SYRALPOSO01,009809D4,00980B13,00980B14,00980B1C,00980B1E"/>
        <filter val="SYRDAMOCO01,009808E8,009809B5,009809CC"/>
        <filter val="SYRDAMOCO02,009808B1,009808E9,009808EA,009809B8"/>
        <filter val="SYRQAMGGH01,00980DD5"/>
        <filter val="SYRQAMOSO01,009809C4"/>
        <filter val="SYRQAMOSO02,009809AD"/>
        <filter val="SYRSWDOFO01,009809CA,009809CB"/>
        <filter val="SYRTAROFO01,009809AC"/>
        <filter val="TCDABEOSO01,00980B11"/>
        <filter val="TCDAM OFO01,00980914,00980AC4"/>
        <filter val="TCDBALOSO01,00980B8A"/>
        <filter val="TCDFAROFO01,00980B89"/>
        <filter val="TCDGOROSO01,00980850"/>
        <filter val="TCDGOZOFO01,00980B6E"/>
        <filter val="TCDGUEOFO01,00980B90"/>
        <filter val="TCDHAROFO01,00980B96"/>
        <filter val="TCDIRIOFO01,0098084F"/>
        <filter val="TCDMOIOFO01,00980B91"/>
        <filter val="TCDMROOFO01,00980B97"/>
        <filter val="TCDNDJOCO01,0098086B,00980B66,00980B6B,00980B6C"/>
        <filter val="TGOLOMONO01,00980863"/>
        <filter val="THABANORB01,009807F5,00980870,00980E1A"/>
        <filter val="THAMAEOFO01,009807F6"/>
        <filter val="THAMSOOFO01,00980AAE"/>
        <filter val="TJKDUSOCO01,00980A6F"/>
        <filter val="TTOPSPOCO01,00980AD1"/>
        <filter val="TUNTNSOCO01,00980835"/>
        <filter val="TUNZAROFO01,0098089A"/>
        <filter val="TURANKOCO01,009808EF"/>
        <filter val="TURANKOSO01,009808E2,00980E14"/>
        <filter val="TURANKOSO02,009808E6"/>
        <filter val="TURGAZOSO01,00980906"/>
        <filter val="TURHATOFO01,00980903,00980904"/>
        <filter val="TURISTOFO01,0098090D"/>
        <filter val="TURISTOFO02,00980E0F"/>
        <filter val="TURIZMOFO01,009808DA"/>
        <filter val="TURSNLOFO01,00980905"/>
        <filter val="TZADAROCO01,00980839"/>
        <filter val="TZAKBDOFO01,00980B7F"/>
        <filter val="TZAKGOOSO01,00980831"/>
        <filter val="TZAKSUOFO01,00980DB7"/>
        <filter val="UGAADJOSO01,00980857,00980B8B"/>
        <filter val="UGAARXOSO01,0098084A"/>
        <filter val="UGAKAMOCO01,009809E8"/>
        <filter val="UGAKAMOLO01,009809C6"/>
        <filter val="UGAKISOFU01,009809E1"/>
        <filter val="UGAKRYOFO01,00980DE6"/>
        <filter val="UGAKYAOSO01,00980DEE"/>
        <filter val="UGAKYKOFU01,009809C7"/>
        <filter val="UGALAMOFO01,00980864"/>
        <filter val="UGAMBAOSO01,009809C8"/>
        <filter val="UGAMOYOSO01,0098084B"/>
        <filter val="UGANAKOFO01,009809DF"/>
        <filter val="UGARMNOFO01,009809C9"/>
        <filter val="UGAYUMOSO01,0098084E"/>
        <filter val="UKRDPOOSO01,00980DC1,00980E24"/>
        <filter val="UKRKYVOCO01,0098083C,00980DC3,00980E1D,00980E23"/>
        <filter val="UKRUGROFO01,00980B23"/>
        <filter val="UKRVNTOSO01,00980DC4"/>
        <filter val="USAWASOMC01,00980925"/>
        <filter val="VENCAROCO01,0098088B,0098088E"/>
        <filter val="VENCGAOFO01,0098088C"/>
        <filter val="VENGUSOFO01,0098088A"/>
        <filter val="VENMRIOFO01,009808FC"/>
        <filter val="VENSCROFO01,009808FD"/>
        <filter val="YEMADEOSO01,00980A73"/>
        <filter val="YEMHUDOFO01,00980A75"/>
        <filter val="YEMKHARRC01,00980A74"/>
        <filter val="YEMMRBOFO01,00980A9F"/>
        <filter val="YEMSANOCO01,00980A72"/>
        <filter val="YEMSANRRC01,00980A99"/>
        <filter val="YEMSDAOFO01,00980AA0"/>
        <filter val="ZAFPREORB01,00980825,00980DA7,00980DA8"/>
        <filter val="ZMBKAWOFO01,00980A2E"/>
        <filter val="ZMBLUSOCO01,009807DE"/>
        <filter val="ZMBSOLOFO01,00980A25"/>
        <filter val="ZWEHRAOCO01,0098075A"/>
        <filter val="ZWETOGOFO01,00980820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B8DAC-0C6E-4501-BE8C-D6AF7F9B6A46}">
  <dimension ref="A1:B411"/>
  <sheetViews>
    <sheetView tabSelected="1" workbookViewId="0">
      <selection activeCell="B1" sqref="B1"/>
    </sheetView>
  </sheetViews>
  <sheetFormatPr defaultRowHeight="14.3" x14ac:dyDescent="0.25"/>
  <sheetData>
    <row r="1" spans="1:2" x14ac:dyDescent="0.25">
      <c r="A1" t="s">
        <v>3403</v>
      </c>
      <c r="B1" t="s">
        <v>2915</v>
      </c>
    </row>
    <row r="3" spans="1:2" x14ac:dyDescent="0.25">
      <c r="A3" t="s">
        <v>541</v>
      </c>
      <c r="B3" t="s">
        <v>2482</v>
      </c>
    </row>
    <row r="4" spans="1:2" x14ac:dyDescent="0.25">
      <c r="A4" t="s">
        <v>721</v>
      </c>
      <c r="B4" t="s">
        <v>2520</v>
      </c>
    </row>
    <row r="5" spans="1:2" x14ac:dyDescent="0.25">
      <c r="A5" t="s">
        <v>590</v>
      </c>
      <c r="B5" t="s">
        <v>2491</v>
      </c>
    </row>
    <row r="6" spans="1:2" x14ac:dyDescent="0.25">
      <c r="A6" t="s">
        <v>1844</v>
      </c>
      <c r="B6" t="s">
        <v>2919</v>
      </c>
    </row>
    <row r="7" spans="1:2" x14ac:dyDescent="0.25">
      <c r="A7" t="s">
        <v>1664</v>
      </c>
      <c r="B7" t="s">
        <v>2740</v>
      </c>
    </row>
    <row r="8" spans="1:2" x14ac:dyDescent="0.25">
      <c r="A8" t="s">
        <v>1772</v>
      </c>
      <c r="B8" t="s">
        <v>2920</v>
      </c>
    </row>
    <row r="9" spans="1:2" x14ac:dyDescent="0.25">
      <c r="A9" t="s">
        <v>638</v>
      </c>
      <c r="B9" t="s">
        <v>2921</v>
      </c>
    </row>
    <row r="10" spans="1:2" x14ac:dyDescent="0.25">
      <c r="A10" t="s">
        <v>727</v>
      </c>
      <c r="B10" t="s">
        <v>2521</v>
      </c>
    </row>
    <row r="11" spans="1:2" x14ac:dyDescent="0.25">
      <c r="A11" t="s">
        <v>2253</v>
      </c>
      <c r="B11" t="s">
        <v>2922</v>
      </c>
    </row>
    <row r="12" spans="1:2" x14ac:dyDescent="0.25">
      <c r="A12" t="s">
        <v>765</v>
      </c>
      <c r="B12" t="s">
        <v>2530</v>
      </c>
    </row>
    <row r="13" spans="1:2" x14ac:dyDescent="0.25">
      <c r="A13" t="s">
        <v>770</v>
      </c>
      <c r="B13" t="s">
        <v>2531</v>
      </c>
    </row>
    <row r="14" spans="1:2" x14ac:dyDescent="0.25">
      <c r="A14" t="s">
        <v>1063</v>
      </c>
      <c r="B14" t="s">
        <v>2593</v>
      </c>
    </row>
    <row r="15" spans="1:2" x14ac:dyDescent="0.25">
      <c r="A15" t="s">
        <v>2303</v>
      </c>
      <c r="B15" t="s">
        <v>2904</v>
      </c>
    </row>
    <row r="16" spans="1:2" x14ac:dyDescent="0.25">
      <c r="A16" t="s">
        <v>1917</v>
      </c>
      <c r="B16" t="s">
        <v>2814</v>
      </c>
    </row>
    <row r="17" spans="1:2" x14ac:dyDescent="0.25">
      <c r="A17" t="s">
        <v>1030</v>
      </c>
      <c r="B17" t="s">
        <v>2585</v>
      </c>
    </row>
    <row r="18" spans="1:2" x14ac:dyDescent="0.25">
      <c r="A18" t="s">
        <v>1443</v>
      </c>
      <c r="B18" t="s">
        <v>2678</v>
      </c>
    </row>
    <row r="19" spans="1:2" x14ac:dyDescent="0.25">
      <c r="A19" t="s">
        <v>300</v>
      </c>
      <c r="B19" t="s">
        <v>2428</v>
      </c>
    </row>
    <row r="20" spans="1:2" x14ac:dyDescent="0.25">
      <c r="A20" t="s">
        <v>1267</v>
      </c>
      <c r="B20" t="s">
        <v>2639</v>
      </c>
    </row>
    <row r="21" spans="1:2" x14ac:dyDescent="0.25">
      <c r="A21" t="s">
        <v>496</v>
      </c>
      <c r="B21" t="s">
        <v>2473</v>
      </c>
    </row>
    <row r="22" spans="1:2" x14ac:dyDescent="0.25">
      <c r="A22" t="s">
        <v>234</v>
      </c>
      <c r="B22" t="s">
        <v>2415</v>
      </c>
    </row>
    <row r="23" spans="1:2" x14ac:dyDescent="0.25">
      <c r="A23" t="s">
        <v>780</v>
      </c>
      <c r="B23" t="s">
        <v>2533</v>
      </c>
    </row>
    <row r="24" spans="1:2" x14ac:dyDescent="0.25">
      <c r="A24" t="s">
        <v>1979</v>
      </c>
      <c r="B24" t="s">
        <v>2828</v>
      </c>
    </row>
    <row r="25" spans="1:2" x14ac:dyDescent="0.25">
      <c r="A25" t="s">
        <v>775</v>
      </c>
      <c r="B25" t="s">
        <v>2532</v>
      </c>
    </row>
    <row r="26" spans="1:2" x14ac:dyDescent="0.25">
      <c r="A26" t="s">
        <v>854</v>
      </c>
      <c r="B26" t="s">
        <v>2549</v>
      </c>
    </row>
    <row r="27" spans="1:2" x14ac:dyDescent="0.25">
      <c r="A27" t="s">
        <v>515</v>
      </c>
      <c r="B27" t="s">
        <v>2476</v>
      </c>
    </row>
    <row r="28" spans="1:2" x14ac:dyDescent="0.25">
      <c r="A28" t="s">
        <v>2054</v>
      </c>
      <c r="B28" t="s">
        <v>2923</v>
      </c>
    </row>
    <row r="29" spans="1:2" x14ac:dyDescent="0.25">
      <c r="A29" t="s">
        <v>1880</v>
      </c>
      <c r="B29" t="s">
        <v>2924</v>
      </c>
    </row>
    <row r="30" spans="1:2" x14ac:dyDescent="0.25">
      <c r="A30" t="s">
        <v>1485</v>
      </c>
      <c r="B30" t="s">
        <v>2691</v>
      </c>
    </row>
    <row r="31" spans="1:2" x14ac:dyDescent="0.25">
      <c r="A31" t="s">
        <v>916</v>
      </c>
      <c r="B31" t="s">
        <v>2925</v>
      </c>
    </row>
    <row r="32" spans="1:2" x14ac:dyDescent="0.25">
      <c r="A32" t="s">
        <v>1200</v>
      </c>
      <c r="B32" t="s">
        <v>2626</v>
      </c>
    </row>
    <row r="33" spans="1:2" x14ac:dyDescent="0.25">
      <c r="A33" t="s">
        <v>1931</v>
      </c>
      <c r="B33" t="s">
        <v>2817</v>
      </c>
    </row>
    <row r="34" spans="1:2" x14ac:dyDescent="0.25">
      <c r="A34" t="s">
        <v>689</v>
      </c>
      <c r="B34" t="s">
        <v>2514</v>
      </c>
    </row>
    <row r="35" spans="1:2" x14ac:dyDescent="0.25">
      <c r="A35" t="s">
        <v>569</v>
      </c>
      <c r="B35" t="s">
        <v>2486</v>
      </c>
    </row>
    <row r="36" spans="1:2" x14ac:dyDescent="0.25">
      <c r="A36" t="s">
        <v>954</v>
      </c>
      <c r="B36" t="s">
        <v>2570</v>
      </c>
    </row>
    <row r="37" spans="1:2" x14ac:dyDescent="0.25">
      <c r="A37" t="s">
        <v>965</v>
      </c>
      <c r="B37" t="s">
        <v>2572</v>
      </c>
    </row>
    <row r="38" spans="1:2" x14ac:dyDescent="0.25">
      <c r="A38" t="s">
        <v>1888</v>
      </c>
      <c r="B38" t="s">
        <v>2802</v>
      </c>
    </row>
    <row r="39" spans="1:2" x14ac:dyDescent="0.25">
      <c r="A39" t="s">
        <v>1375</v>
      </c>
      <c r="B39" t="s">
        <v>2663</v>
      </c>
    </row>
    <row r="40" spans="1:2" x14ac:dyDescent="0.25">
      <c r="A40" t="s">
        <v>2229</v>
      </c>
      <c r="B40" t="s">
        <v>2886</v>
      </c>
    </row>
    <row r="41" spans="1:2" x14ac:dyDescent="0.25">
      <c r="A41" t="s">
        <v>2248</v>
      </c>
      <c r="B41" t="s">
        <v>2890</v>
      </c>
    </row>
    <row r="42" spans="1:2" x14ac:dyDescent="0.25">
      <c r="A42" t="s">
        <v>1369</v>
      </c>
      <c r="B42" t="s">
        <v>2662</v>
      </c>
    </row>
    <row r="43" spans="1:2" x14ac:dyDescent="0.25">
      <c r="A43" t="s">
        <v>1587</v>
      </c>
      <c r="B43" t="s">
        <v>2719</v>
      </c>
    </row>
    <row r="44" spans="1:2" x14ac:dyDescent="0.25">
      <c r="A44" t="s">
        <v>2332</v>
      </c>
      <c r="B44" t="s">
        <v>2910</v>
      </c>
    </row>
    <row r="45" spans="1:2" x14ac:dyDescent="0.25">
      <c r="A45" t="s">
        <v>96</v>
      </c>
      <c r="B45" t="s">
        <v>2926</v>
      </c>
    </row>
    <row r="46" spans="1:2" x14ac:dyDescent="0.25">
      <c r="A46" t="s">
        <v>2024</v>
      </c>
      <c r="B46" t="s">
        <v>2839</v>
      </c>
    </row>
    <row r="47" spans="1:2" x14ac:dyDescent="0.25">
      <c r="A47" t="s">
        <v>1423</v>
      </c>
      <c r="B47" t="s">
        <v>2673</v>
      </c>
    </row>
    <row r="48" spans="1:2" x14ac:dyDescent="0.25">
      <c r="A48" t="s">
        <v>1135</v>
      </c>
      <c r="B48" t="s">
        <v>2608</v>
      </c>
    </row>
    <row r="49" spans="1:2" x14ac:dyDescent="0.25">
      <c r="A49" t="s">
        <v>1408</v>
      </c>
      <c r="B49" t="s">
        <v>2670</v>
      </c>
    </row>
    <row r="50" spans="1:2" x14ac:dyDescent="0.25">
      <c r="A50" t="s">
        <v>1356</v>
      </c>
      <c r="B50" t="s">
        <v>2659</v>
      </c>
    </row>
    <row r="51" spans="1:2" x14ac:dyDescent="0.25">
      <c r="A51" t="s">
        <v>1342</v>
      </c>
      <c r="B51" t="s">
        <v>2656</v>
      </c>
    </row>
    <row r="52" spans="1:2" x14ac:dyDescent="0.25">
      <c r="A52" t="s">
        <v>2189</v>
      </c>
      <c r="B52" t="s">
        <v>2877</v>
      </c>
    </row>
    <row r="53" spans="1:2" x14ac:dyDescent="0.25">
      <c r="A53" t="s">
        <v>1125</v>
      </c>
      <c r="B53" t="s">
        <v>2606</v>
      </c>
    </row>
    <row r="54" spans="1:2" x14ac:dyDescent="0.25">
      <c r="A54" t="s">
        <v>1338</v>
      </c>
      <c r="B54" t="s">
        <v>2655</v>
      </c>
    </row>
    <row r="55" spans="1:2" x14ac:dyDescent="0.25">
      <c r="A55" t="s">
        <v>1181</v>
      </c>
      <c r="B55" t="s">
        <v>2622</v>
      </c>
    </row>
    <row r="56" spans="1:2" x14ac:dyDescent="0.25">
      <c r="A56" t="s">
        <v>960</v>
      </c>
      <c r="B56" t="s">
        <v>2571</v>
      </c>
    </row>
    <row r="57" spans="1:2" x14ac:dyDescent="0.25">
      <c r="A57" t="s">
        <v>1784</v>
      </c>
      <c r="B57" t="s">
        <v>2769</v>
      </c>
    </row>
    <row r="58" spans="1:2" x14ac:dyDescent="0.25">
      <c r="A58" t="s">
        <v>2266</v>
      </c>
      <c r="B58" t="s">
        <v>2895</v>
      </c>
    </row>
    <row r="59" spans="1:2" x14ac:dyDescent="0.25">
      <c r="A59" t="s">
        <v>1620</v>
      </c>
      <c r="B59" t="s">
        <v>2727</v>
      </c>
    </row>
    <row r="60" spans="1:2" x14ac:dyDescent="0.25">
      <c r="A60" t="s">
        <v>1209</v>
      </c>
      <c r="B60" t="s">
        <v>2628</v>
      </c>
    </row>
    <row r="61" spans="1:2" x14ac:dyDescent="0.25">
      <c r="A61" t="s">
        <v>1205</v>
      </c>
      <c r="B61" t="s">
        <v>2627</v>
      </c>
    </row>
    <row r="62" spans="1:2" x14ac:dyDescent="0.25">
      <c r="A62" t="s">
        <v>2170</v>
      </c>
      <c r="B62" t="s">
        <v>2873</v>
      </c>
    </row>
    <row r="63" spans="1:2" x14ac:dyDescent="0.25">
      <c r="A63" t="s">
        <v>1115</v>
      </c>
      <c r="B63" t="s">
        <v>2604</v>
      </c>
    </row>
    <row r="64" spans="1:2" x14ac:dyDescent="0.25">
      <c r="A64" t="s">
        <v>1681</v>
      </c>
      <c r="B64" t="s">
        <v>2744</v>
      </c>
    </row>
    <row r="65" spans="1:2" x14ac:dyDescent="0.25">
      <c r="A65" t="s">
        <v>2286</v>
      </c>
      <c r="B65" t="s">
        <v>2927</v>
      </c>
    </row>
    <row r="66" spans="1:2" x14ac:dyDescent="0.25">
      <c r="A66" t="s">
        <v>1380</v>
      </c>
      <c r="B66" t="s">
        <v>2664</v>
      </c>
    </row>
    <row r="67" spans="1:2" x14ac:dyDescent="0.25">
      <c r="A67" t="s">
        <v>1087</v>
      </c>
      <c r="B67" t="s">
        <v>2598</v>
      </c>
    </row>
    <row r="68" spans="1:2" x14ac:dyDescent="0.25">
      <c r="A68" t="s">
        <v>1669</v>
      </c>
      <c r="B68" t="s">
        <v>2741</v>
      </c>
    </row>
    <row r="69" spans="1:2" x14ac:dyDescent="0.25">
      <c r="A69" t="s">
        <v>1079</v>
      </c>
      <c r="B69" t="s">
        <v>2928</v>
      </c>
    </row>
    <row r="70" spans="1:2" x14ac:dyDescent="0.25">
      <c r="A70" t="s">
        <v>1636</v>
      </c>
      <c r="B70" t="s">
        <v>2929</v>
      </c>
    </row>
    <row r="71" spans="1:2" x14ac:dyDescent="0.25">
      <c r="A71" t="s">
        <v>1162</v>
      </c>
      <c r="B71" t="s">
        <v>2619</v>
      </c>
    </row>
    <row r="72" spans="1:2" x14ac:dyDescent="0.25">
      <c r="A72" t="s">
        <v>1361</v>
      </c>
      <c r="B72" t="s">
        <v>2930</v>
      </c>
    </row>
    <row r="73" spans="1:2" x14ac:dyDescent="0.25">
      <c r="A73" t="s">
        <v>2238</v>
      </c>
      <c r="B73" t="s">
        <v>2888</v>
      </c>
    </row>
    <row r="74" spans="1:2" x14ac:dyDescent="0.25">
      <c r="A74" t="s">
        <v>2280</v>
      </c>
      <c r="B74" t="s">
        <v>2931</v>
      </c>
    </row>
    <row r="75" spans="1:2" x14ac:dyDescent="0.25">
      <c r="A75" t="s">
        <v>1326</v>
      </c>
      <c r="B75" t="s">
        <v>2932</v>
      </c>
    </row>
    <row r="76" spans="1:2" x14ac:dyDescent="0.25">
      <c r="A76" t="s">
        <v>1347</v>
      </c>
      <c r="B76" t="s">
        <v>2657</v>
      </c>
    </row>
    <row r="77" spans="1:2" x14ac:dyDescent="0.25">
      <c r="A77" t="s">
        <v>1546</v>
      </c>
      <c r="B77" t="s">
        <v>2705</v>
      </c>
    </row>
    <row r="78" spans="1:2" x14ac:dyDescent="0.25">
      <c r="A78" t="s">
        <v>251</v>
      </c>
      <c r="B78" t="s">
        <v>2419</v>
      </c>
    </row>
    <row r="79" spans="1:2" x14ac:dyDescent="0.25">
      <c r="A79" t="s">
        <v>1496</v>
      </c>
      <c r="B79" t="s">
        <v>2693</v>
      </c>
    </row>
    <row r="80" spans="1:2" x14ac:dyDescent="0.25">
      <c r="A80" t="s">
        <v>1922</v>
      </c>
      <c r="B80" t="s">
        <v>2815</v>
      </c>
    </row>
    <row r="81" spans="1:2" x14ac:dyDescent="0.25">
      <c r="A81" t="s">
        <v>193</v>
      </c>
      <c r="B81" t="s">
        <v>2403</v>
      </c>
    </row>
    <row r="82" spans="1:2" x14ac:dyDescent="0.25">
      <c r="A82" t="s">
        <v>710</v>
      </c>
      <c r="B82" t="s">
        <v>2518</v>
      </c>
    </row>
    <row r="83" spans="1:2" x14ac:dyDescent="0.25">
      <c r="A83" t="s">
        <v>317</v>
      </c>
      <c r="B83" t="s">
        <v>2431</v>
      </c>
    </row>
    <row r="84" spans="1:2" x14ac:dyDescent="0.25">
      <c r="A84" t="s">
        <v>547</v>
      </c>
      <c r="B84" t="s">
        <v>2483</v>
      </c>
    </row>
    <row r="85" spans="1:2" x14ac:dyDescent="0.25">
      <c r="A85" t="s">
        <v>354</v>
      </c>
      <c r="B85" t="s">
        <v>2438</v>
      </c>
    </row>
    <row r="86" spans="1:2" x14ac:dyDescent="0.25">
      <c r="A86" t="s">
        <v>1615</v>
      </c>
      <c r="B86" t="s">
        <v>2933</v>
      </c>
    </row>
    <row r="87" spans="1:2" x14ac:dyDescent="0.25">
      <c r="A87" t="s">
        <v>1958</v>
      </c>
      <c r="B87" t="s">
        <v>2823</v>
      </c>
    </row>
    <row r="88" spans="1:2" x14ac:dyDescent="0.25">
      <c r="A88" t="s">
        <v>2143</v>
      </c>
      <c r="B88" t="s">
        <v>2866</v>
      </c>
    </row>
    <row r="89" spans="1:2" x14ac:dyDescent="0.25">
      <c r="A89" t="s">
        <v>162</v>
      </c>
      <c r="B89" t="s">
        <v>2398</v>
      </c>
    </row>
    <row r="90" spans="1:2" x14ac:dyDescent="0.25">
      <c r="A90" t="s">
        <v>705</v>
      </c>
      <c r="B90" t="s">
        <v>2517</v>
      </c>
    </row>
    <row r="91" spans="1:2" x14ac:dyDescent="0.25">
      <c r="A91" t="s">
        <v>322</v>
      </c>
      <c r="B91" t="s">
        <v>2432</v>
      </c>
    </row>
    <row r="92" spans="1:2" x14ac:dyDescent="0.25">
      <c r="A92" t="s">
        <v>1592</v>
      </c>
      <c r="B92" t="s">
        <v>2720</v>
      </c>
    </row>
    <row r="93" spans="1:2" x14ac:dyDescent="0.25">
      <c r="A93" t="s">
        <v>156</v>
      </c>
      <c r="B93" t="s">
        <v>2397</v>
      </c>
    </row>
    <row r="94" spans="1:2" x14ac:dyDescent="0.25">
      <c r="A94" t="s">
        <v>501</v>
      </c>
      <c r="B94" t="s">
        <v>2474</v>
      </c>
    </row>
    <row r="95" spans="1:2" x14ac:dyDescent="0.25">
      <c r="A95" t="s">
        <v>694</v>
      </c>
      <c r="B95" t="s">
        <v>2515</v>
      </c>
    </row>
    <row r="96" spans="1:2" x14ac:dyDescent="0.25">
      <c r="A96" t="s">
        <v>1644</v>
      </c>
      <c r="B96" t="s">
        <v>2735</v>
      </c>
    </row>
    <row r="97" spans="1:2" x14ac:dyDescent="0.25">
      <c r="A97" t="s">
        <v>1835</v>
      </c>
      <c r="B97" t="s">
        <v>2786</v>
      </c>
    </row>
    <row r="98" spans="1:2" x14ac:dyDescent="0.25">
      <c r="A98" t="s">
        <v>1144</v>
      </c>
      <c r="B98" t="s">
        <v>2610</v>
      </c>
    </row>
    <row r="99" spans="1:2" x14ac:dyDescent="0.25">
      <c r="A99" t="s">
        <v>333</v>
      </c>
      <c r="B99" t="s">
        <v>2434</v>
      </c>
    </row>
    <row r="100" spans="1:2" x14ac:dyDescent="0.25">
      <c r="A100" t="s">
        <v>327</v>
      </c>
      <c r="B100" t="s">
        <v>2433</v>
      </c>
    </row>
    <row r="101" spans="1:2" x14ac:dyDescent="0.25">
      <c r="A101" t="s">
        <v>174</v>
      </c>
      <c r="B101" t="s">
        <v>2400</v>
      </c>
    </row>
    <row r="102" spans="1:2" x14ac:dyDescent="0.25">
      <c r="A102" t="s">
        <v>1913</v>
      </c>
      <c r="B102" t="s">
        <v>2813</v>
      </c>
    </row>
    <row r="103" spans="1:2" x14ac:dyDescent="0.25">
      <c r="A103" t="s">
        <v>1902</v>
      </c>
      <c r="B103" t="s">
        <v>2934</v>
      </c>
    </row>
    <row r="104" spans="1:2" x14ac:dyDescent="0.25">
      <c r="A104" t="s">
        <v>1230</v>
      </c>
      <c r="B104" t="s">
        <v>2632</v>
      </c>
    </row>
    <row r="105" spans="1:2" x14ac:dyDescent="0.25">
      <c r="A105" t="s">
        <v>179</v>
      </c>
      <c r="B105" t="s">
        <v>2401</v>
      </c>
    </row>
    <row r="106" spans="1:2" x14ac:dyDescent="0.25">
      <c r="A106" t="s">
        <v>508</v>
      </c>
      <c r="B106" t="s">
        <v>2475</v>
      </c>
    </row>
    <row r="107" spans="1:2" x14ac:dyDescent="0.25">
      <c r="A107" t="s">
        <v>2110</v>
      </c>
      <c r="B107" t="s">
        <v>2859</v>
      </c>
    </row>
    <row r="108" spans="1:2" x14ac:dyDescent="0.25">
      <c r="A108" t="s">
        <v>2119</v>
      </c>
      <c r="B108" t="s">
        <v>2861</v>
      </c>
    </row>
    <row r="109" spans="1:2" x14ac:dyDescent="0.25">
      <c r="A109" t="s">
        <v>2091</v>
      </c>
      <c r="B109" t="s">
        <v>2855</v>
      </c>
    </row>
    <row r="110" spans="1:2" x14ac:dyDescent="0.25">
      <c r="A110" t="s">
        <v>749</v>
      </c>
      <c r="B110" t="s">
        <v>2526</v>
      </c>
    </row>
    <row r="111" spans="1:2" x14ac:dyDescent="0.25">
      <c r="A111" t="s">
        <v>814</v>
      </c>
      <c r="B111" t="s">
        <v>2935</v>
      </c>
    </row>
    <row r="112" spans="1:2" x14ac:dyDescent="0.25">
      <c r="A112" t="s">
        <v>2165</v>
      </c>
      <c r="B112" t="s">
        <v>2936</v>
      </c>
    </row>
    <row r="113" spans="1:2" x14ac:dyDescent="0.25">
      <c r="A113" t="s">
        <v>2160</v>
      </c>
      <c r="B113" t="s">
        <v>2937</v>
      </c>
    </row>
    <row r="114" spans="1:2" x14ac:dyDescent="0.25">
      <c r="A114" t="s">
        <v>242</v>
      </c>
      <c r="B114" t="s">
        <v>2938</v>
      </c>
    </row>
    <row r="115" spans="1:2" x14ac:dyDescent="0.25">
      <c r="A115" t="s">
        <v>2154</v>
      </c>
      <c r="B115" t="s">
        <v>2939</v>
      </c>
    </row>
    <row r="116" spans="1:2" x14ac:dyDescent="0.25">
      <c r="A116" t="s">
        <v>1871</v>
      </c>
      <c r="B116" t="s">
        <v>2797</v>
      </c>
    </row>
    <row r="117" spans="1:2" x14ac:dyDescent="0.25">
      <c r="A117" t="s">
        <v>1807</v>
      </c>
      <c r="B117" t="s">
        <v>2940</v>
      </c>
    </row>
    <row r="118" spans="1:2" x14ac:dyDescent="0.25">
      <c r="A118" t="s">
        <v>1777</v>
      </c>
      <c r="B118" t="s">
        <v>2941</v>
      </c>
    </row>
    <row r="119" spans="1:2" x14ac:dyDescent="0.25">
      <c r="A119" t="s">
        <v>2075</v>
      </c>
      <c r="B119" t="s">
        <v>2942</v>
      </c>
    </row>
    <row r="120" spans="1:2" x14ac:dyDescent="0.25">
      <c r="A120" t="s">
        <v>1463</v>
      </c>
      <c r="B120" t="s">
        <v>2685</v>
      </c>
    </row>
    <row r="121" spans="1:2" x14ac:dyDescent="0.25">
      <c r="A121" t="s">
        <v>1720</v>
      </c>
      <c r="B121" t="s">
        <v>2753</v>
      </c>
    </row>
    <row r="122" spans="1:2" x14ac:dyDescent="0.25">
      <c r="A122" t="s">
        <v>1219</v>
      </c>
      <c r="B122" t="s">
        <v>2630</v>
      </c>
    </row>
    <row r="123" spans="1:2" x14ac:dyDescent="0.25">
      <c r="A123" t="s">
        <v>1994</v>
      </c>
      <c r="B123" t="s">
        <v>2831</v>
      </c>
    </row>
    <row r="124" spans="1:2" x14ac:dyDescent="0.25">
      <c r="A124" t="s">
        <v>1789</v>
      </c>
      <c r="B124" t="s">
        <v>2943</v>
      </c>
    </row>
    <row r="125" spans="1:2" x14ac:dyDescent="0.25">
      <c r="A125" t="s">
        <v>947</v>
      </c>
      <c r="B125" t="s">
        <v>2569</v>
      </c>
    </row>
    <row r="126" spans="1:2" x14ac:dyDescent="0.25">
      <c r="A126" t="s">
        <v>840</v>
      </c>
      <c r="B126" t="s">
        <v>2546</v>
      </c>
    </row>
    <row r="127" spans="1:2" x14ac:dyDescent="0.25">
      <c r="A127" t="s">
        <v>647</v>
      </c>
      <c r="B127" t="s">
        <v>2944</v>
      </c>
    </row>
    <row r="128" spans="1:2" x14ac:dyDescent="0.25">
      <c r="A128" t="s">
        <v>1691</v>
      </c>
      <c r="B128" t="s">
        <v>2945</v>
      </c>
    </row>
    <row r="129" spans="1:2" x14ac:dyDescent="0.25">
      <c r="A129" t="s">
        <v>1131</v>
      </c>
      <c r="B129" t="s">
        <v>2607</v>
      </c>
    </row>
    <row r="130" spans="1:2" x14ac:dyDescent="0.25">
      <c r="A130" t="s">
        <v>831</v>
      </c>
      <c r="B130" t="s">
        <v>2544</v>
      </c>
    </row>
    <row r="131" spans="1:2" x14ac:dyDescent="0.25">
      <c r="A131" t="s">
        <v>1019</v>
      </c>
      <c r="B131" t="s">
        <v>2583</v>
      </c>
    </row>
    <row r="132" spans="1:2" x14ac:dyDescent="0.25">
      <c r="A132" t="s">
        <v>836</v>
      </c>
      <c r="B132" t="s">
        <v>2545</v>
      </c>
    </row>
    <row r="133" spans="1:2" x14ac:dyDescent="0.25">
      <c r="A133" t="s">
        <v>860</v>
      </c>
      <c r="B133" t="s">
        <v>2550</v>
      </c>
    </row>
    <row r="134" spans="1:2" x14ac:dyDescent="0.25">
      <c r="A134" t="s">
        <v>2185</v>
      </c>
      <c r="B134" t="s">
        <v>2876</v>
      </c>
    </row>
    <row r="135" spans="1:2" x14ac:dyDescent="0.25">
      <c r="A135" t="s">
        <v>1820</v>
      </c>
      <c r="B135" t="s">
        <v>2782</v>
      </c>
    </row>
    <row r="136" spans="1:2" x14ac:dyDescent="0.25">
      <c r="A136" t="s">
        <v>2292</v>
      </c>
      <c r="B136" t="s">
        <v>2902</v>
      </c>
    </row>
    <row r="137" spans="1:2" x14ac:dyDescent="0.25">
      <c r="A137" t="s">
        <v>845</v>
      </c>
      <c r="B137" t="s">
        <v>2547</v>
      </c>
    </row>
    <row r="138" spans="1:2" x14ac:dyDescent="0.25">
      <c r="A138" t="s">
        <v>2224</v>
      </c>
      <c r="B138" t="s">
        <v>2885</v>
      </c>
    </row>
    <row r="139" spans="1:2" x14ac:dyDescent="0.25">
      <c r="A139" t="s">
        <v>198</v>
      </c>
      <c r="B139" t="s">
        <v>2946</v>
      </c>
    </row>
    <row r="140" spans="1:2" x14ac:dyDescent="0.25">
      <c r="A140" t="s">
        <v>552</v>
      </c>
      <c r="B140" t="s">
        <v>2946</v>
      </c>
    </row>
    <row r="141" spans="1:2" x14ac:dyDescent="0.25">
      <c r="A141" t="s">
        <v>2316</v>
      </c>
      <c r="B141" t="s">
        <v>2907</v>
      </c>
    </row>
    <row r="142" spans="1:2" x14ac:dyDescent="0.25">
      <c r="A142" t="s">
        <v>2061</v>
      </c>
      <c r="B142" t="s">
        <v>2848</v>
      </c>
    </row>
    <row r="143" spans="1:2" x14ac:dyDescent="0.25">
      <c r="A143" t="s">
        <v>1175</v>
      </c>
      <c r="B143" t="s">
        <v>2621</v>
      </c>
    </row>
    <row r="144" spans="1:2" x14ac:dyDescent="0.25">
      <c r="A144" t="s">
        <v>2148</v>
      </c>
      <c r="B144" t="s">
        <v>2867</v>
      </c>
    </row>
    <row r="145" spans="1:2" x14ac:dyDescent="0.25">
      <c r="A145" t="s">
        <v>2312</v>
      </c>
      <c r="B145" t="s">
        <v>2906</v>
      </c>
    </row>
    <row r="146" spans="1:2" x14ac:dyDescent="0.25">
      <c r="A146" t="s">
        <v>1251</v>
      </c>
      <c r="B146" t="s">
        <v>2636</v>
      </c>
    </row>
    <row r="147" spans="1:2" x14ac:dyDescent="0.25">
      <c r="A147" t="s">
        <v>1557</v>
      </c>
      <c r="B147" t="s">
        <v>2947</v>
      </c>
    </row>
    <row r="148" spans="1:2" x14ac:dyDescent="0.25">
      <c r="A148" t="s">
        <v>2138</v>
      </c>
      <c r="B148" t="s">
        <v>2865</v>
      </c>
    </row>
    <row r="149" spans="1:2" x14ac:dyDescent="0.25">
      <c r="A149" t="s">
        <v>312</v>
      </c>
      <c r="B149" t="s">
        <v>2430</v>
      </c>
    </row>
    <row r="150" spans="1:2" x14ac:dyDescent="0.25">
      <c r="A150" t="s">
        <v>113</v>
      </c>
      <c r="B150" t="s">
        <v>2389</v>
      </c>
    </row>
    <row r="151" spans="1:2" x14ac:dyDescent="0.25">
      <c r="A151" t="s">
        <v>2180</v>
      </c>
      <c r="B151" t="s">
        <v>2875</v>
      </c>
    </row>
    <row r="152" spans="1:2" x14ac:dyDescent="0.25">
      <c r="A152" t="s">
        <v>87</v>
      </c>
      <c r="B152" t="s">
        <v>2385</v>
      </c>
    </row>
    <row r="153" spans="1:2" x14ac:dyDescent="0.25">
      <c r="A153" t="s">
        <v>416</v>
      </c>
      <c r="B153" t="s">
        <v>2948</v>
      </c>
    </row>
    <row r="154" spans="1:2" x14ac:dyDescent="0.25">
      <c r="A154" t="s">
        <v>1334</v>
      </c>
      <c r="B154" t="s">
        <v>2654</v>
      </c>
    </row>
    <row r="155" spans="1:2" x14ac:dyDescent="0.25">
      <c r="A155" t="s">
        <v>213</v>
      </c>
      <c r="B155" t="s">
        <v>2949</v>
      </c>
    </row>
    <row r="156" spans="1:2" x14ac:dyDescent="0.25">
      <c r="A156" t="s">
        <v>1541</v>
      </c>
      <c r="B156" t="s">
        <v>2950</v>
      </c>
    </row>
    <row r="157" spans="1:2" x14ac:dyDescent="0.25">
      <c r="A157" t="s">
        <v>223</v>
      </c>
      <c r="B157" t="s">
        <v>2951</v>
      </c>
    </row>
    <row r="158" spans="1:2" x14ac:dyDescent="0.25">
      <c r="A158" t="s">
        <v>392</v>
      </c>
      <c r="B158" t="s">
        <v>2448</v>
      </c>
    </row>
    <row r="159" spans="1:2" x14ac:dyDescent="0.25">
      <c r="A159" t="s">
        <v>2049</v>
      </c>
      <c r="B159" t="s">
        <v>2844</v>
      </c>
    </row>
    <row r="160" spans="1:2" x14ac:dyDescent="0.25">
      <c r="A160" t="s">
        <v>1974</v>
      </c>
      <c r="B160" t="s">
        <v>2827</v>
      </c>
    </row>
    <row r="161" spans="1:2" x14ac:dyDescent="0.25">
      <c r="A161" t="s">
        <v>1392</v>
      </c>
      <c r="B161" t="s">
        <v>2667</v>
      </c>
    </row>
    <row r="162" spans="1:2" x14ac:dyDescent="0.25">
      <c r="A162" t="s">
        <v>1514</v>
      </c>
      <c r="B162" t="s">
        <v>2697</v>
      </c>
    </row>
    <row r="163" spans="1:2" x14ac:dyDescent="0.25">
      <c r="A163" t="s">
        <v>1024</v>
      </c>
      <c r="B163" t="s">
        <v>2584</v>
      </c>
    </row>
    <row r="164" spans="1:2" x14ac:dyDescent="0.25">
      <c r="A164" t="s">
        <v>1447</v>
      </c>
      <c r="B164" t="s">
        <v>2952</v>
      </c>
    </row>
    <row r="165" spans="1:2" x14ac:dyDescent="0.25">
      <c r="A165" t="s">
        <v>2043</v>
      </c>
      <c r="B165" t="s">
        <v>2843</v>
      </c>
    </row>
    <row r="166" spans="1:2" x14ac:dyDescent="0.25">
      <c r="A166" t="s">
        <v>42</v>
      </c>
      <c r="B166" t="s">
        <v>2375</v>
      </c>
    </row>
    <row r="167" spans="1:2" x14ac:dyDescent="0.25">
      <c r="A167" t="s">
        <v>63</v>
      </c>
      <c r="B167" t="s">
        <v>2953</v>
      </c>
    </row>
    <row r="168" spans="1:2" x14ac:dyDescent="0.25">
      <c r="A168" t="s">
        <v>1582</v>
      </c>
      <c r="B168" t="s">
        <v>2718</v>
      </c>
    </row>
    <row r="169" spans="1:2" x14ac:dyDescent="0.25">
      <c r="A169" t="s">
        <v>521</v>
      </c>
      <c r="B169" t="s">
        <v>2954</v>
      </c>
    </row>
    <row r="170" spans="1:2" x14ac:dyDescent="0.25">
      <c r="A170" t="s">
        <v>732</v>
      </c>
      <c r="B170" t="s">
        <v>2522</v>
      </c>
    </row>
    <row r="171" spans="1:2" x14ac:dyDescent="0.25">
      <c r="A171" t="s">
        <v>624</v>
      </c>
      <c r="B171" t="s">
        <v>2498</v>
      </c>
    </row>
    <row r="172" spans="1:2" x14ac:dyDescent="0.25">
      <c r="A172" t="s">
        <v>295</v>
      </c>
      <c r="B172" t="s">
        <v>2427</v>
      </c>
    </row>
    <row r="173" spans="1:2" x14ac:dyDescent="0.25">
      <c r="A173" t="s">
        <v>2128</v>
      </c>
      <c r="B173" t="s">
        <v>2863</v>
      </c>
    </row>
    <row r="174" spans="1:2" x14ac:dyDescent="0.25">
      <c r="A174" t="s">
        <v>1120</v>
      </c>
      <c r="B174" t="s">
        <v>2605</v>
      </c>
    </row>
    <row r="175" spans="1:2" x14ac:dyDescent="0.25">
      <c r="A175" t="s">
        <v>283</v>
      </c>
      <c r="B175" t="s">
        <v>2425</v>
      </c>
    </row>
    <row r="176" spans="1:2" x14ac:dyDescent="0.25">
      <c r="A176" t="s">
        <v>922</v>
      </c>
      <c r="B176" t="s">
        <v>2564</v>
      </c>
    </row>
    <row r="177" spans="1:2" x14ac:dyDescent="0.25">
      <c r="A177" t="s">
        <v>1949</v>
      </c>
      <c r="B177" t="s">
        <v>2821</v>
      </c>
    </row>
    <row r="178" spans="1:2" x14ac:dyDescent="0.25">
      <c r="A178" t="s">
        <v>148</v>
      </c>
      <c r="B178" t="s">
        <v>2396</v>
      </c>
    </row>
    <row r="179" spans="1:2" x14ac:dyDescent="0.25">
      <c r="A179" t="s">
        <v>992</v>
      </c>
      <c r="B179" t="s">
        <v>2578</v>
      </c>
    </row>
    <row r="180" spans="1:2" x14ac:dyDescent="0.25">
      <c r="A180" t="s">
        <v>2219</v>
      </c>
      <c r="B180" t="s">
        <v>2884</v>
      </c>
    </row>
    <row r="181" spans="1:2" x14ac:dyDescent="0.25">
      <c r="A181" t="s">
        <v>168</v>
      </c>
      <c r="B181" t="s">
        <v>2399</v>
      </c>
    </row>
    <row r="182" spans="1:2" x14ac:dyDescent="0.25">
      <c r="A182" t="s">
        <v>371</v>
      </c>
      <c r="B182" t="s">
        <v>2955</v>
      </c>
    </row>
    <row r="183" spans="1:2" x14ac:dyDescent="0.25">
      <c r="A183" t="s">
        <v>1876</v>
      </c>
      <c r="B183" t="s">
        <v>2798</v>
      </c>
    </row>
    <row r="184" spans="1:2" x14ac:dyDescent="0.25">
      <c r="A184" t="s">
        <v>1840</v>
      </c>
      <c r="B184" t="s">
        <v>2787</v>
      </c>
    </row>
    <row r="185" spans="1:2" x14ac:dyDescent="0.25">
      <c r="A185" t="s">
        <v>1195</v>
      </c>
      <c r="B185" t="s">
        <v>2625</v>
      </c>
    </row>
    <row r="186" spans="1:2" x14ac:dyDescent="0.25">
      <c r="A186" t="s">
        <v>585</v>
      </c>
      <c r="B186" t="s">
        <v>2490</v>
      </c>
    </row>
    <row r="187" spans="1:2" x14ac:dyDescent="0.25">
      <c r="A187" t="s">
        <v>602</v>
      </c>
      <c r="B187" t="s">
        <v>2494</v>
      </c>
    </row>
    <row r="188" spans="1:2" x14ac:dyDescent="0.25">
      <c r="A188" t="s">
        <v>2011</v>
      </c>
      <c r="B188" t="s">
        <v>2835</v>
      </c>
    </row>
    <row r="189" spans="1:2" x14ac:dyDescent="0.25">
      <c r="A189" t="s">
        <v>557</v>
      </c>
      <c r="B189" t="s">
        <v>2484</v>
      </c>
    </row>
    <row r="190" spans="1:2" x14ac:dyDescent="0.25">
      <c r="A190" t="s">
        <v>1736</v>
      </c>
      <c r="B190" t="s">
        <v>2757</v>
      </c>
    </row>
    <row r="191" spans="1:2" x14ac:dyDescent="0.25">
      <c r="A191" t="s">
        <v>427</v>
      </c>
      <c r="B191" t="s">
        <v>2956</v>
      </c>
    </row>
    <row r="192" spans="1:2" x14ac:dyDescent="0.25">
      <c r="A192" t="s">
        <v>2081</v>
      </c>
      <c r="B192" t="s">
        <v>2853</v>
      </c>
    </row>
    <row r="193" spans="1:2" x14ac:dyDescent="0.25">
      <c r="A193" t="s">
        <v>1402</v>
      </c>
      <c r="B193" t="s">
        <v>2669</v>
      </c>
    </row>
    <row r="194" spans="1:2" x14ac:dyDescent="0.25">
      <c r="A194" t="s">
        <v>2123</v>
      </c>
      <c r="B194" t="s">
        <v>2862</v>
      </c>
    </row>
    <row r="195" spans="1:2" x14ac:dyDescent="0.25">
      <c r="A195" t="s">
        <v>892</v>
      </c>
      <c r="B195" t="s">
        <v>2557</v>
      </c>
    </row>
    <row r="196" spans="1:2" x14ac:dyDescent="0.25">
      <c r="A196" t="s">
        <v>1724</v>
      </c>
      <c r="B196" t="s">
        <v>2754</v>
      </c>
    </row>
    <row r="197" spans="1:2" x14ac:dyDescent="0.25">
      <c r="A197" t="s">
        <v>404</v>
      </c>
      <c r="B197" t="s">
        <v>2451</v>
      </c>
    </row>
    <row r="198" spans="1:2" x14ac:dyDescent="0.25">
      <c r="A198" t="s">
        <v>1309</v>
      </c>
      <c r="B198" t="s">
        <v>2649</v>
      </c>
    </row>
    <row r="199" spans="1:2" x14ac:dyDescent="0.25">
      <c r="A199" t="s">
        <v>2101</v>
      </c>
      <c r="B199" t="s">
        <v>2857</v>
      </c>
    </row>
    <row r="200" spans="1:2" x14ac:dyDescent="0.25">
      <c r="A200" t="s">
        <v>1686</v>
      </c>
      <c r="B200" t="s">
        <v>2745</v>
      </c>
    </row>
    <row r="201" spans="1:2" x14ac:dyDescent="0.25">
      <c r="A201" t="s">
        <v>927</v>
      </c>
      <c r="B201" t="s">
        <v>2565</v>
      </c>
    </row>
    <row r="202" spans="1:2" x14ac:dyDescent="0.25">
      <c r="A202" t="e">
        <v>#VALUE!</v>
      </c>
      <c r="B202" t="e">
        <v>#VALUE!</v>
      </c>
    </row>
    <row r="203" spans="1:2" x14ac:dyDescent="0.25">
      <c r="A203" t="e">
        <v>#VALUE!</v>
      </c>
      <c r="B203" t="e">
        <v>#VALUE!</v>
      </c>
    </row>
    <row r="204" spans="1:2" x14ac:dyDescent="0.25">
      <c r="A204" t="s">
        <v>1943</v>
      </c>
      <c r="B204" t="s">
        <v>2957</v>
      </c>
    </row>
    <row r="205" spans="1:2" x14ac:dyDescent="0.25">
      <c r="A205" t="s">
        <v>2233</v>
      </c>
      <c r="B205" t="s">
        <v>2887</v>
      </c>
    </row>
    <row r="206" spans="1:2" x14ac:dyDescent="0.25">
      <c r="A206" t="s">
        <v>2096</v>
      </c>
      <c r="B206" t="s">
        <v>2856</v>
      </c>
    </row>
    <row r="207" spans="1:2" x14ac:dyDescent="0.25">
      <c r="A207" t="s">
        <v>119</v>
      </c>
      <c r="B207" t="s">
        <v>2390</v>
      </c>
    </row>
    <row r="208" spans="1:2" x14ac:dyDescent="0.25">
      <c r="A208" t="s">
        <v>618</v>
      </c>
      <c r="B208" t="s">
        <v>2497</v>
      </c>
    </row>
    <row r="209" spans="1:2" x14ac:dyDescent="0.25">
      <c r="A209" t="s">
        <v>536</v>
      </c>
      <c r="B209" t="s">
        <v>2958</v>
      </c>
    </row>
    <row r="210" spans="1:2" x14ac:dyDescent="0.25">
      <c r="A210" t="s">
        <v>754</v>
      </c>
      <c r="B210" t="s">
        <v>2959</v>
      </c>
    </row>
    <row r="211" spans="1:2" x14ac:dyDescent="0.25">
      <c r="A211" t="s">
        <v>652</v>
      </c>
      <c r="B211" t="s">
        <v>2960</v>
      </c>
    </row>
    <row r="212" spans="1:2" x14ac:dyDescent="0.25">
      <c r="A212" t="s">
        <v>1148</v>
      </c>
      <c r="B212" t="s">
        <v>2961</v>
      </c>
    </row>
    <row r="213" spans="1:2" x14ac:dyDescent="0.25">
      <c r="A213" t="s">
        <v>1575</v>
      </c>
      <c r="B213" t="s">
        <v>2962</v>
      </c>
    </row>
    <row r="214" spans="1:2" x14ac:dyDescent="0.25">
      <c r="A214" t="s">
        <v>397</v>
      </c>
      <c r="B214" t="s">
        <v>2963</v>
      </c>
    </row>
    <row r="215" spans="1:2" x14ac:dyDescent="0.25">
      <c r="A215" t="s">
        <v>936</v>
      </c>
      <c r="B215" t="s">
        <v>2567</v>
      </c>
    </row>
    <row r="216" spans="1:2" x14ac:dyDescent="0.25">
      <c r="A216" t="s">
        <v>1989</v>
      </c>
      <c r="B216" t="s">
        <v>2830</v>
      </c>
    </row>
    <row r="217" spans="1:2" x14ac:dyDescent="0.25">
      <c r="A217" t="s">
        <v>1825</v>
      </c>
      <c r="B217" t="s">
        <v>2783</v>
      </c>
    </row>
    <row r="218" spans="1:2" x14ac:dyDescent="0.25">
      <c r="A218" t="s">
        <v>1937</v>
      </c>
      <c r="B218" t="s">
        <v>2818</v>
      </c>
    </row>
    <row r="219" spans="1:2" x14ac:dyDescent="0.25">
      <c r="A219" t="s">
        <v>2066</v>
      </c>
      <c r="B219" t="s">
        <v>2849</v>
      </c>
    </row>
    <row r="220" spans="1:2" x14ac:dyDescent="0.25">
      <c r="A220" t="s">
        <v>2070</v>
      </c>
      <c r="B220" t="s">
        <v>2850</v>
      </c>
    </row>
    <row r="221" spans="1:2" x14ac:dyDescent="0.25">
      <c r="A221" t="s">
        <v>1898</v>
      </c>
      <c r="B221" t="s">
        <v>2804</v>
      </c>
    </row>
    <row r="222" spans="1:2" x14ac:dyDescent="0.25">
      <c r="A222" t="s">
        <v>1802</v>
      </c>
      <c r="B222" t="s">
        <v>2775</v>
      </c>
    </row>
    <row r="223" spans="1:2" x14ac:dyDescent="0.25">
      <c r="A223" t="s">
        <v>1861</v>
      </c>
      <c r="B223" t="s">
        <v>2795</v>
      </c>
    </row>
    <row r="224" spans="1:2" x14ac:dyDescent="0.25">
      <c r="A224" t="s">
        <v>1139</v>
      </c>
      <c r="B224" t="s">
        <v>2609</v>
      </c>
    </row>
    <row r="225" spans="1:2" x14ac:dyDescent="0.25">
      <c r="A225" t="s">
        <v>826</v>
      </c>
      <c r="B225" t="s">
        <v>2543</v>
      </c>
    </row>
    <row r="226" spans="1:2" x14ac:dyDescent="0.25">
      <c r="A226" t="s">
        <v>564</v>
      </c>
      <c r="B226" t="s">
        <v>2485</v>
      </c>
    </row>
    <row r="227" spans="1:2" x14ac:dyDescent="0.25">
      <c r="A227" t="s">
        <v>1505</v>
      </c>
      <c r="B227" t="s">
        <v>2695</v>
      </c>
    </row>
    <row r="228" spans="1:2" x14ac:dyDescent="0.25">
      <c r="A228" t="s">
        <v>679</v>
      </c>
      <c r="B228" t="s">
        <v>2512</v>
      </c>
    </row>
    <row r="229" spans="1:2" x14ac:dyDescent="0.25">
      <c r="A229" t="s">
        <v>1797</v>
      </c>
      <c r="B229" t="s">
        <v>2964</v>
      </c>
    </row>
    <row r="230" spans="1:2" x14ac:dyDescent="0.25">
      <c r="A230" t="s">
        <v>208</v>
      </c>
      <c r="B230" t="s">
        <v>2406</v>
      </c>
    </row>
    <row r="231" spans="1:2" x14ac:dyDescent="0.25">
      <c r="A231" t="s">
        <v>1728</v>
      </c>
      <c r="B231" t="s">
        <v>2755</v>
      </c>
    </row>
    <row r="232" spans="1:2" x14ac:dyDescent="0.25">
      <c r="A232" t="s">
        <v>2214</v>
      </c>
      <c r="B232" t="s">
        <v>2883</v>
      </c>
    </row>
    <row r="233" spans="1:2" x14ac:dyDescent="0.25">
      <c r="A233" t="s">
        <v>795</v>
      </c>
      <c r="B233" t="s">
        <v>2536</v>
      </c>
    </row>
    <row r="234" spans="1:2" x14ac:dyDescent="0.25">
      <c r="A234" t="s">
        <v>790</v>
      </c>
      <c r="B234" t="s">
        <v>2535</v>
      </c>
    </row>
    <row r="235" spans="1:2" x14ac:dyDescent="0.25">
      <c r="A235" t="s">
        <v>2199</v>
      </c>
      <c r="B235" t="s">
        <v>2879</v>
      </c>
    </row>
    <row r="236" spans="1:2" x14ac:dyDescent="0.25">
      <c r="A236" t="s">
        <v>271</v>
      </c>
      <c r="B236" t="s">
        <v>2423</v>
      </c>
    </row>
    <row r="237" spans="1:2" x14ac:dyDescent="0.25">
      <c r="A237" t="s">
        <v>2322</v>
      </c>
      <c r="B237" t="s">
        <v>2908</v>
      </c>
    </row>
    <row r="238" spans="1:2" x14ac:dyDescent="0.25">
      <c r="A238" t="s">
        <v>1741</v>
      </c>
      <c r="B238" t="s">
        <v>2758</v>
      </c>
    </row>
    <row r="239" spans="1:2" x14ac:dyDescent="0.25">
      <c r="A239" t="s">
        <v>1998</v>
      </c>
      <c r="B239" t="s">
        <v>2832</v>
      </c>
    </row>
    <row r="240" spans="1:2" x14ac:dyDescent="0.25">
      <c r="A240" t="s">
        <v>453</v>
      </c>
      <c r="B240" t="s">
        <v>2463</v>
      </c>
    </row>
    <row r="241" spans="1:2" x14ac:dyDescent="0.25">
      <c r="A241" t="s">
        <v>531</v>
      </c>
      <c r="B241" t="s">
        <v>2479</v>
      </c>
    </row>
    <row r="242" spans="1:2" x14ac:dyDescent="0.25">
      <c r="A242" t="s">
        <v>1305</v>
      </c>
      <c r="B242" t="s">
        <v>2648</v>
      </c>
    </row>
    <row r="243" spans="1:2" x14ac:dyDescent="0.25">
      <c r="A243" t="s">
        <v>1013</v>
      </c>
      <c r="B243" t="s">
        <v>2582</v>
      </c>
    </row>
    <row r="244" spans="1:2" x14ac:dyDescent="0.25">
      <c r="A244" t="s">
        <v>1226</v>
      </c>
      <c r="B244" t="s">
        <v>2631</v>
      </c>
    </row>
    <row r="245" spans="1:2" x14ac:dyDescent="0.25">
      <c r="A245" t="s">
        <v>141</v>
      </c>
      <c r="B245" t="s">
        <v>2965</v>
      </c>
    </row>
    <row r="246" spans="1:2" x14ac:dyDescent="0.25">
      <c r="A246" t="s">
        <v>1624</v>
      </c>
      <c r="B246" t="s">
        <v>2728</v>
      </c>
    </row>
    <row r="247" spans="1:2" x14ac:dyDescent="0.25">
      <c r="A247" t="s">
        <v>673</v>
      </c>
      <c r="B247" t="s">
        <v>2511</v>
      </c>
    </row>
    <row r="248" spans="1:2" x14ac:dyDescent="0.25">
      <c r="A248" t="s">
        <v>1596</v>
      </c>
      <c r="B248" t="s">
        <v>2721</v>
      </c>
    </row>
    <row r="249" spans="1:2" x14ac:dyDescent="0.25">
      <c r="A249" t="s">
        <v>2272</v>
      </c>
      <c r="B249" t="s">
        <v>2966</v>
      </c>
    </row>
    <row r="250" spans="1:2" x14ac:dyDescent="0.25">
      <c r="A250" t="s">
        <v>289</v>
      </c>
      <c r="B250" t="s">
        <v>2426</v>
      </c>
    </row>
    <row r="251" spans="1:2" x14ac:dyDescent="0.25">
      <c r="A251" t="s">
        <v>343</v>
      </c>
      <c r="B251" t="s">
        <v>2436</v>
      </c>
    </row>
    <row r="252" spans="1:2" x14ac:dyDescent="0.25">
      <c r="A252" t="s">
        <v>986</v>
      </c>
      <c r="B252" t="s">
        <v>2577</v>
      </c>
    </row>
    <row r="253" spans="1:2" x14ac:dyDescent="0.25">
      <c r="A253" t="s">
        <v>896</v>
      </c>
      <c r="B253" t="s">
        <v>2558</v>
      </c>
    </row>
    <row r="254" spans="1:2" x14ac:dyDescent="0.25">
      <c r="A254" t="s">
        <v>1893</v>
      </c>
      <c r="B254" t="s">
        <v>2803</v>
      </c>
    </row>
    <row r="255" spans="1:2" x14ac:dyDescent="0.25">
      <c r="A255" t="s">
        <v>1041</v>
      </c>
      <c r="B255" t="s">
        <v>2967</v>
      </c>
    </row>
    <row r="256" spans="1:2" x14ac:dyDescent="0.25">
      <c r="A256" t="s">
        <v>901</v>
      </c>
      <c r="B256" t="s">
        <v>2559</v>
      </c>
    </row>
    <row r="257" spans="1:2" x14ac:dyDescent="0.25">
      <c r="A257" t="s">
        <v>849</v>
      </c>
      <c r="B257" t="s">
        <v>2548</v>
      </c>
    </row>
    <row r="258" spans="1:2" x14ac:dyDescent="0.25">
      <c r="A258" t="s">
        <v>2029</v>
      </c>
      <c r="B258" t="s">
        <v>2840</v>
      </c>
    </row>
    <row r="259" spans="1:2" x14ac:dyDescent="0.25">
      <c r="A259" t="s">
        <v>911</v>
      </c>
      <c r="B259" t="s">
        <v>2561</v>
      </c>
    </row>
    <row r="260" spans="1:2" x14ac:dyDescent="0.25">
      <c r="A260" t="s">
        <v>820</v>
      </c>
      <c r="B260" t="s">
        <v>2542</v>
      </c>
    </row>
    <row r="261" spans="1:2" x14ac:dyDescent="0.25">
      <c r="A261" t="s">
        <v>2338</v>
      </c>
      <c r="B261" t="s">
        <v>2911</v>
      </c>
    </row>
    <row r="262" spans="1:2" x14ac:dyDescent="0.25">
      <c r="A262" t="s">
        <v>442</v>
      </c>
      <c r="B262" t="s">
        <v>2461</v>
      </c>
    </row>
    <row r="263" spans="1:2" x14ac:dyDescent="0.25">
      <c r="A263" t="s">
        <v>1277</v>
      </c>
      <c r="B263" t="s">
        <v>2641</v>
      </c>
    </row>
    <row r="264" spans="1:2" x14ac:dyDescent="0.25">
      <c r="A264" t="s">
        <v>1967</v>
      </c>
      <c r="B264" t="s">
        <v>2968</v>
      </c>
    </row>
    <row r="265" spans="1:2" x14ac:dyDescent="0.25">
      <c r="A265" t="s">
        <v>1101</v>
      </c>
      <c r="B265" t="s">
        <v>2601</v>
      </c>
    </row>
    <row r="266" spans="1:2" x14ac:dyDescent="0.25">
      <c r="A266" t="s">
        <v>478</v>
      </c>
      <c r="B266" t="s">
        <v>2969</v>
      </c>
    </row>
    <row r="267" spans="1:2" x14ac:dyDescent="0.25">
      <c r="A267" t="s">
        <v>877</v>
      </c>
      <c r="B267" t="s">
        <v>2553</v>
      </c>
    </row>
    <row r="268" spans="1:2" x14ac:dyDescent="0.25">
      <c r="A268" t="s">
        <v>448</v>
      </c>
      <c r="B268" t="s">
        <v>2462</v>
      </c>
    </row>
    <row r="269" spans="1:2" x14ac:dyDescent="0.25">
      <c r="A269" t="s">
        <v>460</v>
      </c>
      <c r="B269" t="s">
        <v>2464</v>
      </c>
    </row>
    <row r="270" spans="1:2" x14ac:dyDescent="0.25">
      <c r="A270" t="s">
        <v>2015</v>
      </c>
      <c r="B270" t="s">
        <v>2970</v>
      </c>
    </row>
    <row r="271" spans="1:2" x14ac:dyDescent="0.25">
      <c r="A271" t="s">
        <v>1927</v>
      </c>
      <c r="B271" t="s">
        <v>2816</v>
      </c>
    </row>
    <row r="272" spans="1:2" x14ac:dyDescent="0.25">
      <c r="A272" t="s">
        <v>348</v>
      </c>
      <c r="B272" t="s">
        <v>2437</v>
      </c>
    </row>
    <row r="273" spans="1:2" x14ac:dyDescent="0.25">
      <c r="A273" t="s">
        <v>595</v>
      </c>
      <c r="B273" t="s">
        <v>2971</v>
      </c>
    </row>
    <row r="274" spans="1:2" x14ac:dyDescent="0.25">
      <c r="A274" t="s">
        <v>1659</v>
      </c>
      <c r="B274" t="s">
        <v>2739</v>
      </c>
    </row>
    <row r="275" spans="1:2" x14ac:dyDescent="0.25">
      <c r="A275" t="s">
        <v>699</v>
      </c>
      <c r="B275" t="s">
        <v>2516</v>
      </c>
    </row>
    <row r="276" spans="1:2" x14ac:dyDescent="0.25">
      <c r="A276" t="s">
        <v>1187</v>
      </c>
      <c r="B276" t="s">
        <v>2972</v>
      </c>
    </row>
    <row r="277" spans="1:2" x14ac:dyDescent="0.25">
      <c r="A277" t="s">
        <v>2210</v>
      </c>
      <c r="B277" t="s">
        <v>2882</v>
      </c>
    </row>
    <row r="278" spans="1:2" x14ac:dyDescent="0.25">
      <c r="A278" t="s">
        <v>1703</v>
      </c>
      <c r="B278" t="s">
        <v>2749</v>
      </c>
    </row>
    <row r="279" spans="1:2" x14ac:dyDescent="0.25">
      <c r="A279" t="s">
        <v>943</v>
      </c>
      <c r="B279" t="s">
        <v>2568</v>
      </c>
    </row>
    <row r="280" spans="1:2" x14ac:dyDescent="0.25">
      <c r="A280" t="s">
        <v>932</v>
      </c>
      <c r="B280" t="s">
        <v>2566</v>
      </c>
    </row>
    <row r="281" spans="1:2" x14ac:dyDescent="0.25">
      <c r="A281" t="s">
        <v>665</v>
      </c>
      <c r="B281" t="s">
        <v>2973</v>
      </c>
    </row>
    <row r="282" spans="1:2" x14ac:dyDescent="0.25">
      <c r="A282" t="s">
        <v>486</v>
      </c>
      <c r="B282" t="s">
        <v>2471</v>
      </c>
    </row>
    <row r="283" spans="1:2" x14ac:dyDescent="0.25">
      <c r="A283" t="s">
        <v>1963</v>
      </c>
      <c r="B283" t="s">
        <v>2824</v>
      </c>
    </row>
    <row r="284" spans="1:2" x14ac:dyDescent="0.25">
      <c r="A284" t="s">
        <v>492</v>
      </c>
      <c r="B284" t="s">
        <v>2472</v>
      </c>
    </row>
    <row r="285" spans="1:2" x14ac:dyDescent="0.25">
      <c r="A285" t="s">
        <v>1351</v>
      </c>
      <c r="B285" t="s">
        <v>2658</v>
      </c>
    </row>
    <row r="286" spans="1:2" x14ac:dyDescent="0.25">
      <c r="A286" t="s">
        <v>1865</v>
      </c>
      <c r="B286" t="s">
        <v>2796</v>
      </c>
    </row>
    <row r="287" spans="1:2" x14ac:dyDescent="0.25">
      <c r="A287" t="e">
        <v>#VALUE!</v>
      </c>
      <c r="B287" t="e">
        <v>#VALUE!</v>
      </c>
    </row>
    <row r="288" spans="1:2" x14ac:dyDescent="0.25">
      <c r="A288" t="e">
        <v>#VALUE!</v>
      </c>
      <c r="B288" t="e">
        <v>#VALUE!</v>
      </c>
    </row>
    <row r="289" spans="1:2" x14ac:dyDescent="0.25">
      <c r="A289" t="s">
        <v>1314</v>
      </c>
      <c r="B289" t="s">
        <v>2650</v>
      </c>
    </row>
    <row r="290" spans="1:2" x14ac:dyDescent="0.25">
      <c r="A290" t="s">
        <v>1534</v>
      </c>
      <c r="B290" t="s">
        <v>2974</v>
      </c>
    </row>
    <row r="291" spans="1:2" x14ac:dyDescent="0.25">
      <c r="A291" t="s">
        <v>277</v>
      </c>
      <c r="B291" t="s">
        <v>2424</v>
      </c>
    </row>
    <row r="292" spans="1:2" x14ac:dyDescent="0.25">
      <c r="A292" t="s">
        <v>471</v>
      </c>
      <c r="B292" t="s">
        <v>2975</v>
      </c>
    </row>
    <row r="293" spans="1:2" x14ac:dyDescent="0.25">
      <c r="A293" t="s">
        <v>2204</v>
      </c>
      <c r="B293" t="s">
        <v>2976</v>
      </c>
    </row>
    <row r="294" spans="1:2" x14ac:dyDescent="0.25">
      <c r="A294" t="s">
        <v>1048</v>
      </c>
      <c r="B294" t="s">
        <v>2977</v>
      </c>
    </row>
    <row r="295" spans="1:2" x14ac:dyDescent="0.25">
      <c r="A295" t="s">
        <v>464</v>
      </c>
      <c r="B295" t="s">
        <v>2978</v>
      </c>
    </row>
    <row r="296" spans="1:2" x14ac:dyDescent="0.25">
      <c r="A296" t="s">
        <v>2259</v>
      </c>
      <c r="B296" t="s">
        <v>2979</v>
      </c>
    </row>
    <row r="297" spans="1:2" x14ac:dyDescent="0.25">
      <c r="A297" t="s">
        <v>886</v>
      </c>
      <c r="B297" t="s">
        <v>2980</v>
      </c>
    </row>
    <row r="298" spans="1:2" x14ac:dyDescent="0.25">
      <c r="A298" t="s">
        <v>1468</v>
      </c>
      <c r="B298" t="s">
        <v>2686</v>
      </c>
    </row>
    <row r="299" spans="1:2" x14ac:dyDescent="0.25">
      <c r="A299" t="s">
        <v>1301</v>
      </c>
      <c r="B299" t="s">
        <v>2647</v>
      </c>
    </row>
    <row r="300" spans="1:2" x14ac:dyDescent="0.25">
      <c r="A300" t="s">
        <v>1242</v>
      </c>
      <c r="B300" t="s">
        <v>2634</v>
      </c>
    </row>
    <row r="301" spans="1:2" x14ac:dyDescent="0.25">
      <c r="A301" t="s">
        <v>2348</v>
      </c>
      <c r="B301" t="s">
        <v>2913</v>
      </c>
    </row>
    <row r="302" spans="1:2" x14ac:dyDescent="0.25">
      <c r="A302" t="s">
        <v>1257</v>
      </c>
      <c r="B302" t="s">
        <v>2637</v>
      </c>
    </row>
    <row r="303" spans="1:2" x14ac:dyDescent="0.25">
      <c r="A303" t="s">
        <v>1384</v>
      </c>
      <c r="B303" t="s">
        <v>2665</v>
      </c>
    </row>
    <row r="304" spans="1:2" x14ac:dyDescent="0.25">
      <c r="A304" t="s">
        <v>1290</v>
      </c>
      <c r="B304" t="s">
        <v>2644</v>
      </c>
    </row>
    <row r="305" spans="1:2" x14ac:dyDescent="0.25">
      <c r="A305" t="s">
        <v>2343</v>
      </c>
      <c r="B305" t="s">
        <v>2912</v>
      </c>
    </row>
    <row r="306" spans="1:2" x14ac:dyDescent="0.25">
      <c r="A306" t="s">
        <v>1247</v>
      </c>
      <c r="B306" t="s">
        <v>2635</v>
      </c>
    </row>
    <row r="307" spans="1:2" x14ac:dyDescent="0.25">
      <c r="A307" t="s">
        <v>1058</v>
      </c>
      <c r="B307" t="s">
        <v>2592</v>
      </c>
    </row>
    <row r="308" spans="1:2" x14ac:dyDescent="0.25">
      <c r="A308" t="s">
        <v>1285</v>
      </c>
      <c r="B308" t="s">
        <v>2643</v>
      </c>
    </row>
    <row r="309" spans="1:2" x14ac:dyDescent="0.25">
      <c r="A309" t="s">
        <v>1281</v>
      </c>
      <c r="B309" t="s">
        <v>2642</v>
      </c>
    </row>
    <row r="310" spans="1:2" x14ac:dyDescent="0.25">
      <c r="A310" t="s">
        <v>1237</v>
      </c>
      <c r="B310" t="s">
        <v>2633</v>
      </c>
    </row>
    <row r="311" spans="1:2" x14ac:dyDescent="0.25">
      <c r="A311" t="s">
        <v>1262</v>
      </c>
      <c r="B311" t="s">
        <v>2638</v>
      </c>
    </row>
    <row r="312" spans="1:2" x14ac:dyDescent="0.25">
      <c r="A312" t="s">
        <v>337</v>
      </c>
      <c r="B312" t="s">
        <v>2435</v>
      </c>
    </row>
    <row r="313" spans="1:2" x14ac:dyDescent="0.25">
      <c r="A313" t="s">
        <v>1601</v>
      </c>
      <c r="B313" t="s">
        <v>2722</v>
      </c>
    </row>
    <row r="314" spans="1:2" x14ac:dyDescent="0.25">
      <c r="A314" t="s">
        <v>881</v>
      </c>
      <c r="B314" t="s">
        <v>2554</v>
      </c>
    </row>
    <row r="315" spans="1:2" x14ac:dyDescent="0.25">
      <c r="A315" t="s">
        <v>1713</v>
      </c>
      <c r="B315" t="s">
        <v>2981</v>
      </c>
    </row>
    <row r="316" spans="1:2" x14ac:dyDescent="0.25">
      <c r="A316" t="s">
        <v>1570</v>
      </c>
      <c r="B316" t="s">
        <v>2715</v>
      </c>
    </row>
    <row r="317" spans="1:2" x14ac:dyDescent="0.25">
      <c r="A317" t="s">
        <v>1069</v>
      </c>
      <c r="B317" t="s">
        <v>2594</v>
      </c>
    </row>
    <row r="318" spans="1:2" x14ac:dyDescent="0.25">
      <c r="A318" t="s">
        <v>785</v>
      </c>
      <c r="B318" t="s">
        <v>2534</v>
      </c>
    </row>
    <row r="319" spans="1:2" x14ac:dyDescent="0.25">
      <c r="A319" t="s">
        <v>1054</v>
      </c>
      <c r="B319" t="s">
        <v>2591</v>
      </c>
    </row>
    <row r="320" spans="1:2" x14ac:dyDescent="0.25">
      <c r="A320" t="s">
        <v>1523</v>
      </c>
      <c r="B320" t="s">
        <v>2699</v>
      </c>
    </row>
    <row r="321" spans="1:2" x14ac:dyDescent="0.25">
      <c r="A321" t="s">
        <v>906</v>
      </c>
      <c r="B321" t="s">
        <v>2560</v>
      </c>
    </row>
    <row r="322" spans="1:2" x14ac:dyDescent="0.25">
      <c r="A322" t="s">
        <v>970</v>
      </c>
      <c r="B322" t="s">
        <v>2573</v>
      </c>
    </row>
    <row r="323" spans="1:2" x14ac:dyDescent="0.25">
      <c r="A323" t="s">
        <v>872</v>
      </c>
      <c r="B323" t="s">
        <v>2552</v>
      </c>
    </row>
    <row r="324" spans="1:2" x14ac:dyDescent="0.25">
      <c r="A324" t="s">
        <v>2132</v>
      </c>
      <c r="B324" t="s">
        <v>2864</v>
      </c>
    </row>
    <row r="325" spans="1:2" x14ac:dyDescent="0.25">
      <c r="A325" t="s">
        <v>1732</v>
      </c>
      <c r="B325" t="s">
        <v>2756</v>
      </c>
    </row>
    <row r="326" spans="1:2" x14ac:dyDescent="0.25">
      <c r="A326" t="s">
        <v>1105</v>
      </c>
      <c r="B326" t="s">
        <v>2602</v>
      </c>
    </row>
    <row r="327" spans="1:2" x14ac:dyDescent="0.25">
      <c r="A327" t="s">
        <v>1697</v>
      </c>
      <c r="B327" t="s">
        <v>2748</v>
      </c>
    </row>
    <row r="328" spans="1:2" x14ac:dyDescent="0.25">
      <c r="A328" t="s">
        <v>1766</v>
      </c>
      <c r="B328" t="s">
        <v>2982</v>
      </c>
    </row>
    <row r="329" spans="1:2" x14ac:dyDescent="0.25">
      <c r="A329" t="s">
        <v>1830</v>
      </c>
      <c r="B329" t="s">
        <v>2983</v>
      </c>
    </row>
    <row r="330" spans="1:2" x14ac:dyDescent="0.25">
      <c r="A330" t="s">
        <v>410</v>
      </c>
      <c r="B330" t="s">
        <v>2452</v>
      </c>
    </row>
    <row r="331" spans="1:2" x14ac:dyDescent="0.25">
      <c r="A331" t="s">
        <v>1953</v>
      </c>
      <c r="B331" t="s">
        <v>2822</v>
      </c>
    </row>
    <row r="332" spans="1:2" x14ac:dyDescent="0.25">
      <c r="A332" t="s">
        <v>1610</v>
      </c>
      <c r="B332" t="s">
        <v>2724</v>
      </c>
    </row>
    <row r="333" spans="1:2" x14ac:dyDescent="0.25">
      <c r="A333" t="s">
        <v>1110</v>
      </c>
      <c r="B333" t="s">
        <v>2603</v>
      </c>
    </row>
    <row r="334" spans="1:2" x14ac:dyDescent="0.25">
      <c r="A334" t="s">
        <v>360</v>
      </c>
      <c r="B334" t="s">
        <v>2984</v>
      </c>
    </row>
    <row r="335" spans="1:2" x14ac:dyDescent="0.25">
      <c r="A335" t="s">
        <v>630</v>
      </c>
      <c r="B335" t="s">
        <v>2985</v>
      </c>
    </row>
    <row r="336" spans="1:2" x14ac:dyDescent="0.25">
      <c r="A336" t="s">
        <v>1629</v>
      </c>
      <c r="B336" t="s">
        <v>2986</v>
      </c>
    </row>
    <row r="337" spans="1:2" x14ac:dyDescent="0.25">
      <c r="A337" t="s">
        <v>105</v>
      </c>
      <c r="B337" t="s">
        <v>2388</v>
      </c>
    </row>
    <row r="338" spans="1:2" x14ac:dyDescent="0.25">
      <c r="A338" t="s">
        <v>1856</v>
      </c>
      <c r="B338" t="s">
        <v>2794</v>
      </c>
    </row>
    <row r="339" spans="1:2" x14ac:dyDescent="0.25">
      <c r="A339" t="s">
        <v>2038</v>
      </c>
      <c r="B339" t="s">
        <v>2842</v>
      </c>
    </row>
    <row r="340" spans="1:2" x14ac:dyDescent="0.25">
      <c r="A340" t="s">
        <v>742</v>
      </c>
      <c r="B340" t="s">
        <v>2987</v>
      </c>
    </row>
    <row r="341" spans="1:2" x14ac:dyDescent="0.25">
      <c r="A341" t="s">
        <v>737</v>
      </c>
      <c r="B341" t="s">
        <v>2523</v>
      </c>
    </row>
    <row r="342" spans="1:2" x14ac:dyDescent="0.25">
      <c r="A342" t="s">
        <v>1605</v>
      </c>
      <c r="B342" t="s">
        <v>2723</v>
      </c>
    </row>
    <row r="343" spans="1:2" x14ac:dyDescent="0.25">
      <c r="A343" t="s">
        <v>1432</v>
      </c>
      <c r="B343" t="s">
        <v>2988</v>
      </c>
    </row>
    <row r="344" spans="1:2" x14ac:dyDescent="0.25">
      <c r="A344" t="s">
        <v>1755</v>
      </c>
      <c r="B344" t="s">
        <v>2761</v>
      </c>
    </row>
    <row r="345" spans="1:2" x14ac:dyDescent="0.25">
      <c r="A345" t="s">
        <v>1438</v>
      </c>
      <c r="B345" t="s">
        <v>2677</v>
      </c>
    </row>
    <row r="346" spans="1:2" x14ac:dyDescent="0.25">
      <c r="A346" t="s">
        <v>1708</v>
      </c>
      <c r="B346" t="s">
        <v>2750</v>
      </c>
    </row>
    <row r="347" spans="1:2" x14ac:dyDescent="0.25">
      <c r="A347" t="s">
        <v>2243</v>
      </c>
      <c r="B347" t="s">
        <v>2889</v>
      </c>
    </row>
    <row r="348" spans="1:2" x14ac:dyDescent="0.25">
      <c r="A348" t="s">
        <v>1428</v>
      </c>
      <c r="B348" t="s">
        <v>2674</v>
      </c>
    </row>
    <row r="349" spans="1:2" x14ac:dyDescent="0.25">
      <c r="A349" t="s">
        <v>1001</v>
      </c>
      <c r="B349" t="s">
        <v>2580</v>
      </c>
    </row>
    <row r="350" spans="1:2" x14ac:dyDescent="0.25">
      <c r="A350" t="s">
        <v>1413</v>
      </c>
      <c r="B350" t="s">
        <v>2671</v>
      </c>
    </row>
    <row r="351" spans="1:2" x14ac:dyDescent="0.25">
      <c r="A351" t="s">
        <v>1008</v>
      </c>
      <c r="B351" t="s">
        <v>2581</v>
      </c>
    </row>
    <row r="352" spans="1:2" x14ac:dyDescent="0.25">
      <c r="A352" t="s">
        <v>1648</v>
      </c>
      <c r="B352" t="s">
        <v>2736</v>
      </c>
    </row>
    <row r="353" spans="1:2" x14ac:dyDescent="0.25">
      <c r="A353" t="s">
        <v>1453</v>
      </c>
      <c r="B353" t="s">
        <v>2989</v>
      </c>
    </row>
    <row r="354" spans="1:2" x14ac:dyDescent="0.25">
      <c r="A354" t="s">
        <v>2326</v>
      </c>
      <c r="B354" t="s">
        <v>2909</v>
      </c>
    </row>
    <row r="355" spans="1:2" x14ac:dyDescent="0.25">
      <c r="A355" t="s">
        <v>575</v>
      </c>
      <c r="B355" t="s">
        <v>2990</v>
      </c>
    </row>
    <row r="356" spans="1:2" x14ac:dyDescent="0.25">
      <c r="A356" t="s">
        <v>684</v>
      </c>
      <c r="B356" t="s">
        <v>2513</v>
      </c>
    </row>
    <row r="357" spans="1:2" x14ac:dyDescent="0.25">
      <c r="A357" t="s">
        <v>2033</v>
      </c>
      <c r="B357" t="s">
        <v>2841</v>
      </c>
    </row>
    <row r="358" spans="1:2" x14ac:dyDescent="0.25">
      <c r="A358" t="s">
        <v>1169</v>
      </c>
      <c r="B358" t="s">
        <v>2620</v>
      </c>
    </row>
    <row r="359" spans="1:2" x14ac:dyDescent="0.25">
      <c r="A359" t="s">
        <v>1396</v>
      </c>
      <c r="B359" t="s">
        <v>2668</v>
      </c>
    </row>
    <row r="360" spans="1:2" x14ac:dyDescent="0.25">
      <c r="A360" t="s">
        <v>382</v>
      </c>
      <c r="B360" t="s">
        <v>2446</v>
      </c>
    </row>
    <row r="361" spans="1:2" x14ac:dyDescent="0.25">
      <c r="A361" t="s">
        <v>387</v>
      </c>
      <c r="B361" t="s">
        <v>2447</v>
      </c>
    </row>
    <row r="362" spans="1:2" x14ac:dyDescent="0.25">
      <c r="A362" t="s">
        <v>1320</v>
      </c>
      <c r="B362" t="s">
        <v>2651</v>
      </c>
    </row>
    <row r="363" spans="1:2" x14ac:dyDescent="0.25">
      <c r="A363" t="s">
        <v>1674</v>
      </c>
      <c r="B363" t="s">
        <v>2991</v>
      </c>
    </row>
    <row r="364" spans="1:2" x14ac:dyDescent="0.25">
      <c r="A364" t="s">
        <v>2003</v>
      </c>
      <c r="B364" t="s">
        <v>2833</v>
      </c>
    </row>
    <row r="365" spans="1:2" x14ac:dyDescent="0.25">
      <c r="A365" t="s">
        <v>1092</v>
      </c>
      <c r="B365" t="s">
        <v>2599</v>
      </c>
    </row>
    <row r="366" spans="1:2" x14ac:dyDescent="0.25">
      <c r="A366" t="s">
        <v>1653</v>
      </c>
      <c r="B366" t="s">
        <v>2992</v>
      </c>
    </row>
    <row r="367" spans="1:2" x14ac:dyDescent="0.25">
      <c r="A367" t="s">
        <v>1097</v>
      </c>
      <c r="B367" t="s">
        <v>2600</v>
      </c>
    </row>
    <row r="368" spans="1:2" x14ac:dyDescent="0.25">
      <c r="A368" t="s">
        <v>2297</v>
      </c>
      <c r="B368" t="s">
        <v>2903</v>
      </c>
    </row>
    <row r="369" spans="1:2" x14ac:dyDescent="0.25">
      <c r="A369" t="s">
        <v>1388</v>
      </c>
      <c r="B369" t="s">
        <v>2666</v>
      </c>
    </row>
    <row r="370" spans="1:2" x14ac:dyDescent="0.25">
      <c r="A370" t="s">
        <v>2007</v>
      </c>
      <c r="B370" t="s">
        <v>2834</v>
      </c>
    </row>
    <row r="371" spans="1:2" x14ac:dyDescent="0.25">
      <c r="A371" t="s">
        <v>1213</v>
      </c>
      <c r="B371" t="s">
        <v>2629</v>
      </c>
    </row>
    <row r="372" spans="1:2" x14ac:dyDescent="0.25">
      <c r="A372" t="s">
        <v>1553</v>
      </c>
      <c r="B372" t="s">
        <v>2706</v>
      </c>
    </row>
    <row r="373" spans="1:2" x14ac:dyDescent="0.25">
      <c r="A373" t="s">
        <v>2106</v>
      </c>
      <c r="B373" t="s">
        <v>2858</v>
      </c>
    </row>
    <row r="374" spans="1:2" x14ac:dyDescent="0.25">
      <c r="A374" t="s">
        <v>2176</v>
      </c>
      <c r="B374" t="s">
        <v>2874</v>
      </c>
    </row>
    <row r="375" spans="1:2" x14ac:dyDescent="0.25">
      <c r="A375" t="s">
        <v>1294</v>
      </c>
      <c r="B375" t="s">
        <v>2993</v>
      </c>
    </row>
    <row r="376" spans="1:2" x14ac:dyDescent="0.25">
      <c r="A376" t="s">
        <v>1746</v>
      </c>
      <c r="B376" t="s">
        <v>2759</v>
      </c>
    </row>
    <row r="377" spans="1:2" x14ac:dyDescent="0.25">
      <c r="A377" t="s">
        <v>1750</v>
      </c>
      <c r="B377" t="s">
        <v>2760</v>
      </c>
    </row>
    <row r="378" spans="1:2" x14ac:dyDescent="0.25">
      <c r="A378" t="s">
        <v>659</v>
      </c>
      <c r="B378" t="s">
        <v>2508</v>
      </c>
    </row>
    <row r="379" spans="1:2" x14ac:dyDescent="0.25">
      <c r="A379" t="s">
        <v>996</v>
      </c>
      <c r="B379" t="s">
        <v>2579</v>
      </c>
    </row>
    <row r="380" spans="1:2" x14ac:dyDescent="0.25">
      <c r="A380" t="s">
        <v>258</v>
      </c>
      <c r="B380" t="s">
        <v>2420</v>
      </c>
    </row>
    <row r="381" spans="1:2" x14ac:dyDescent="0.25">
      <c r="A381" t="s">
        <v>1273</v>
      </c>
      <c r="B381" t="s">
        <v>2640</v>
      </c>
    </row>
    <row r="382" spans="1:2" x14ac:dyDescent="0.25">
      <c r="A382" t="s">
        <v>1491</v>
      </c>
      <c r="B382" t="s">
        <v>2692</v>
      </c>
    </row>
    <row r="383" spans="1:2" x14ac:dyDescent="0.25">
      <c r="A383" t="s">
        <v>1418</v>
      </c>
      <c r="B383" t="s">
        <v>2672</v>
      </c>
    </row>
    <row r="384" spans="1:2" x14ac:dyDescent="0.25">
      <c r="A384" t="s">
        <v>1984</v>
      </c>
      <c r="B384" t="s">
        <v>2829</v>
      </c>
    </row>
    <row r="385" spans="1:2" x14ac:dyDescent="0.25">
      <c r="A385" t="s">
        <v>2086</v>
      </c>
      <c r="B385" t="s">
        <v>2854</v>
      </c>
    </row>
    <row r="386" spans="1:2" x14ac:dyDescent="0.25">
      <c r="A386" t="s">
        <v>2353</v>
      </c>
      <c r="B386" t="s">
        <v>2914</v>
      </c>
    </row>
    <row r="387" spans="1:2" x14ac:dyDescent="0.25">
      <c r="A387" t="s">
        <v>1074</v>
      </c>
      <c r="B387" t="s">
        <v>2595</v>
      </c>
    </row>
    <row r="388" spans="1:2" x14ac:dyDescent="0.25">
      <c r="A388" t="s">
        <v>981</v>
      </c>
      <c r="B388" t="s">
        <v>2576</v>
      </c>
    </row>
    <row r="389" spans="1:2" x14ac:dyDescent="0.25">
      <c r="A389" t="s">
        <v>264</v>
      </c>
      <c r="B389" t="s">
        <v>2994</v>
      </c>
    </row>
    <row r="390" spans="1:2" x14ac:dyDescent="0.25">
      <c r="A390" t="s">
        <v>1473</v>
      </c>
      <c r="B390" t="s">
        <v>2995</v>
      </c>
    </row>
    <row r="391" spans="1:2" x14ac:dyDescent="0.25">
      <c r="A391" t="s">
        <v>760</v>
      </c>
      <c r="B391" t="s">
        <v>2529</v>
      </c>
    </row>
    <row r="392" spans="1:2" x14ac:dyDescent="0.25">
      <c r="A392" t="s">
        <v>185</v>
      </c>
      <c r="B392" t="s">
        <v>2402</v>
      </c>
    </row>
    <row r="393" spans="1:2" x14ac:dyDescent="0.25">
      <c r="A393" t="s">
        <v>866</v>
      </c>
      <c r="B393" t="s">
        <v>2551</v>
      </c>
    </row>
    <row r="394" spans="1:2" x14ac:dyDescent="0.25">
      <c r="A394" t="s">
        <v>974</v>
      </c>
      <c r="B394" t="s">
        <v>2996</v>
      </c>
    </row>
    <row r="395" spans="1:2" x14ac:dyDescent="0.25">
      <c r="A395" t="s">
        <v>1501</v>
      </c>
      <c r="B395" t="s">
        <v>2694</v>
      </c>
    </row>
    <row r="396" spans="1:2" x14ac:dyDescent="0.25">
      <c r="A396" t="s">
        <v>1509</v>
      </c>
      <c r="B396" t="s">
        <v>2696</v>
      </c>
    </row>
    <row r="397" spans="1:2" x14ac:dyDescent="0.25">
      <c r="A397" t="s">
        <v>306</v>
      </c>
      <c r="B397" t="s">
        <v>2429</v>
      </c>
    </row>
    <row r="398" spans="1:2" x14ac:dyDescent="0.25">
      <c r="A398" t="s">
        <v>1036</v>
      </c>
      <c r="B398" t="s">
        <v>2586</v>
      </c>
    </row>
    <row r="399" spans="1:2" x14ac:dyDescent="0.25">
      <c r="A399" t="s">
        <v>809</v>
      </c>
      <c r="B399" t="s">
        <v>2539</v>
      </c>
    </row>
    <row r="400" spans="1:2" x14ac:dyDescent="0.25">
      <c r="A400" t="s">
        <v>2114</v>
      </c>
      <c r="B400" t="s">
        <v>2860</v>
      </c>
    </row>
    <row r="401" spans="1:2" x14ac:dyDescent="0.25">
      <c r="A401" t="s">
        <v>1815</v>
      </c>
      <c r="B401" t="s">
        <v>2781</v>
      </c>
    </row>
    <row r="402" spans="1:2" x14ac:dyDescent="0.25">
      <c r="A402" t="s">
        <v>800</v>
      </c>
      <c r="B402" t="s">
        <v>2537</v>
      </c>
    </row>
    <row r="403" spans="1:2" x14ac:dyDescent="0.25">
      <c r="A403" t="s">
        <v>715</v>
      </c>
      <c r="B403" t="s">
        <v>2519</v>
      </c>
    </row>
    <row r="404" spans="1:2" x14ac:dyDescent="0.25">
      <c r="A404" t="s">
        <v>805</v>
      </c>
      <c r="B404" t="s">
        <v>2538</v>
      </c>
    </row>
    <row r="405" spans="1:2" x14ac:dyDescent="0.25">
      <c r="A405" t="s">
        <v>1761</v>
      </c>
      <c r="B405" t="s">
        <v>2762</v>
      </c>
    </row>
    <row r="406" spans="1:2" x14ac:dyDescent="0.25">
      <c r="A406" t="s">
        <v>127</v>
      </c>
      <c r="B406" t="s">
        <v>2997</v>
      </c>
    </row>
    <row r="407" spans="1:2" x14ac:dyDescent="0.25">
      <c r="A407" t="s">
        <v>2307</v>
      </c>
      <c r="B407" t="s">
        <v>2905</v>
      </c>
    </row>
    <row r="408" spans="1:2" x14ac:dyDescent="0.25">
      <c r="A408" t="s">
        <v>613</v>
      </c>
      <c r="B408" t="s">
        <v>2496</v>
      </c>
    </row>
    <row r="409" spans="1:2" x14ac:dyDescent="0.25">
      <c r="A409" t="s">
        <v>436</v>
      </c>
      <c r="B409" t="s">
        <v>2460</v>
      </c>
    </row>
    <row r="410" spans="1:2" x14ac:dyDescent="0.25">
      <c r="A410" t="s">
        <v>1519</v>
      </c>
      <c r="B410" t="s">
        <v>2698</v>
      </c>
    </row>
    <row r="411" spans="1:2" x14ac:dyDescent="0.25">
      <c r="A411" t="s">
        <v>607</v>
      </c>
      <c r="B411" t="s">
        <v>2495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 (7)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Hermes</dc:creator>
  <cp:lastModifiedBy>Steve Hermes</cp:lastModifiedBy>
  <dcterms:created xsi:type="dcterms:W3CDTF">2024-07-29T15:33:30Z</dcterms:created>
  <dcterms:modified xsi:type="dcterms:W3CDTF">2024-08-02T22:55:49Z</dcterms:modified>
</cp:coreProperties>
</file>