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705" yWindow="1680" windowWidth="27750" windowHeight="13035" tabRatio="600" firstSheet="0" activeTab="0" autoFilterDateGrouping="1"/>
  </bookViews>
  <sheets>
    <sheet name="Score" sheetId="1" state="visible" r:id="rId1"/>
    <sheet name="Answer Length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#,##0.00_);[Red]\(#,##0.00\)"/>
    <numFmt numFmtId="165" formatCode="#,##0_);[Red]\(#,##0\)"/>
    <numFmt numFmtId="166" formatCode="0_);[Red]\(0\)"/>
    <numFmt numFmtId="167" formatCode="0_ "/>
  </numFmts>
  <fonts count="4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3"/>
      <color theme="1"/>
      <sz val="11"/>
      <scheme val="minor"/>
    </font>
    <font>
      <name val="游ゴシック"/>
      <charset val="128"/>
      <family val="3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22">
    <xf numFmtId="0" fontId="0" fillId="0" borderId="0" applyAlignment="1" pivotButton="0" quotePrefix="0" xfId="0">
      <alignment vertical="center"/>
    </xf>
    <xf numFmtId="164" fontId="2" fillId="0" borderId="0" applyAlignment="1" pivotButton="0" quotePrefix="0" xfId="0">
      <alignment horizontal="right" vertical="center"/>
    </xf>
    <xf numFmtId="165" fontId="2" fillId="0" borderId="0" applyAlignment="1" pivotButton="0" quotePrefix="0" xfId="0">
      <alignment horizontal="right" vertical="center"/>
    </xf>
    <xf numFmtId="166" fontId="2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166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165" fontId="3" fillId="0" borderId="0" applyAlignment="1" pivotButton="0" quotePrefix="0" xfId="0">
      <alignment horizontal="center" vertical="center"/>
    </xf>
    <xf numFmtId="166" fontId="3" fillId="0" borderId="0" applyAlignment="1" pivotButton="0" quotePrefix="0" xfId="0">
      <alignment horizontal="center" vertical="center"/>
    </xf>
    <xf numFmtId="167" fontId="3" fillId="0" borderId="0" applyAlignment="1" pivotButton="0" quotePrefix="0" xfId="0">
      <alignment horizontal="center" vertical="center"/>
    </xf>
    <xf numFmtId="167" fontId="0" fillId="0" borderId="0" applyAlignment="1" pivotButton="0" quotePrefix="0" xfId="0">
      <alignment vertical="center"/>
    </xf>
    <xf numFmtId="164" fontId="2" fillId="0" borderId="0" applyAlignment="1" pivotButton="0" quotePrefix="0" xfId="0">
      <alignment horizontal="right" vertical="center"/>
    </xf>
    <xf numFmtId="165" fontId="2" fillId="0" borderId="0" applyAlignment="1" pivotButton="0" quotePrefix="0" xfId="0">
      <alignment horizontal="right" vertical="center"/>
    </xf>
    <xf numFmtId="166" fontId="2" fillId="0" borderId="0" applyAlignment="1" pivotButton="0" quotePrefix="0" xfId="0">
      <alignment horizontal="right" vertical="center"/>
    </xf>
    <xf numFmtId="164" fontId="3" fillId="0" borderId="0" applyAlignment="1" pivotButton="0" quotePrefix="0" xfId="0">
      <alignment horizontal="center" vertical="center"/>
    </xf>
    <xf numFmtId="165" fontId="3" fillId="0" borderId="0" applyAlignment="1" pivotButton="0" quotePrefix="0" xfId="0">
      <alignment horizontal="center" vertical="center"/>
    </xf>
    <xf numFmtId="166" fontId="3" fillId="0" borderId="0" applyAlignment="1" pivotButton="0" quotePrefix="0" xfId="0">
      <alignment horizontal="center" vertical="center"/>
    </xf>
    <xf numFmtId="167" fontId="3" fillId="0" borderId="0" applyAlignment="1" pivotButton="0" quotePrefix="0" xfId="0">
      <alignment horizontal="center" vertical="center"/>
    </xf>
    <xf numFmtId="167" fontId="0" fillId="0" borderId="0" applyAlignment="1" pivotButton="0" quotePrefix="0" xfId="0">
      <alignment vertical="center"/>
    </xf>
    <xf numFmtId="166" fontId="2" fillId="0" borderId="0" applyAlignment="1" pivotButton="0" quotePrefix="0" xfId="0">
      <alignment horizontal="right"/>
    </xf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T21"/>
  <sheetViews>
    <sheetView tabSelected="1" workbookViewId="0">
      <selection activeCell="I9" sqref="I9"/>
    </sheetView>
  </sheetViews>
  <sheetFormatPr baseColWidth="8" defaultRowHeight="18.75"/>
  <cols>
    <col width="11.125" bestFit="1" customWidth="1" style="4" min="1" max="1"/>
    <col width="11.375" bestFit="1" customWidth="1" style="13" min="2" max="2"/>
    <col width="13.5" customWidth="1" style="14" min="3" max="3"/>
    <col width="10.875" customWidth="1" style="15" min="4" max="5"/>
    <col width="9" customWidth="1" style="13" min="6" max="6"/>
    <col width="9" customWidth="1" style="14" min="7" max="7"/>
    <col width="9" customWidth="1" style="15" min="8" max="9"/>
  </cols>
  <sheetData>
    <row r="1">
      <c r="A1" s="7" t="inlineStr">
        <is>
          <t>N</t>
        </is>
      </c>
      <c r="B1" s="16" t="inlineStr">
        <is>
          <t>AVE</t>
        </is>
      </c>
      <c r="C1" s="17" t="inlineStr">
        <is>
          <t>x50</t>
        </is>
      </c>
      <c r="D1" s="18" t="inlineStr">
        <is>
          <t>MIN</t>
        </is>
      </c>
      <c r="E1" s="18" t="inlineStr">
        <is>
          <t>MAX</t>
        </is>
      </c>
      <c r="F1" s="0" t="n"/>
      <c r="G1" s="0" t="n"/>
      <c r="H1" s="0" t="n"/>
      <c r="I1" s="0" t="n"/>
    </row>
    <row r="2">
      <c r="A2" s="19" t="n">
        <v>31</v>
      </c>
      <c r="B2" s="13">
        <f>AVERAGEIF(F2:AX2, "&gt;0")</f>
        <v/>
      </c>
      <c r="C2" s="14">
        <f>B2*50</f>
        <v/>
      </c>
      <c r="D2" s="15">
        <f>_xlfn.MINIFS(F2:AV2, F2:AV2, "&gt;0")</f>
        <v/>
      </c>
      <c r="E2" s="15">
        <f>_xlfn.MAXIFS(F2:AV2, F2:AV2, "&gt;0")</f>
        <v/>
      </c>
      <c r="F2" s="0" t="n">
        <v>621710</v>
      </c>
      <c r="G2" s="0" t="n">
        <v>702503</v>
      </c>
      <c r="H2" s="0" t="n">
        <v>825080</v>
      </c>
      <c r="I2" s="0" t="n">
        <v>703557</v>
      </c>
      <c r="J2" s="0" t="n">
        <v>824566</v>
      </c>
      <c r="K2" s="0" t="n">
        <v>825131</v>
      </c>
      <c r="L2" s="0" t="n">
        <v>714169</v>
      </c>
      <c r="M2" s="0" t="n">
        <v>718122</v>
      </c>
      <c r="N2" s="0" t="n">
        <v>729870</v>
      </c>
      <c r="O2" s="0" t="n">
        <v>801578</v>
      </c>
      <c r="P2" s="0" t="n">
        <v>807997</v>
      </c>
      <c r="Q2" s="0" t="n">
        <v>693273</v>
      </c>
      <c r="R2" s="0" t="n">
        <v>730928</v>
      </c>
      <c r="S2" s="0" t="n">
        <v>653339</v>
      </c>
      <c r="T2" s="0" t="n">
        <v>760315</v>
      </c>
      <c r="U2" s="0" t="n">
        <v>837675</v>
      </c>
      <c r="V2" s="0" t="n">
        <v>768059</v>
      </c>
      <c r="W2" s="0" t="n">
        <v>778241</v>
      </c>
      <c r="X2" s="0" t="n">
        <v>691388</v>
      </c>
      <c r="Y2" s="0" t="n">
        <v>748184</v>
      </c>
      <c r="Z2" s="0" t="n">
        <v>666483</v>
      </c>
      <c r="AA2" s="0" t="n">
        <v>885816</v>
      </c>
      <c r="AB2" s="0" t="n">
        <v>654331</v>
      </c>
      <c r="AC2" s="0" t="n">
        <v>690683</v>
      </c>
      <c r="AD2" s="0" t="n">
        <v>857023</v>
      </c>
      <c r="AE2" s="0" t="n">
        <v>781103</v>
      </c>
      <c r="AF2" s="0" t="n">
        <v>744454</v>
      </c>
      <c r="AG2" s="0" t="n">
        <v>817136</v>
      </c>
      <c r="AH2" s="0" t="n">
        <v>615862</v>
      </c>
      <c r="AI2" s="0" t="n">
        <v>766957</v>
      </c>
    </row>
    <row r="3">
      <c r="A3" s="19" t="n">
        <v>33</v>
      </c>
      <c r="B3" s="13">
        <f>AVERAGEIF(F3:AX3, "&gt;0")</f>
        <v/>
      </c>
      <c r="C3" s="14">
        <f>B3*50</f>
        <v/>
      </c>
      <c r="D3" s="15">
        <f>_xlfn.MINIFS(F3:AV3, F3:AV3, "&gt;0")</f>
        <v/>
      </c>
      <c r="E3" s="15">
        <f>_xlfn.MAXIFS(F3:AV3, F3:AV3, "&gt;0")</f>
        <v/>
      </c>
      <c r="F3" s="0" t="n">
        <v>401784</v>
      </c>
      <c r="G3" s="0" t="n">
        <v>574976</v>
      </c>
      <c r="H3" s="0" t="n">
        <v>623477</v>
      </c>
      <c r="I3" s="0" t="n">
        <v>706850</v>
      </c>
      <c r="J3" s="0" t="n">
        <v>650496</v>
      </c>
      <c r="K3" s="0" t="n">
        <v>682554</v>
      </c>
      <c r="L3" s="0" t="n">
        <v>540611</v>
      </c>
      <c r="M3" s="0" t="n">
        <v>668816</v>
      </c>
      <c r="N3" s="0" t="n">
        <v>633547</v>
      </c>
      <c r="O3" s="0" t="n">
        <v>604218</v>
      </c>
      <c r="P3" s="0" t="n">
        <v>673903</v>
      </c>
      <c r="Q3" s="0" t="n">
        <v>654531</v>
      </c>
      <c r="R3" s="0" t="n">
        <v>646300</v>
      </c>
      <c r="S3" s="0" t="n">
        <v>748629</v>
      </c>
      <c r="T3" s="0" t="n">
        <v>573438</v>
      </c>
      <c r="U3" s="0" t="n">
        <v>582223</v>
      </c>
      <c r="V3" s="0" t="n">
        <v>627878</v>
      </c>
      <c r="W3" s="0" t="n">
        <v>564038</v>
      </c>
      <c r="X3" s="0" t="n">
        <v>672204</v>
      </c>
      <c r="Y3" s="0" t="n">
        <v>564168</v>
      </c>
      <c r="Z3" s="0" t="n">
        <v>687908</v>
      </c>
      <c r="AA3" s="0" t="n">
        <v>638765</v>
      </c>
      <c r="AB3" s="0" t="n">
        <v>632576</v>
      </c>
      <c r="AC3" s="0" t="n">
        <v>585128</v>
      </c>
      <c r="AD3" s="0" t="n">
        <v>594361</v>
      </c>
      <c r="AE3" s="0" t="n">
        <v>695539</v>
      </c>
      <c r="AF3" s="0" t="n">
        <v>648417</v>
      </c>
      <c r="AG3" s="0" t="n">
        <v>616326</v>
      </c>
      <c r="AH3" s="0" t="n">
        <v>598228</v>
      </c>
      <c r="AI3" s="0" t="n">
        <v>657102</v>
      </c>
      <c r="AJ3" s="0" t="n">
        <v>602013</v>
      </c>
      <c r="AK3" s="0" t="n">
        <v>654147</v>
      </c>
      <c r="AL3" s="0" t="n">
        <v>698204</v>
      </c>
    </row>
    <row r="4">
      <c r="A4" s="19" t="n">
        <v>35</v>
      </c>
      <c r="B4" s="13">
        <f>AVERAGEIF(F4:AX4, "&gt;0")</f>
        <v/>
      </c>
      <c r="C4" s="14">
        <f>B4*50</f>
        <v/>
      </c>
      <c r="D4" s="15">
        <f>_xlfn.MINIFS(F4:AV4, F4:AV4, "&gt;0")</f>
        <v/>
      </c>
      <c r="E4" s="15">
        <f>_xlfn.MAXIFS(F4:AV4, F4:AV4, "&gt;0")</f>
        <v/>
      </c>
      <c r="F4" s="0" t="n">
        <v>575342</v>
      </c>
      <c r="G4" s="0" t="n">
        <v>686403</v>
      </c>
      <c r="H4" s="0" t="n">
        <v>722427</v>
      </c>
      <c r="I4" s="0" t="n">
        <v>637500</v>
      </c>
      <c r="J4" s="0" t="n">
        <v>703391</v>
      </c>
      <c r="K4" s="0" t="n">
        <v>779212</v>
      </c>
      <c r="L4" s="0" t="n">
        <v>735682</v>
      </c>
      <c r="M4" s="0" t="n">
        <v>794952</v>
      </c>
      <c r="N4" s="0" t="n">
        <v>643519</v>
      </c>
      <c r="O4" s="0" t="n">
        <v>695935</v>
      </c>
      <c r="P4" s="0" t="n">
        <v>751345</v>
      </c>
      <c r="Q4" s="0" t="n">
        <v>729490</v>
      </c>
      <c r="R4" s="0" t="n">
        <v>670932</v>
      </c>
      <c r="S4" s="0" t="n">
        <v>764254</v>
      </c>
      <c r="T4" s="0" t="n">
        <v>744885</v>
      </c>
      <c r="U4" s="0" t="n">
        <v>724727</v>
      </c>
      <c r="V4" s="0" t="n">
        <v>756826</v>
      </c>
      <c r="W4" s="0" t="n">
        <v>762580</v>
      </c>
      <c r="X4" s="0" t="n">
        <v>762040</v>
      </c>
      <c r="Y4" s="0" t="n">
        <v>615264</v>
      </c>
      <c r="Z4" s="0" t="n">
        <v>588110</v>
      </c>
      <c r="AA4" s="0" t="n">
        <v>759814</v>
      </c>
      <c r="AB4" s="0" t="n">
        <v>701593</v>
      </c>
      <c r="AC4" s="0" t="n">
        <v>660521</v>
      </c>
      <c r="AD4" s="0" t="n">
        <v>666095</v>
      </c>
      <c r="AE4" s="0" t="n">
        <v>752967</v>
      </c>
      <c r="AF4" s="0" t="n">
        <v>699809</v>
      </c>
      <c r="AG4" s="0" t="n">
        <v>611341</v>
      </c>
      <c r="AH4" s="0" t="n">
        <v>649895</v>
      </c>
      <c r="AI4" s="0" t="n">
        <v>664056</v>
      </c>
    </row>
    <row r="5">
      <c r="A5" s="19" t="n">
        <v>37</v>
      </c>
      <c r="B5" s="13">
        <f>AVERAGEIF(F5:AX5, "&gt;0")</f>
        <v/>
      </c>
      <c r="C5" s="14">
        <f>B5*50</f>
        <v/>
      </c>
      <c r="D5" s="15">
        <f>_xlfn.MINIFS(F5:AV5, F5:AV5, "&gt;0")</f>
        <v/>
      </c>
      <c r="E5" s="15">
        <f>_xlfn.MAXIFS(F5:AV5, F5:AV5, "&gt;0")</f>
        <v/>
      </c>
      <c r="F5" s="0" t="n">
        <v>704076</v>
      </c>
      <c r="G5" s="0" t="n">
        <v>572953</v>
      </c>
      <c r="H5" s="0" t="n">
        <v>566006</v>
      </c>
      <c r="I5" s="0" t="n">
        <v>650329</v>
      </c>
      <c r="J5" s="0" t="n">
        <v>585679</v>
      </c>
      <c r="K5" s="0" t="n">
        <v>624831</v>
      </c>
      <c r="L5" s="0" t="n">
        <v>574156</v>
      </c>
      <c r="M5" s="0" t="n">
        <v>635985</v>
      </c>
      <c r="N5" s="0" t="n">
        <v>680627</v>
      </c>
      <c r="O5" s="0" t="n">
        <v>612132</v>
      </c>
      <c r="P5" s="0" t="n">
        <v>580570</v>
      </c>
      <c r="Q5" s="0" t="n">
        <v>669093</v>
      </c>
      <c r="R5" s="0" t="n">
        <v>603359</v>
      </c>
      <c r="S5" s="0" t="n">
        <v>585230</v>
      </c>
      <c r="T5" s="0" t="n">
        <v>624684</v>
      </c>
      <c r="U5" s="0" t="n">
        <v>646436</v>
      </c>
      <c r="V5" s="0" t="n">
        <v>701923</v>
      </c>
      <c r="W5" s="0" t="n">
        <v>629782</v>
      </c>
      <c r="X5" s="0" t="n">
        <v>596014</v>
      </c>
      <c r="Y5" s="0" t="n">
        <v>584756</v>
      </c>
      <c r="Z5" s="0" t="n">
        <v>644814</v>
      </c>
      <c r="AA5" s="0" t="n">
        <v>650031</v>
      </c>
      <c r="AB5" s="0" t="n">
        <v>686096</v>
      </c>
      <c r="AC5" s="0" t="n">
        <v>623670</v>
      </c>
      <c r="AD5" s="0" t="n">
        <v>600110</v>
      </c>
      <c r="AE5" s="0" t="n">
        <v>605672</v>
      </c>
      <c r="AF5" s="0" t="n">
        <v>615629</v>
      </c>
      <c r="AG5" s="0" t="n">
        <v>627271</v>
      </c>
      <c r="AH5" s="0" t="n">
        <v>552766</v>
      </c>
      <c r="AI5" s="0" t="n">
        <v>538355</v>
      </c>
      <c r="AJ5" s="0" t="n">
        <v>599013</v>
      </c>
      <c r="AK5" s="0" t="n">
        <v>549101</v>
      </c>
      <c r="AL5" s="0" t="n">
        <v>619865</v>
      </c>
      <c r="AM5" s="0" t="n">
        <v>609113</v>
      </c>
      <c r="AN5" s="0" t="n">
        <v>666667</v>
      </c>
      <c r="AO5" s="0" t="n">
        <v>650516</v>
      </c>
      <c r="AP5" s="0" t="n">
        <v>602959</v>
      </c>
    </row>
    <row r="6">
      <c r="A6" s="19" t="n">
        <v>39</v>
      </c>
      <c r="B6" s="13">
        <f>AVERAGEIF(F6:AX6, "&gt;0")</f>
        <v/>
      </c>
      <c r="C6" s="14">
        <f>B6*50</f>
        <v/>
      </c>
      <c r="D6" s="15">
        <f>_xlfn.MINIFS(F6:AV6, F6:AV6, "&gt;0")</f>
        <v/>
      </c>
      <c r="E6" s="15">
        <f>_xlfn.MAXIFS(F6:AV6, F6:AV6, "&gt;0")</f>
        <v/>
      </c>
      <c r="F6" s="0" t="n">
        <v>702004</v>
      </c>
      <c r="G6" s="0" t="n">
        <v>719864</v>
      </c>
      <c r="H6" s="0" t="n">
        <v>691095</v>
      </c>
      <c r="I6" s="0" t="n">
        <v>693842</v>
      </c>
      <c r="J6" s="0" t="n">
        <v>674675</v>
      </c>
      <c r="K6" s="0" t="n">
        <v>718844</v>
      </c>
      <c r="L6" s="0" t="n">
        <v>585496</v>
      </c>
      <c r="M6" s="0" t="n">
        <v>687895</v>
      </c>
      <c r="N6" s="0" t="n">
        <v>625324</v>
      </c>
      <c r="O6" s="0" t="n">
        <v>630504</v>
      </c>
      <c r="P6" s="0" t="n">
        <v>603594</v>
      </c>
      <c r="Q6" s="0" t="n">
        <v>694909</v>
      </c>
      <c r="R6" s="0" t="n">
        <v>813380</v>
      </c>
      <c r="S6" s="0" t="n">
        <v>673305</v>
      </c>
      <c r="T6" s="0" t="n">
        <v>679882</v>
      </c>
      <c r="U6" s="0" t="n">
        <v>696551</v>
      </c>
      <c r="V6" s="0" t="n">
        <v>741070</v>
      </c>
      <c r="W6" s="0" t="n">
        <v>645601</v>
      </c>
      <c r="X6" s="0" t="n">
        <v>677507</v>
      </c>
      <c r="Y6" s="0" t="n">
        <v>681289</v>
      </c>
      <c r="Z6" s="0" t="n">
        <v>651798</v>
      </c>
      <c r="AA6" s="0" t="n">
        <v>669499</v>
      </c>
      <c r="AB6" s="0" t="n">
        <v>736549</v>
      </c>
      <c r="AC6" s="0" t="n">
        <v>646720</v>
      </c>
      <c r="AD6" s="0" t="n">
        <v>599142</v>
      </c>
      <c r="AE6" s="0" t="n">
        <v>727461</v>
      </c>
      <c r="AF6" s="0" t="n">
        <v>664919</v>
      </c>
      <c r="AG6" s="0" t="n">
        <v>701949</v>
      </c>
      <c r="AH6" s="0" t="n">
        <v>668017</v>
      </c>
      <c r="AI6" s="0" t="n">
        <v>729358</v>
      </c>
      <c r="AJ6" s="0" t="n">
        <v>710769</v>
      </c>
      <c r="AK6" s="0" t="n">
        <v>591350</v>
      </c>
      <c r="AL6" s="0" t="n">
        <v>753292</v>
      </c>
      <c r="AM6" s="0" t="n">
        <v>698756</v>
      </c>
      <c r="AN6" s="0" t="n">
        <v>630172</v>
      </c>
    </row>
    <row r="7">
      <c r="A7" s="19" t="n">
        <v>41</v>
      </c>
      <c r="B7" s="13">
        <f>AVERAGEIF(F7:AX7, "&gt;0")</f>
        <v/>
      </c>
      <c r="C7" s="14">
        <f>B7*50</f>
        <v/>
      </c>
      <c r="D7" s="15">
        <f>_xlfn.MINIFS(F7:AV7, F7:AV7, "&gt;0")</f>
        <v/>
      </c>
      <c r="E7" s="15">
        <f>_xlfn.MAXIFS(F7:AV7, F7:AV7, "&gt;0")</f>
        <v/>
      </c>
      <c r="F7" s="0" t="n">
        <v>568172</v>
      </c>
      <c r="G7" s="0" t="n">
        <v>662633</v>
      </c>
      <c r="H7" s="0" t="n">
        <v>603600</v>
      </c>
      <c r="I7" s="0" t="n">
        <v>712644</v>
      </c>
      <c r="J7" s="0" t="n">
        <v>659990</v>
      </c>
      <c r="K7" s="0" t="n">
        <v>582877</v>
      </c>
      <c r="L7" s="0" t="n">
        <v>656516</v>
      </c>
      <c r="M7" s="0" t="n">
        <v>478929</v>
      </c>
      <c r="N7" s="0" t="n">
        <v>592085</v>
      </c>
      <c r="O7" s="0" t="n">
        <v>650021</v>
      </c>
      <c r="P7" s="0" t="n">
        <v>548754</v>
      </c>
      <c r="Q7" s="0" t="n">
        <v>601819</v>
      </c>
      <c r="R7" s="0" t="n">
        <v>637302</v>
      </c>
      <c r="S7" s="0" t="n">
        <v>708800</v>
      </c>
      <c r="T7" s="0" t="n">
        <v>625121</v>
      </c>
      <c r="U7" s="0" t="n">
        <v>592384</v>
      </c>
      <c r="V7" s="0" t="n">
        <v>612763</v>
      </c>
      <c r="W7" s="0" t="n">
        <v>559227</v>
      </c>
      <c r="X7" s="0" t="n">
        <v>665989</v>
      </c>
      <c r="Y7" s="0" t="n">
        <v>594992</v>
      </c>
    </row>
    <row r="8">
      <c r="A8" s="19" t="n">
        <v>43</v>
      </c>
      <c r="B8" s="13">
        <f>AVERAGEIF(F8:AX8, "&gt;0")</f>
        <v/>
      </c>
      <c r="C8" s="14">
        <f>B8*50</f>
        <v/>
      </c>
      <c r="D8" s="15">
        <f>_xlfn.MINIFS(F8:AV8, F8:AV8, "&gt;0")</f>
        <v/>
      </c>
      <c r="E8" s="15">
        <f>_xlfn.MAXIFS(F8:AV8, F8:AV8, "&gt;0")</f>
        <v/>
      </c>
      <c r="F8" s="0" t="n">
        <v>651669</v>
      </c>
      <c r="G8" s="0" t="n">
        <v>640836</v>
      </c>
      <c r="H8" s="0" t="n">
        <v>766038</v>
      </c>
      <c r="I8" s="0" t="n">
        <v>636563</v>
      </c>
      <c r="J8" s="0" t="n">
        <v>667172</v>
      </c>
      <c r="K8" s="0" t="n">
        <v>621452</v>
      </c>
      <c r="L8" s="0" t="n">
        <v>690539</v>
      </c>
      <c r="M8" s="0" t="n">
        <v>569828</v>
      </c>
      <c r="N8" s="0" t="n">
        <v>683092</v>
      </c>
      <c r="O8" s="0" t="n">
        <v>594545</v>
      </c>
      <c r="P8" s="0" t="n">
        <v>685576</v>
      </c>
      <c r="Q8" s="0" t="n">
        <v>626043</v>
      </c>
      <c r="R8" s="0" t="n">
        <v>642335</v>
      </c>
      <c r="S8" s="0" t="n">
        <v>579969</v>
      </c>
      <c r="T8" s="0" t="n">
        <v>649098</v>
      </c>
      <c r="U8" s="0" t="n">
        <v>687787</v>
      </c>
      <c r="V8" s="0" t="n">
        <v>677430</v>
      </c>
      <c r="W8" s="0" t="n">
        <v>541998</v>
      </c>
      <c r="X8" s="0" t="n">
        <v>518918</v>
      </c>
      <c r="Y8" s="0" t="n">
        <v>666443</v>
      </c>
      <c r="Z8" s="0" t="n">
        <v>696710</v>
      </c>
      <c r="AA8" s="0" t="n">
        <v>756958</v>
      </c>
      <c r="AB8" s="0" t="n">
        <v>715579</v>
      </c>
      <c r="AC8" s="0" t="n">
        <v>662678</v>
      </c>
      <c r="AD8" s="0" t="n">
        <v>637229</v>
      </c>
      <c r="AE8" s="0" t="n">
        <v>680519</v>
      </c>
      <c r="AF8" s="0" t="n">
        <v>627437</v>
      </c>
      <c r="AG8" s="0" t="n">
        <v>653912</v>
      </c>
      <c r="AH8" s="0" t="n">
        <v>533981</v>
      </c>
      <c r="AI8" s="0" t="n">
        <v>662569</v>
      </c>
      <c r="AJ8" s="0" t="n">
        <v>674144</v>
      </c>
      <c r="AK8" s="0" t="n">
        <v>633127</v>
      </c>
      <c r="AL8" s="0" t="n">
        <v>712285</v>
      </c>
      <c r="AM8" s="0" t="n">
        <v>699597</v>
      </c>
      <c r="AN8" s="0" t="n">
        <v>703871</v>
      </c>
    </row>
    <row r="9">
      <c r="A9" s="19" t="n">
        <v>45</v>
      </c>
      <c r="B9" s="13">
        <f>AVERAGEIF(F9:AX9, "&gt;0")</f>
        <v/>
      </c>
      <c r="C9" s="14">
        <f>B9*50</f>
        <v/>
      </c>
      <c r="D9" s="15">
        <f>_xlfn.MINIFS(F9:AV9, F9:AV9, "&gt;0")</f>
        <v/>
      </c>
      <c r="E9" s="15">
        <f>_xlfn.MAXIFS(F9:AV9, F9:AV9, "&gt;0")</f>
        <v/>
      </c>
      <c r="F9" s="0" t="n">
        <v>568045</v>
      </c>
      <c r="G9" s="0" t="n">
        <v>686077</v>
      </c>
      <c r="H9" s="0" t="n">
        <v>610221</v>
      </c>
      <c r="I9" s="0" t="n">
        <v>527228</v>
      </c>
      <c r="J9" s="0" t="n">
        <v>616971</v>
      </c>
      <c r="K9" s="0" t="n">
        <v>613840</v>
      </c>
      <c r="L9" s="0" t="n">
        <v>619879</v>
      </c>
      <c r="M9" s="0" t="n">
        <v>538279</v>
      </c>
      <c r="N9" s="0" t="n">
        <v>665486</v>
      </c>
      <c r="O9" s="0" t="n">
        <v>580624</v>
      </c>
      <c r="P9" s="0" t="n">
        <v>641802</v>
      </c>
      <c r="Q9" s="0" t="n">
        <v>590910</v>
      </c>
      <c r="R9" s="0" t="n">
        <v>734154</v>
      </c>
      <c r="S9" s="0" t="n">
        <v>644103</v>
      </c>
      <c r="T9" s="0" t="n">
        <v>531605</v>
      </c>
      <c r="U9" s="0" t="n">
        <v>603841</v>
      </c>
      <c r="V9" s="0" t="n">
        <v>545886</v>
      </c>
      <c r="W9" s="0" t="n">
        <v>605969</v>
      </c>
      <c r="X9" s="0" t="n">
        <v>668546</v>
      </c>
      <c r="Y9" s="0" t="n">
        <v>651462</v>
      </c>
      <c r="Z9" s="0" t="n">
        <v>616101</v>
      </c>
      <c r="AA9" s="0" t="n">
        <v>631210</v>
      </c>
      <c r="AB9" s="0" t="n">
        <v>577211</v>
      </c>
      <c r="AC9" s="0" t="n">
        <v>586980</v>
      </c>
      <c r="AD9" s="0" t="n">
        <v>655172</v>
      </c>
      <c r="AE9" s="0" t="n">
        <v>647202</v>
      </c>
      <c r="AF9" s="0" t="n">
        <v>632906</v>
      </c>
      <c r="AG9" s="0" t="n">
        <v>616850</v>
      </c>
      <c r="AH9" s="0" t="n">
        <v>601689</v>
      </c>
    </row>
    <row r="10">
      <c r="A10" s="19" t="n">
        <v>47</v>
      </c>
      <c r="B10" s="13">
        <f>AVERAGEIF(F10:AX10, "&gt;0")</f>
        <v/>
      </c>
      <c r="C10" s="14">
        <f>B10*50</f>
        <v/>
      </c>
      <c r="D10" s="15">
        <f>_xlfn.MINIFS(F10:AV10, F10:AV10, "&gt;0")</f>
        <v/>
      </c>
      <c r="E10" s="15">
        <f>_xlfn.MAXIFS(F10:AV10, F10:AV10, "&gt;0")</f>
        <v/>
      </c>
      <c r="F10" s="0" t="n">
        <v>687096</v>
      </c>
      <c r="G10" s="0" t="n">
        <v>660604</v>
      </c>
      <c r="H10" s="0" t="n">
        <v>690648</v>
      </c>
      <c r="I10" s="0" t="n">
        <v>716000</v>
      </c>
      <c r="J10" s="0" t="n">
        <v>719093</v>
      </c>
      <c r="K10" s="0" t="n">
        <v>579523</v>
      </c>
      <c r="L10" s="0" t="n">
        <v>576093</v>
      </c>
      <c r="M10" s="0" t="n">
        <v>637422</v>
      </c>
      <c r="N10" s="0" t="n">
        <v>730074</v>
      </c>
      <c r="O10" s="0" t="n">
        <v>551003</v>
      </c>
      <c r="P10" s="0" t="n">
        <v>625888</v>
      </c>
      <c r="Q10" s="0" t="n">
        <v>656017</v>
      </c>
      <c r="R10" s="0" t="n">
        <v>598743</v>
      </c>
      <c r="S10" s="0" t="n">
        <v>610379</v>
      </c>
      <c r="T10" s="0" t="n">
        <v>666800</v>
      </c>
      <c r="U10" s="0" t="n">
        <v>635463</v>
      </c>
      <c r="V10" s="0" t="n">
        <v>733933</v>
      </c>
      <c r="W10" s="0" t="n">
        <v>693837</v>
      </c>
      <c r="X10" s="0" t="n">
        <v>591909</v>
      </c>
      <c r="Y10" s="0" t="n">
        <v>619642</v>
      </c>
      <c r="Z10" s="0" t="n">
        <v>585800</v>
      </c>
      <c r="AA10" s="0" t="n">
        <v>754360</v>
      </c>
      <c r="AB10" s="0" t="n">
        <v>700908</v>
      </c>
      <c r="AC10" s="0" t="n">
        <v>616751</v>
      </c>
      <c r="AD10" s="0" t="n">
        <v>561240</v>
      </c>
      <c r="AE10" s="0" t="n">
        <v>552190</v>
      </c>
      <c r="AF10" s="0" t="n">
        <v>708125</v>
      </c>
      <c r="AG10" s="0" t="n">
        <v>583526</v>
      </c>
      <c r="AH10" s="0" t="n">
        <v>677973</v>
      </c>
      <c r="AI10" s="0" t="n">
        <v>685902</v>
      </c>
      <c r="AJ10" s="0" t="n">
        <v>622733</v>
      </c>
      <c r="AK10" s="0" t="n">
        <v>687539</v>
      </c>
      <c r="AL10" s="0" t="n">
        <v>595141</v>
      </c>
      <c r="AM10" s="0" t="n">
        <v>669591</v>
      </c>
      <c r="AN10" s="0" t="n">
        <v>620223</v>
      </c>
    </row>
    <row r="11">
      <c r="A11" s="19" t="n">
        <v>49</v>
      </c>
      <c r="B11" s="13">
        <f>AVERAGEIF(F11:AX11, "&gt;0")</f>
        <v/>
      </c>
      <c r="C11" s="14">
        <f>B11*50</f>
        <v/>
      </c>
      <c r="D11" s="15">
        <f>_xlfn.MINIFS(F11:AV11, F11:AV11, "&gt;0")</f>
        <v/>
      </c>
      <c r="E11" s="15">
        <f>_xlfn.MAXIFS(F11:AV11, F11:AV11, "&gt;0")</f>
        <v/>
      </c>
      <c r="F11" s="0" t="n">
        <v>529466</v>
      </c>
      <c r="G11" s="0" t="n">
        <v>652422</v>
      </c>
      <c r="H11" s="0" t="n">
        <v>657866</v>
      </c>
      <c r="I11" s="0" t="n">
        <v>670910</v>
      </c>
      <c r="J11" s="0" t="n">
        <v>610998</v>
      </c>
      <c r="K11" s="0" t="n">
        <v>645265</v>
      </c>
      <c r="L11" s="0" t="n">
        <v>633706</v>
      </c>
      <c r="M11" s="0" t="n">
        <v>613657</v>
      </c>
      <c r="N11" s="0" t="n">
        <v>534319</v>
      </c>
      <c r="O11" s="0" t="n">
        <v>498753</v>
      </c>
      <c r="P11" s="0" t="n">
        <v>610740</v>
      </c>
      <c r="Q11" s="0" t="n">
        <v>628034</v>
      </c>
      <c r="R11" s="0" t="n">
        <v>659069</v>
      </c>
      <c r="S11" s="0" t="n">
        <v>580840</v>
      </c>
      <c r="T11" s="0" t="n">
        <v>635937</v>
      </c>
      <c r="U11" s="0" t="n">
        <v>551953</v>
      </c>
      <c r="V11" s="0" t="n">
        <v>577571</v>
      </c>
      <c r="W11" s="0" t="n">
        <v>570336</v>
      </c>
      <c r="X11" s="0" t="n">
        <v>636147</v>
      </c>
      <c r="Y11" s="0" t="n">
        <v>574886</v>
      </c>
      <c r="Z11" s="0" t="n">
        <v>585831</v>
      </c>
      <c r="AA11" s="0" t="n">
        <v>610695</v>
      </c>
    </row>
    <row r="12">
      <c r="A12" s="19" t="n">
        <v>51</v>
      </c>
      <c r="B12" s="13">
        <f>AVERAGEIF(F12:AX12, "&gt;0")</f>
        <v/>
      </c>
      <c r="C12" s="14">
        <f>B12*50</f>
        <v/>
      </c>
      <c r="D12" s="15">
        <f>_xlfn.MINIFS(F12:AV12, F12:AV12, "&gt;0")</f>
        <v/>
      </c>
      <c r="E12" s="15">
        <f>_xlfn.MAXIFS(F12:AV12, F12:AV12, "&gt;0")</f>
        <v/>
      </c>
      <c r="F12" s="0" t="n">
        <v>558990</v>
      </c>
      <c r="G12" s="0" t="n">
        <v>673613</v>
      </c>
      <c r="H12" s="0" t="n">
        <v>682401</v>
      </c>
      <c r="I12" s="0" t="n">
        <v>678711</v>
      </c>
      <c r="J12" s="0" t="n">
        <v>673372</v>
      </c>
      <c r="K12" s="0" t="n">
        <v>643550</v>
      </c>
      <c r="L12" s="0" t="n">
        <v>665587</v>
      </c>
      <c r="M12" s="0" t="n">
        <v>625410</v>
      </c>
      <c r="N12" s="0" t="n">
        <v>661727</v>
      </c>
      <c r="O12" s="0" t="n">
        <v>683773</v>
      </c>
      <c r="P12" s="0" t="n">
        <v>648211</v>
      </c>
      <c r="Q12" s="0" t="n">
        <v>648507</v>
      </c>
      <c r="R12" s="0" t="n">
        <v>671294</v>
      </c>
      <c r="S12" s="0" t="n">
        <v>639588</v>
      </c>
      <c r="T12" s="0" t="n">
        <v>653224</v>
      </c>
      <c r="U12" s="0" t="n">
        <v>710593</v>
      </c>
      <c r="V12" s="0" t="n">
        <v>585342</v>
      </c>
      <c r="W12" s="0" t="n">
        <v>663241</v>
      </c>
      <c r="X12" s="0" t="n">
        <v>705745</v>
      </c>
      <c r="Y12" s="0" t="n">
        <v>594137</v>
      </c>
      <c r="Z12" s="0" t="n">
        <v>555389</v>
      </c>
      <c r="AA12" s="0" t="n">
        <v>598072</v>
      </c>
      <c r="AB12" s="0" t="n">
        <v>670981</v>
      </c>
      <c r="AC12" s="0" t="n">
        <v>631414</v>
      </c>
      <c r="AD12" s="0" t="n">
        <v>710768</v>
      </c>
      <c r="AE12" s="0" t="n">
        <v>703713</v>
      </c>
      <c r="AF12" s="0" t="n">
        <v>645365</v>
      </c>
      <c r="AG12" s="0" t="n">
        <v>663934</v>
      </c>
      <c r="AH12" s="0" t="n">
        <v>627782</v>
      </c>
      <c r="AI12" s="0" t="n">
        <v>628575</v>
      </c>
      <c r="AJ12" s="0" t="n">
        <v>704144</v>
      </c>
      <c r="AK12" s="0" t="n">
        <v>651059</v>
      </c>
      <c r="AL12" s="0" t="n">
        <v>680811</v>
      </c>
      <c r="AM12" s="0" t="n">
        <v>706973</v>
      </c>
      <c r="AN12" s="0" t="n">
        <v>590897</v>
      </c>
      <c r="AO12" s="0" t="n">
        <v>693806</v>
      </c>
      <c r="AP12" s="0" t="n">
        <v>640150</v>
      </c>
      <c r="AQ12" s="0" t="n">
        <v>653377</v>
      </c>
      <c r="AR12" s="0" t="n">
        <v>612916</v>
      </c>
      <c r="AS12" s="0" t="n">
        <v>589029</v>
      </c>
      <c r="AT12" s="0" t="n">
        <v>621681</v>
      </c>
    </row>
    <row r="13">
      <c r="A13" s="19" t="n">
        <v>53</v>
      </c>
      <c r="B13" s="13">
        <f>AVERAGEIF(F13:AX13, "&gt;0")</f>
        <v/>
      </c>
      <c r="C13" s="14">
        <f>B13*50</f>
        <v/>
      </c>
      <c r="D13" s="15">
        <f>_xlfn.MINIFS(F13:AV13, F13:AV13, "&gt;0")</f>
        <v/>
      </c>
      <c r="E13" s="15">
        <f>_xlfn.MAXIFS(F13:AV13, F13:AV13, "&gt;0")</f>
        <v/>
      </c>
      <c r="F13" s="0" t="n">
        <v>632304</v>
      </c>
      <c r="G13" s="0" t="n">
        <v>652572</v>
      </c>
      <c r="H13" s="0" t="n">
        <v>604665</v>
      </c>
      <c r="I13" s="0" t="n">
        <v>503392</v>
      </c>
      <c r="J13" s="0" t="n">
        <v>670121</v>
      </c>
      <c r="K13" s="0" t="n">
        <v>569914</v>
      </c>
      <c r="L13" s="0" t="n">
        <v>643055</v>
      </c>
      <c r="M13" s="0" t="n">
        <v>547777</v>
      </c>
      <c r="N13" s="0" t="n">
        <v>601684</v>
      </c>
      <c r="O13" s="0" t="n">
        <v>614001</v>
      </c>
      <c r="P13" s="0" t="n">
        <v>615320</v>
      </c>
      <c r="Q13" s="0" t="n">
        <v>608077</v>
      </c>
      <c r="R13" s="0" t="n">
        <v>619446</v>
      </c>
      <c r="S13" s="0" t="n">
        <v>642157</v>
      </c>
      <c r="T13" s="0" t="n">
        <v>603952</v>
      </c>
      <c r="U13" s="0" t="n">
        <v>597658</v>
      </c>
      <c r="V13" s="0" t="n">
        <v>564436</v>
      </c>
      <c r="W13" s="0" t="n">
        <v>655162</v>
      </c>
      <c r="X13" s="0" t="n">
        <v>683438</v>
      </c>
      <c r="Y13" s="0" t="n">
        <v>597015</v>
      </c>
      <c r="Z13" s="0" t="n">
        <v>602270</v>
      </c>
      <c r="AA13" s="0" t="n">
        <v>531066</v>
      </c>
      <c r="AB13" s="0" t="n">
        <v>549490</v>
      </c>
      <c r="AC13" s="0" t="n">
        <v>651339</v>
      </c>
      <c r="AD13" s="0" t="n">
        <v>628027</v>
      </c>
      <c r="AE13" s="0" t="n">
        <v>554401</v>
      </c>
      <c r="AF13" s="0" t="n">
        <v>592530</v>
      </c>
      <c r="AG13" s="0" t="n">
        <v>602180</v>
      </c>
      <c r="AH13" s="0" t="n">
        <v>514821</v>
      </c>
      <c r="AI13" s="0" t="n">
        <v>607205</v>
      </c>
      <c r="AJ13" s="0" t="n">
        <v>631668</v>
      </c>
      <c r="AK13" s="0" t="n">
        <v>592844</v>
      </c>
    </row>
    <row r="14">
      <c r="A14" s="19" t="n">
        <v>55</v>
      </c>
      <c r="B14" s="13">
        <f>AVERAGEIF(F14:AX14, "&gt;0")</f>
        <v/>
      </c>
      <c r="C14" s="14">
        <f>B14*50</f>
        <v/>
      </c>
      <c r="D14" s="15">
        <f>_xlfn.MINIFS(F14:AV14, F14:AV14, "&gt;0")</f>
        <v/>
      </c>
      <c r="E14" s="15">
        <f>_xlfn.MAXIFS(F14:AV14, F14:AV14, "&gt;0")</f>
        <v/>
      </c>
      <c r="F14" s="0" t="n">
        <v>576521</v>
      </c>
      <c r="G14" s="0" t="n">
        <v>596951</v>
      </c>
      <c r="H14" s="0" t="n">
        <v>670614</v>
      </c>
      <c r="I14" s="0" t="n">
        <v>603635</v>
      </c>
      <c r="J14" s="0" t="n">
        <v>664103</v>
      </c>
      <c r="K14" s="0" t="n">
        <v>631840</v>
      </c>
      <c r="L14" s="0" t="n">
        <v>704078</v>
      </c>
      <c r="M14" s="0" t="n">
        <v>676421</v>
      </c>
      <c r="N14" s="0" t="n">
        <v>641892</v>
      </c>
      <c r="O14" s="0" t="n">
        <v>633856</v>
      </c>
      <c r="P14" s="0" t="n">
        <v>663536</v>
      </c>
      <c r="Q14" s="0" t="n">
        <v>703558</v>
      </c>
      <c r="R14" s="0" t="n">
        <v>708705</v>
      </c>
      <c r="S14" s="0" t="n">
        <v>669099</v>
      </c>
      <c r="T14" s="0" t="n">
        <v>604409</v>
      </c>
      <c r="U14" s="0" t="n">
        <v>676157</v>
      </c>
      <c r="V14" s="0" t="n">
        <v>723910</v>
      </c>
      <c r="W14" s="0" t="n">
        <v>639376</v>
      </c>
      <c r="X14" s="0" t="n">
        <v>658203</v>
      </c>
      <c r="Y14" s="0" t="n">
        <v>674846</v>
      </c>
      <c r="Z14" s="0" t="n">
        <v>571347</v>
      </c>
      <c r="AA14" s="0" t="n">
        <v>607381</v>
      </c>
      <c r="AB14" s="0" t="n">
        <v>745316</v>
      </c>
      <c r="AC14" s="0" t="n">
        <v>614797</v>
      </c>
      <c r="AD14" s="0" t="n">
        <v>667833</v>
      </c>
      <c r="AE14" s="0" t="n">
        <v>622094</v>
      </c>
      <c r="AF14" s="0" t="n">
        <v>646651</v>
      </c>
    </row>
    <row r="15">
      <c r="A15" s="19" t="n">
        <v>57</v>
      </c>
      <c r="B15" s="13">
        <f>AVERAGEIF(F15:AX15, "&gt;0")</f>
        <v/>
      </c>
      <c r="C15" s="14">
        <f>B15*50</f>
        <v/>
      </c>
      <c r="D15" s="15">
        <f>_xlfn.MINIFS(F15:AV15, F15:AV15, "&gt;0")</f>
        <v/>
      </c>
      <c r="E15" s="15">
        <f>_xlfn.MAXIFS(F15:AV15, F15:AV15, "&gt;0")</f>
        <v/>
      </c>
      <c r="F15" s="0" t="n">
        <v>664244</v>
      </c>
      <c r="G15" s="0" t="n">
        <v>615986</v>
      </c>
      <c r="H15" s="0" t="n">
        <v>554886</v>
      </c>
      <c r="I15" s="0" t="n">
        <v>571235</v>
      </c>
      <c r="J15" s="0" t="n">
        <v>623315</v>
      </c>
      <c r="K15" s="0" t="n">
        <v>633354</v>
      </c>
      <c r="L15" s="0" t="n">
        <v>530828</v>
      </c>
      <c r="M15" s="0" t="n">
        <v>530823</v>
      </c>
      <c r="N15" s="0" t="n">
        <v>640402</v>
      </c>
      <c r="O15" s="0" t="n">
        <v>615479</v>
      </c>
      <c r="P15" s="0" t="n">
        <v>586712</v>
      </c>
      <c r="Q15" s="0" t="n">
        <v>588312</v>
      </c>
      <c r="R15" s="0" t="n">
        <v>627153</v>
      </c>
      <c r="S15" s="0" t="n">
        <v>564080</v>
      </c>
      <c r="T15" s="0" t="n">
        <v>612250</v>
      </c>
      <c r="U15" s="0" t="n">
        <v>577918</v>
      </c>
      <c r="V15" s="0" t="n">
        <v>541275</v>
      </c>
      <c r="W15" s="0" t="n">
        <v>617634</v>
      </c>
      <c r="X15" s="0" t="n">
        <v>669933</v>
      </c>
      <c r="Y15" s="0" t="n">
        <v>592323</v>
      </c>
      <c r="Z15" s="0" t="n">
        <v>624998</v>
      </c>
      <c r="AA15" s="0" t="n">
        <v>590986</v>
      </c>
      <c r="AB15" s="0" t="n">
        <v>633669</v>
      </c>
      <c r="AC15" s="0" t="n">
        <v>717189</v>
      </c>
      <c r="AD15" s="0" t="n">
        <v>631087</v>
      </c>
      <c r="AE15" s="0" t="n">
        <v>596146</v>
      </c>
      <c r="AF15" s="0" t="n">
        <v>603684</v>
      </c>
      <c r="AG15" s="0" t="n">
        <v>678603</v>
      </c>
      <c r="AH15" s="0" t="n">
        <v>575098</v>
      </c>
      <c r="AI15" s="0" t="n">
        <v>651582</v>
      </c>
      <c r="AJ15" s="0" t="n">
        <v>600618</v>
      </c>
      <c r="AK15" s="0" t="n">
        <v>560090</v>
      </c>
      <c r="AL15" s="0" t="n">
        <v>612325</v>
      </c>
    </row>
    <row r="16">
      <c r="A16" s="19" t="n">
        <v>59</v>
      </c>
      <c r="B16" s="13">
        <f>AVERAGEIF(F16:AX16, "&gt;0")</f>
        <v/>
      </c>
      <c r="C16" s="14">
        <f>B16*50</f>
        <v/>
      </c>
      <c r="D16" s="15">
        <f>_xlfn.MINIFS(F16:AV16, F16:AV16, "&gt;0")</f>
        <v/>
      </c>
      <c r="E16" s="15">
        <f>_xlfn.MAXIFS(F16:AV16, F16:AV16, "&gt;0")</f>
        <v/>
      </c>
      <c r="F16" s="0" t="n">
        <v>591881</v>
      </c>
      <c r="G16" s="0" t="n">
        <v>637882</v>
      </c>
      <c r="H16" s="0" t="n">
        <v>680977</v>
      </c>
      <c r="I16" s="0" t="n">
        <v>675706</v>
      </c>
      <c r="J16" s="0" t="n">
        <v>596092</v>
      </c>
      <c r="K16" s="0" t="n">
        <v>642457</v>
      </c>
      <c r="L16" s="0" t="n">
        <v>646018</v>
      </c>
      <c r="M16" s="0" t="n">
        <v>587016</v>
      </c>
      <c r="N16" s="0" t="n">
        <v>641829</v>
      </c>
      <c r="O16" s="0" t="n">
        <v>548495</v>
      </c>
      <c r="P16" s="0" t="n">
        <v>608611</v>
      </c>
      <c r="Q16" s="0" t="n">
        <v>638603</v>
      </c>
      <c r="R16" s="0" t="n">
        <v>613417</v>
      </c>
      <c r="S16" s="0" t="n">
        <v>630104</v>
      </c>
      <c r="T16" s="0" t="n">
        <v>630033</v>
      </c>
      <c r="U16" s="0" t="n">
        <v>653149</v>
      </c>
      <c r="V16" s="0" t="n">
        <v>669705</v>
      </c>
      <c r="W16" s="0" t="n">
        <v>571279</v>
      </c>
      <c r="X16" s="0" t="n">
        <v>681205</v>
      </c>
      <c r="Y16" s="0" t="n">
        <v>698647</v>
      </c>
      <c r="Z16" s="0" t="n">
        <v>581913</v>
      </c>
      <c r="AA16" s="0" t="n">
        <v>625486</v>
      </c>
      <c r="AB16" s="0" t="n">
        <v>686012</v>
      </c>
      <c r="AC16" s="0" t="n">
        <v>635585</v>
      </c>
      <c r="AD16" s="0" t="n">
        <v>622730</v>
      </c>
      <c r="AE16" s="0" t="n">
        <v>570061</v>
      </c>
      <c r="AF16" s="0" t="n">
        <v>581794</v>
      </c>
    </row>
    <row r="17">
      <c r="A17" s="19" t="n">
        <v>61</v>
      </c>
      <c r="B17" s="13">
        <f>AVERAGEIF(F17:AX17, "&gt;0")</f>
        <v/>
      </c>
      <c r="C17" s="14">
        <f>B17*50</f>
        <v/>
      </c>
      <c r="D17" s="15">
        <f>_xlfn.MINIFS(F17:AV17, F17:AV17, "&gt;0")</f>
        <v/>
      </c>
      <c r="E17" s="15">
        <f>_xlfn.MAXIFS(F17:AV17, F17:AV17, "&gt;0")</f>
        <v/>
      </c>
      <c r="F17" s="0" t="n">
        <v>597066</v>
      </c>
      <c r="G17" s="0" t="n">
        <v>602135</v>
      </c>
      <c r="H17" s="0" t="n">
        <v>528947</v>
      </c>
      <c r="I17" s="0" t="n">
        <v>599202</v>
      </c>
      <c r="J17" s="0" t="n">
        <v>598141</v>
      </c>
      <c r="K17" s="0" t="n">
        <v>601230</v>
      </c>
      <c r="L17" s="0" t="n">
        <v>586856</v>
      </c>
      <c r="M17" s="0" t="n">
        <v>569336</v>
      </c>
      <c r="N17" s="0" t="n">
        <v>662373</v>
      </c>
      <c r="O17" s="0" t="n">
        <v>588602</v>
      </c>
      <c r="P17" s="0" t="n">
        <v>569065</v>
      </c>
      <c r="Q17" s="0" t="n">
        <v>591987</v>
      </c>
      <c r="R17" s="0" t="n">
        <v>581127</v>
      </c>
      <c r="S17" s="0" t="n">
        <v>622131</v>
      </c>
      <c r="T17" s="0" t="n">
        <v>574021</v>
      </c>
      <c r="U17" s="0" t="n">
        <v>585505</v>
      </c>
      <c r="V17" s="0" t="n">
        <v>611220</v>
      </c>
      <c r="W17" s="0" t="n">
        <v>558859</v>
      </c>
      <c r="X17" s="0" t="n">
        <v>609911</v>
      </c>
      <c r="Y17" s="0" t="n">
        <v>618586</v>
      </c>
      <c r="Z17" s="0" t="n">
        <v>532554</v>
      </c>
      <c r="AA17" s="0" t="n">
        <v>630805</v>
      </c>
      <c r="AB17" s="0" t="n">
        <v>602662</v>
      </c>
      <c r="AC17" s="0" t="n">
        <v>562987</v>
      </c>
      <c r="AD17" s="0" t="n">
        <v>574065</v>
      </c>
      <c r="AE17" s="0" t="n">
        <v>563065</v>
      </c>
      <c r="AF17" s="0" t="n">
        <v>552519</v>
      </c>
      <c r="AG17" s="0" t="n">
        <v>563373</v>
      </c>
      <c r="AH17" s="0" t="n">
        <v>615389</v>
      </c>
      <c r="AI17" s="0" t="n">
        <v>546087</v>
      </c>
      <c r="AJ17" s="0" t="n">
        <v>618121</v>
      </c>
      <c r="AK17" s="0" t="n">
        <v>596693</v>
      </c>
      <c r="AL17" s="0" t="n">
        <v>631514</v>
      </c>
      <c r="AM17" s="0" t="n">
        <v>606083</v>
      </c>
    </row>
    <row r="19">
      <c r="B19" s="13">
        <f>AVERAGEIF(F2:AU17, "&gt;0")</f>
        <v/>
      </c>
      <c r="C19" s="14">
        <f>B19*50</f>
        <v/>
      </c>
      <c r="D19" s="15">
        <f>MIN(D2:D17)</f>
        <v/>
      </c>
      <c r="E19" s="15">
        <f>MAX(E2:E17)</f>
        <v/>
      </c>
    </row>
    <row r="21">
      <c r="A21" s="20">
        <f>SUM(F2:AT17)</f>
        <v/>
      </c>
    </row>
  </sheetData>
  <conditionalFormatting sqref="B2:B17">
    <cfRule type="colorScale" priority="5">
      <colorScale>
        <cfvo type="min"/>
        <cfvo type="max"/>
        <color rgb="FFFCFCFF"/>
        <color rgb="FFF8696B"/>
      </colorScale>
    </cfRule>
  </conditionalFormatting>
  <conditionalFormatting sqref="C2:C17">
    <cfRule type="colorScale" priority="4">
      <colorScale>
        <cfvo type="min"/>
        <cfvo type="max"/>
        <color rgb="FFFCFCFF"/>
        <color rgb="FFF8696B"/>
      </colorScale>
    </cfRule>
  </conditionalFormatting>
  <conditionalFormatting sqref="D2:D17">
    <cfRule type="colorScale" priority="3">
      <colorScale>
        <cfvo type="min"/>
        <cfvo type="max"/>
        <color rgb="FFFCFCFF"/>
        <color rgb="FFF8696B"/>
      </colorScale>
    </cfRule>
  </conditionalFormatting>
  <conditionalFormatting sqref="E2:E17">
    <cfRule type="colorScale" priority="2">
      <colorScale>
        <cfvo type="min"/>
        <cfvo type="max"/>
        <color rgb="FFFCFCFF"/>
        <color rgb="FFF8696B"/>
      </colorScale>
    </cfRule>
  </conditionalFormatting>
  <conditionalFormatting sqref="F2:AT1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paperSize="9" horizontalDpi="360" verticalDpi="36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6" sqref="I6"/>
    </sheetView>
  </sheetViews>
  <sheetFormatPr baseColWidth="8" defaultRowHeight="18.75"/>
  <cols>
    <col width="9" customWidth="1" style="4" min="1" max="1"/>
    <col width="9" customWidth="1" style="13" min="2" max="2"/>
    <col width="9" customWidth="1" style="14" min="3" max="3"/>
    <col width="9" customWidth="1" style="15" min="4" max="5"/>
    <col width="9" customWidth="1" style="13" min="6" max="6"/>
    <col width="9" customWidth="1" style="15" min="7" max="12"/>
    <col width="9" customWidth="1" style="21" min="13" max="13"/>
    <col width="9" customWidth="1" style="15" min="14" max="49"/>
    <col width="9" customWidth="1" style="5" min="50" max="56"/>
    <col width="9" customWidth="1" style="5" min="57" max="16384"/>
  </cols>
  <sheetData/>
  <pageMargins left="0.7" right="0.7" top="0.75" bottom="0.75" header="0.3" footer="0.3"/>
  <pageSetup orientation="portrait" paperSize="9" horizontalDpi="360" verticalDpi="36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高橋光真</dc:creator>
  <dcterms:created xsi:type="dcterms:W3CDTF">2022-09-24T08:01:21Z</dcterms:created>
  <dcterms:modified xsi:type="dcterms:W3CDTF">2022-09-24T15:36:44Z</dcterms:modified>
  <cp:lastModifiedBy>高橋光真</cp:lastModifiedBy>
</cp:coreProperties>
</file>