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C173B172-07FB-4A32-BE22-0C1810B42110}" xr6:coauthVersionLast="47" xr6:coauthVersionMax="47" xr10:uidLastSave="{00000000-0000-0000-0000-000000000000}"/>
  <bookViews>
    <workbookView xWindow="390" yWindow="390" windowWidth="27750" windowHeight="13035" xr2:uid="{00000000-000D-0000-FFFF-FFFF00000000}"/>
  </bookViews>
  <sheets>
    <sheet name="Score" sheetId="1" r:id="rId1"/>
    <sheet name="Answer Length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B10" i="1"/>
  <c r="C10" i="1" s="1"/>
  <c r="B2" i="1"/>
  <c r="C2" i="1" s="1"/>
  <c r="A21" i="1"/>
  <c r="B19" i="1"/>
  <c r="C19" i="1" s="1"/>
  <c r="E17" i="1"/>
  <c r="D17" i="1"/>
  <c r="B17" i="1"/>
  <c r="C17" i="1" s="1"/>
  <c r="E16" i="1"/>
  <c r="D16" i="1"/>
  <c r="B16" i="1"/>
  <c r="C16" i="1" s="1"/>
  <c r="E15" i="1"/>
  <c r="D15" i="1"/>
  <c r="B15" i="1"/>
  <c r="C15" i="1" s="1"/>
  <c r="E14" i="1"/>
  <c r="D14" i="1"/>
  <c r="B14" i="1"/>
  <c r="C14" i="1" s="1"/>
  <c r="E13" i="1"/>
  <c r="D13" i="1"/>
  <c r="B13" i="1"/>
  <c r="C13" i="1" s="1"/>
  <c r="E12" i="1"/>
  <c r="D12" i="1"/>
  <c r="B12" i="1"/>
  <c r="C12" i="1" s="1"/>
  <c r="E11" i="1"/>
  <c r="D11" i="1"/>
  <c r="B11" i="1"/>
  <c r="C11" i="1" s="1"/>
  <c r="E10" i="1"/>
  <c r="D10" i="1"/>
  <c r="E9" i="1"/>
  <c r="D9" i="1"/>
  <c r="B9" i="1"/>
  <c r="C9" i="1" s="1"/>
  <c r="E8" i="1"/>
  <c r="D8" i="1"/>
  <c r="B8" i="1"/>
  <c r="C8" i="1" s="1"/>
  <c r="E7" i="1"/>
  <c r="D7" i="1"/>
  <c r="B7" i="1"/>
  <c r="C7" i="1" s="1"/>
  <c r="E6" i="1"/>
  <c r="D6" i="1"/>
  <c r="B6" i="1"/>
  <c r="C6" i="1" s="1"/>
  <c r="E5" i="1"/>
  <c r="D5" i="1"/>
  <c r="B5" i="1"/>
  <c r="C5" i="1" s="1"/>
  <c r="E4" i="1"/>
  <c r="D4" i="1"/>
  <c r="B4" i="1"/>
  <c r="C4" i="1" s="1"/>
  <c r="E3" i="1"/>
  <c r="D3" i="1"/>
  <c r="B3" i="1"/>
  <c r="C3" i="1" s="1"/>
  <c r="E2" i="1"/>
  <c r="D2" i="1"/>
  <c r="E19" i="1" l="1"/>
  <c r="D19" i="1"/>
</calcChain>
</file>

<file path=xl/sharedStrings.xml><?xml version="1.0" encoding="utf-8"?>
<sst xmlns="http://schemas.openxmlformats.org/spreadsheetml/2006/main" count="5" uniqueCount="5">
  <si>
    <t>N</t>
  </si>
  <si>
    <t>x50</t>
  </si>
  <si>
    <t>MIN</t>
  </si>
  <si>
    <t>MAX</t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</si>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</sst>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E-434C-A825-3DA1EF96C1C5}"/>
            </c:ext>
          </c:extLst>
        </c:ser>
        <c:ser>
          <c:idx val="3"/>
          <c:order val="3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16</c:v>
                </c:pt>
                <c:pt idx="8">
                  <c:v>8</c:v>
                </c:pt>
                <c:pt idx="9">
                  <c:v>15</c:v>
                </c:pt>
                <c:pt idx="10">
                  <c:v>11</c:v>
                </c:pt>
                <c:pt idx="11">
                  <c:v>19</c:v>
                </c:pt>
                <c:pt idx="12">
                  <c:v>16</c:v>
                </c:pt>
                <c:pt idx="13">
                  <c:v>25</c:v>
                </c:pt>
                <c:pt idx="14">
                  <c:v>15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E-434C-A825-3DA1EF96C1C5}"/>
            </c:ext>
          </c:extLst>
        </c:ser>
        <c:ser>
          <c:idx val="4"/>
          <c:order val="4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1</c:v>
                </c:pt>
                <c:pt idx="1">
                  <c:v>19</c:v>
                </c:pt>
                <c:pt idx="2">
                  <c:v>5</c:v>
                </c:pt>
                <c:pt idx="3">
                  <c:v>26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20</c:v>
                </c:pt>
                <c:pt idx="9">
                  <c:v>6</c:v>
                </c:pt>
                <c:pt idx="10">
                  <c:v>29</c:v>
                </c:pt>
                <c:pt idx="11">
                  <c:v>12</c:v>
                </c:pt>
                <c:pt idx="12">
                  <c:v>9</c:v>
                </c:pt>
                <c:pt idx="13">
                  <c:v>7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E-434C-A825-3DA1EF96C1C5}"/>
            </c:ext>
          </c:extLst>
        </c:ser>
        <c:ser>
          <c:idx val="5"/>
          <c:order val="5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18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15</c:v>
                </c:pt>
                <c:pt idx="5">
                  <c:v>1</c:v>
                </c:pt>
                <c:pt idx="6">
                  <c:v>12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3E-434C-A825-3DA1EF96C1C5}"/>
            </c:ext>
          </c:extLst>
        </c:ser>
        <c:ser>
          <c:idx val="6"/>
          <c:order val="6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9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3E-434C-A825-3DA1EF96C1C5}"/>
            </c:ext>
          </c:extLst>
        </c:ser>
        <c:ser>
          <c:idx val="7"/>
          <c:order val="7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3E-434C-A825-3DA1EF96C1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816262991"/>
        <c:axId val="816258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Score!$B$23</c15:sqref>
                        </c15:formulaRef>
                      </c:ext>
                    </c:extLst>
                    <c:strCache>
                      <c:ptCount val="1"/>
                      <c:pt idx="0">
                        <c:v>300,000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Score!$B$24:$B$39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53E-434C-A825-3DA1EF96C1C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Score!$C$23</c15:sqref>
                        </c15:formulaRef>
                      </c:ext>
                    </c:extLst>
                    <c:strCache>
                      <c:ptCount val="1"/>
                      <c:pt idx="0">
                        <c:v>400,000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Score!$C$24:$C$39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3E-434C-A825-3DA1EF96C1C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Score!$J$23</c15:sqref>
                        </c15:formulaRef>
                      </c:ext>
                    </c:extLst>
                    <c:strCache>
                      <c:ptCount val="1"/>
                      <c:pt idx="0">
                        <c:v>1,100,000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Score!$J$24:$J$39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53E-434C-A825-3DA1EF96C1C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Score!$K$23</c15:sqref>
                        </c15:formulaRef>
                      </c:ext>
                    </c:extLst>
                    <c:strCache>
                      <c:ptCount val="1"/>
                      <c:pt idx="0">
                        <c:v>1,200,000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Score!$K$24:$K$39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53E-434C-A825-3DA1EF96C1C5}"/>
                  </c:ext>
                </c:extLst>
              </c15:ser>
            </c15:filteredBarSeries>
          </c:ext>
        </c:extLst>
      </c:barChart>
      <c:catAx>
        <c:axId val="816262991"/>
        <c:scaling>
          <c:orientation val="maxMin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258415"/>
        <c:crosses val="autoZero"/>
        <c:auto val="1"/>
        <c:lblAlgn val="ctr"/>
        <c:lblOffset val="100"/>
        <c:noMultiLvlLbl val="0"/>
      </c:catAx>
      <c:valAx>
        <c:axId val="816258415"/>
        <c:scaling>
          <c:orientation val="minMax"/>
        </c:scaling>
        <c:delete val="1"/>
        <c:axPos val="t"/>
        <c:numFmt formatCode="0_);[Red]\(0\)" sourceLinked="1"/>
        <c:majorTickMark val="none"/>
        <c:minorTickMark val="none"/>
        <c:tickLblPos val="nextTo"/>
        <c:crossAx val="8162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19</xdr:row>
      <xdr:rowOff>114299</xdr:rowOff>
    </xdr:from>
    <xdr:to>
      <xdr:col>18</xdr:col>
      <xdr:colOff>666750</xdr:colOff>
      <xdr:row>39</xdr:row>
      <xdr:rowOff>190500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ED1C558-19C5-7E4E-D2F4-8041E21A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ver2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Answer Length"/>
    </sheetNames>
    <sheetDataSet>
      <sheetData sheetId="0">
        <row r="23">
          <cell r="B23">
            <v>300000</v>
          </cell>
          <cell r="C23">
            <v>400000</v>
          </cell>
          <cell r="D23">
            <v>500000</v>
          </cell>
          <cell r="E23">
            <v>600000</v>
          </cell>
          <cell r="F23">
            <v>700000</v>
          </cell>
          <cell r="G23">
            <v>800000</v>
          </cell>
          <cell r="H23">
            <v>900000</v>
          </cell>
          <cell r="I23">
            <v>1000000</v>
          </cell>
          <cell r="J23">
            <v>1100000</v>
          </cell>
          <cell r="K23">
            <v>1200000</v>
          </cell>
        </row>
        <row r="24">
          <cell r="A24">
            <v>31</v>
          </cell>
          <cell r="B24">
            <v>0</v>
          </cell>
          <cell r="C24">
            <v>0</v>
          </cell>
          <cell r="D24">
            <v>0</v>
          </cell>
          <cell r="E24">
            <v>1</v>
          </cell>
          <cell r="F24">
            <v>1</v>
          </cell>
          <cell r="G24">
            <v>13</v>
          </cell>
          <cell r="H24">
            <v>10</v>
          </cell>
          <cell r="I24">
            <v>5</v>
          </cell>
          <cell r="J24">
            <v>0</v>
          </cell>
          <cell r="K24">
            <v>0</v>
          </cell>
        </row>
        <row r="25">
          <cell r="A25">
            <v>33</v>
          </cell>
          <cell r="B25">
            <v>0</v>
          </cell>
          <cell r="C25">
            <v>0</v>
          </cell>
          <cell r="D25">
            <v>0</v>
          </cell>
          <cell r="E25">
            <v>3</v>
          </cell>
          <cell r="F25">
            <v>13</v>
          </cell>
          <cell r="G25">
            <v>13</v>
          </cell>
          <cell r="H25">
            <v>3</v>
          </cell>
          <cell r="I25">
            <v>1</v>
          </cell>
          <cell r="J25">
            <v>0</v>
          </cell>
          <cell r="K25">
            <v>0</v>
          </cell>
        </row>
        <row r="26">
          <cell r="A26">
            <v>35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2</v>
          </cell>
          <cell r="G26">
            <v>16</v>
          </cell>
          <cell r="H26">
            <v>11</v>
          </cell>
          <cell r="I26">
            <v>1</v>
          </cell>
          <cell r="J26">
            <v>0</v>
          </cell>
          <cell r="K26">
            <v>0</v>
          </cell>
        </row>
        <row r="27">
          <cell r="A27">
            <v>37</v>
          </cell>
          <cell r="B27">
            <v>0</v>
          </cell>
          <cell r="C27">
            <v>0</v>
          </cell>
          <cell r="D27">
            <v>0</v>
          </cell>
          <cell r="E27">
            <v>5</v>
          </cell>
          <cell r="F27">
            <v>23</v>
          </cell>
          <cell r="G27">
            <v>8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</row>
        <row r="28">
          <cell r="A28">
            <v>39</v>
          </cell>
          <cell r="B28">
            <v>0</v>
          </cell>
          <cell r="C28">
            <v>0</v>
          </cell>
          <cell r="D28">
            <v>0</v>
          </cell>
          <cell r="E28">
            <v>1</v>
          </cell>
          <cell r="F28">
            <v>7</v>
          </cell>
          <cell r="G28">
            <v>18</v>
          </cell>
          <cell r="H28">
            <v>8</v>
          </cell>
          <cell r="I28">
            <v>1</v>
          </cell>
          <cell r="J28">
            <v>0</v>
          </cell>
          <cell r="K28">
            <v>0</v>
          </cell>
        </row>
        <row r="29">
          <cell r="A29">
            <v>41</v>
          </cell>
          <cell r="B29">
            <v>0</v>
          </cell>
          <cell r="C29">
            <v>0</v>
          </cell>
          <cell r="D29">
            <v>1</v>
          </cell>
          <cell r="E29">
            <v>5</v>
          </cell>
          <cell r="F29">
            <v>10</v>
          </cell>
          <cell r="G29">
            <v>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A30">
            <v>43</v>
          </cell>
          <cell r="B30">
            <v>0</v>
          </cell>
          <cell r="C30">
            <v>0</v>
          </cell>
          <cell r="D30">
            <v>0</v>
          </cell>
          <cell r="E30">
            <v>3</v>
          </cell>
          <cell r="F30">
            <v>14</v>
          </cell>
          <cell r="G30">
            <v>17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45</v>
          </cell>
          <cell r="B31">
            <v>0</v>
          </cell>
          <cell r="C31">
            <v>0</v>
          </cell>
          <cell r="D31">
            <v>1</v>
          </cell>
          <cell r="E31">
            <v>9</v>
          </cell>
          <cell r="F31">
            <v>16</v>
          </cell>
          <cell r="G31">
            <v>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47</v>
          </cell>
          <cell r="B32">
            <v>0</v>
          </cell>
          <cell r="C32">
            <v>0</v>
          </cell>
          <cell r="D32">
            <v>1</v>
          </cell>
          <cell r="E32">
            <v>4</v>
          </cell>
          <cell r="F32">
            <v>19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49</v>
          </cell>
          <cell r="B33">
            <v>0</v>
          </cell>
          <cell r="C33">
            <v>0</v>
          </cell>
          <cell r="D33">
            <v>1</v>
          </cell>
          <cell r="E33">
            <v>9</v>
          </cell>
          <cell r="F33">
            <v>12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51</v>
          </cell>
          <cell r="B34">
            <v>0</v>
          </cell>
          <cell r="C34">
            <v>0</v>
          </cell>
          <cell r="D34">
            <v>0</v>
          </cell>
          <cell r="E34">
            <v>4</v>
          </cell>
          <cell r="F34">
            <v>31</v>
          </cell>
          <cell r="G34">
            <v>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>
            <v>53</v>
          </cell>
          <cell r="B35">
            <v>0</v>
          </cell>
          <cell r="C35">
            <v>0</v>
          </cell>
          <cell r="D35">
            <v>1</v>
          </cell>
          <cell r="E35">
            <v>17</v>
          </cell>
          <cell r="F35">
            <v>12</v>
          </cell>
          <cell r="G35">
            <v>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55</v>
          </cell>
          <cell r="B36">
            <v>0</v>
          </cell>
          <cell r="C36">
            <v>0</v>
          </cell>
          <cell r="D36">
            <v>0</v>
          </cell>
          <cell r="E36">
            <v>7</v>
          </cell>
          <cell r="F36">
            <v>17</v>
          </cell>
          <cell r="G36">
            <v>3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A37">
            <v>57</v>
          </cell>
          <cell r="B37">
            <v>0</v>
          </cell>
          <cell r="C37">
            <v>0</v>
          </cell>
          <cell r="D37">
            <v>1</v>
          </cell>
          <cell r="E37">
            <v>23</v>
          </cell>
          <cell r="F37">
            <v>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59</v>
          </cell>
          <cell r="B38">
            <v>0</v>
          </cell>
          <cell r="C38">
            <v>0</v>
          </cell>
          <cell r="D38">
            <v>0</v>
          </cell>
          <cell r="E38">
            <v>8</v>
          </cell>
          <cell r="F38">
            <v>19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>
            <v>61</v>
          </cell>
          <cell r="B39">
            <v>0</v>
          </cell>
          <cell r="C39">
            <v>0</v>
          </cell>
          <cell r="D39">
            <v>1</v>
          </cell>
          <cell r="E39">
            <v>27</v>
          </cell>
          <cell r="F39">
            <v>6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"/>
  <sheetViews>
    <sheetView tabSelected="1" topLeftCell="A20" workbookViewId="0">
      <selection activeCell="O20" sqref="O20"/>
    </sheetView>
  </sheetViews>
  <sheetFormatPr defaultRowHeight="18.75" x14ac:dyDescent="0.4"/>
  <cols>
    <col min="1" max="1" width="11.125" style="4" bestFit="1" customWidth="1"/>
    <col min="2" max="2" width="11.625" style="1" customWidth="1"/>
    <col min="3" max="3" width="11.625" style="2" customWidth="1"/>
    <col min="4" max="5" width="11.625" style="3" customWidth="1"/>
    <col min="6" max="6" width="11.625" style="1" customWidth="1"/>
    <col min="7" max="7" width="11.625" style="2" customWidth="1"/>
    <col min="8" max="9" width="11.625" style="3" customWidth="1"/>
    <col min="10" max="58" width="11.625" customWidth="1"/>
  </cols>
  <sheetData>
    <row r="1" spans="1:46" x14ac:dyDescent="0.4">
      <c r="A1" s="7" t="s">
        <v>0</v>
      </c>
      <c r="B1" s="8" t="s">
        <v>4</v>
      </c>
      <c r="C1" s="9" t="s">
        <v>1</v>
      </c>
      <c r="D1" s="10" t="s">
        <v>2</v>
      </c>
      <c r="E1" s="10" t="s">
        <v>3</v>
      </c>
      <c r="F1"/>
      <c r="G1"/>
      <c r="H1"/>
      <c r="I1"/>
    </row>
    <row r="2" spans="1:46" x14ac:dyDescent="0.4">
      <c r="A2" s="11">
        <v>31</v>
      </c>
      <c r="B2" s="1">
        <f>AVERAGEIF(F2:AX2, "&gt;0")</f>
        <v>892104.2</v>
      </c>
      <c r="C2" s="2">
        <f t="shared" ref="C2:C17" si="0">B2*50</f>
        <v>44605210</v>
      </c>
      <c r="D2" s="3">
        <f t="shared" ref="D2:D17" si="1">_xlfn.MINIFS(F2:AV2, F2:AV2, "&gt;0")</f>
        <v>764881</v>
      </c>
      <c r="E2" s="3">
        <f t="shared" ref="E2:E17" si="2">_xlfn.MAXIFS(F2:AV2, F2:AV2, "&gt;0")</f>
        <v>1081379</v>
      </c>
      <c r="F2">
        <v>854974</v>
      </c>
      <c r="G2">
        <v>845269</v>
      </c>
      <c r="H2">
        <v>891388</v>
      </c>
      <c r="I2">
        <v>874082</v>
      </c>
      <c r="J2">
        <v>1081379</v>
      </c>
      <c r="K2">
        <v>948081</v>
      </c>
      <c r="L2">
        <v>848119</v>
      </c>
      <c r="M2">
        <v>812203</v>
      </c>
      <c r="N2">
        <v>945567</v>
      </c>
      <c r="O2">
        <v>890297</v>
      </c>
      <c r="P2">
        <v>887034</v>
      </c>
      <c r="Q2">
        <v>906039</v>
      </c>
      <c r="R2">
        <v>851648</v>
      </c>
      <c r="S2">
        <v>764881</v>
      </c>
      <c r="T2">
        <v>916593</v>
      </c>
      <c r="U2">
        <v>959025</v>
      </c>
      <c r="V2">
        <v>870076</v>
      </c>
      <c r="W2">
        <v>859957</v>
      </c>
      <c r="X2">
        <v>980161</v>
      </c>
      <c r="Y2">
        <v>935888</v>
      </c>
      <c r="Z2">
        <v>867285</v>
      </c>
      <c r="AA2">
        <v>1003744</v>
      </c>
      <c r="AB2">
        <v>821946</v>
      </c>
      <c r="AC2">
        <v>800414</v>
      </c>
      <c r="AD2">
        <v>983158</v>
      </c>
      <c r="AE2">
        <v>874082</v>
      </c>
      <c r="AF2">
        <v>941290</v>
      </c>
      <c r="AG2">
        <v>810376</v>
      </c>
      <c r="AH2">
        <v>884257</v>
      </c>
      <c r="AI2">
        <v>853913</v>
      </c>
    </row>
    <row r="3" spans="1:46" x14ac:dyDescent="0.4">
      <c r="A3" s="11">
        <v>33</v>
      </c>
      <c r="B3" s="1">
        <f t="shared" ref="B3:B17" si="3">AVERAGEIF(F3:AX3, "&gt;0")</f>
        <v>772485.96969696973</v>
      </c>
      <c r="C3" s="2">
        <f t="shared" si="0"/>
        <v>38624298.484848484</v>
      </c>
      <c r="D3" s="3">
        <f t="shared" si="1"/>
        <v>567358</v>
      </c>
      <c r="E3" s="3">
        <f t="shared" si="2"/>
        <v>984132</v>
      </c>
      <c r="F3">
        <v>567358</v>
      </c>
      <c r="G3">
        <v>650227</v>
      </c>
      <c r="H3">
        <v>815128</v>
      </c>
      <c r="I3">
        <v>787827</v>
      </c>
      <c r="J3">
        <v>744450</v>
      </c>
      <c r="K3">
        <v>773048</v>
      </c>
      <c r="L3">
        <v>681416</v>
      </c>
      <c r="M3">
        <v>780237</v>
      </c>
      <c r="N3">
        <v>817367</v>
      </c>
      <c r="O3">
        <v>749285</v>
      </c>
      <c r="P3">
        <v>781467</v>
      </c>
      <c r="Q3">
        <v>880648</v>
      </c>
      <c r="R3">
        <v>731382</v>
      </c>
      <c r="S3">
        <v>908462</v>
      </c>
      <c r="T3">
        <v>728187</v>
      </c>
      <c r="U3">
        <v>704013</v>
      </c>
      <c r="V3">
        <v>668057</v>
      </c>
      <c r="W3">
        <v>766963</v>
      </c>
      <c r="X3">
        <v>831253</v>
      </c>
      <c r="Y3">
        <v>719317</v>
      </c>
      <c r="Z3">
        <v>751606</v>
      </c>
      <c r="AA3">
        <v>792330</v>
      </c>
      <c r="AB3">
        <v>842020</v>
      </c>
      <c r="AC3">
        <v>732354</v>
      </c>
      <c r="AD3">
        <v>747223</v>
      </c>
      <c r="AE3">
        <v>984132</v>
      </c>
      <c r="AF3">
        <v>840085</v>
      </c>
      <c r="AG3">
        <v>827915</v>
      </c>
      <c r="AH3">
        <v>724265</v>
      </c>
      <c r="AI3">
        <v>776647</v>
      </c>
      <c r="AJ3">
        <v>795848</v>
      </c>
      <c r="AK3">
        <v>832213</v>
      </c>
      <c r="AL3">
        <v>759307</v>
      </c>
    </row>
    <row r="4" spans="1:46" x14ac:dyDescent="0.4">
      <c r="A4" s="11">
        <v>35</v>
      </c>
      <c r="B4" s="1">
        <f t="shared" si="3"/>
        <v>870927.33333333337</v>
      </c>
      <c r="C4" s="2">
        <f t="shared" si="0"/>
        <v>43546366.666666672</v>
      </c>
      <c r="D4" s="3">
        <f t="shared" si="1"/>
        <v>754472</v>
      </c>
      <c r="E4" s="3">
        <f t="shared" si="2"/>
        <v>1040116</v>
      </c>
      <c r="F4">
        <v>775008</v>
      </c>
      <c r="G4">
        <v>865938</v>
      </c>
      <c r="H4">
        <v>924271</v>
      </c>
      <c r="I4">
        <v>949543</v>
      </c>
      <c r="J4">
        <v>818798</v>
      </c>
      <c r="K4">
        <v>980263</v>
      </c>
      <c r="L4">
        <v>997922</v>
      </c>
      <c r="M4">
        <v>851617</v>
      </c>
      <c r="N4">
        <v>840998</v>
      </c>
      <c r="O4">
        <v>871258</v>
      </c>
      <c r="P4">
        <v>817636</v>
      </c>
      <c r="Q4">
        <v>922690</v>
      </c>
      <c r="R4">
        <v>912595</v>
      </c>
      <c r="S4">
        <v>830708</v>
      </c>
      <c r="T4">
        <v>936294</v>
      </c>
      <c r="U4">
        <v>858705</v>
      </c>
      <c r="V4">
        <v>804732</v>
      </c>
      <c r="W4">
        <v>840629</v>
      </c>
      <c r="X4">
        <v>929845</v>
      </c>
      <c r="Y4">
        <v>798531</v>
      </c>
      <c r="Z4">
        <v>754472</v>
      </c>
      <c r="AA4">
        <v>936585</v>
      </c>
      <c r="AB4">
        <v>854959</v>
      </c>
      <c r="AC4">
        <v>903762</v>
      </c>
      <c r="AD4">
        <v>810453</v>
      </c>
      <c r="AE4">
        <v>1040116</v>
      </c>
      <c r="AF4">
        <v>834959</v>
      </c>
      <c r="AG4">
        <v>781463</v>
      </c>
      <c r="AH4">
        <v>770105</v>
      </c>
      <c r="AI4">
        <v>912965</v>
      </c>
    </row>
    <row r="5" spans="1:46" x14ac:dyDescent="0.4">
      <c r="A5" s="11">
        <v>37</v>
      </c>
      <c r="B5" s="1">
        <f t="shared" si="3"/>
        <v>747017.43243243243</v>
      </c>
      <c r="C5" s="2">
        <f t="shared" si="0"/>
        <v>37350871.621621624</v>
      </c>
      <c r="D5" s="3">
        <f t="shared" si="1"/>
        <v>630055</v>
      </c>
      <c r="E5" s="3">
        <f t="shared" si="2"/>
        <v>863438</v>
      </c>
      <c r="F5">
        <v>849272</v>
      </c>
      <c r="G5">
        <v>777847</v>
      </c>
      <c r="H5">
        <v>630277</v>
      </c>
      <c r="I5">
        <v>731666</v>
      </c>
      <c r="J5">
        <v>765560</v>
      </c>
      <c r="K5">
        <v>764267</v>
      </c>
      <c r="L5">
        <v>749901</v>
      </c>
      <c r="M5">
        <v>777634</v>
      </c>
      <c r="N5">
        <v>704923</v>
      </c>
      <c r="O5">
        <v>741234</v>
      </c>
      <c r="P5">
        <v>729204</v>
      </c>
      <c r="Q5">
        <v>729597</v>
      </c>
      <c r="R5">
        <v>752032</v>
      </c>
      <c r="S5">
        <v>718862</v>
      </c>
      <c r="T5">
        <v>673638</v>
      </c>
      <c r="U5">
        <v>722670</v>
      </c>
      <c r="V5">
        <v>773776</v>
      </c>
      <c r="W5">
        <v>822002</v>
      </c>
      <c r="X5">
        <v>691300</v>
      </c>
      <c r="Y5">
        <v>863438</v>
      </c>
      <c r="Z5">
        <v>800382</v>
      </c>
      <c r="AA5">
        <v>775976</v>
      </c>
      <c r="AB5">
        <v>795423</v>
      </c>
      <c r="AC5">
        <v>711566</v>
      </c>
      <c r="AD5">
        <v>672188</v>
      </c>
      <c r="AE5">
        <v>724891</v>
      </c>
      <c r="AF5">
        <v>766031</v>
      </c>
      <c r="AG5">
        <v>766164</v>
      </c>
      <c r="AH5">
        <v>788028</v>
      </c>
      <c r="AI5">
        <v>739010</v>
      </c>
      <c r="AJ5">
        <v>630055</v>
      </c>
      <c r="AK5">
        <v>715751</v>
      </c>
      <c r="AL5">
        <v>712993</v>
      </c>
      <c r="AM5">
        <v>738279</v>
      </c>
      <c r="AN5">
        <v>811863</v>
      </c>
      <c r="AO5">
        <v>806890</v>
      </c>
      <c r="AP5">
        <v>715055</v>
      </c>
    </row>
    <row r="6" spans="1:46" x14ac:dyDescent="0.4">
      <c r="A6" s="11">
        <v>39</v>
      </c>
      <c r="B6" s="1">
        <f t="shared" si="3"/>
        <v>821775.85714285716</v>
      </c>
      <c r="C6" s="2">
        <f t="shared" si="0"/>
        <v>41088792.857142858</v>
      </c>
      <c r="D6" s="3">
        <f t="shared" si="1"/>
        <v>662910</v>
      </c>
      <c r="E6" s="3">
        <f t="shared" si="2"/>
        <v>993475</v>
      </c>
      <c r="F6">
        <v>778913</v>
      </c>
      <c r="G6">
        <v>868459</v>
      </c>
      <c r="H6">
        <v>864032</v>
      </c>
      <c r="I6">
        <v>792880</v>
      </c>
      <c r="J6">
        <v>825154</v>
      </c>
      <c r="K6">
        <v>860733</v>
      </c>
      <c r="L6">
        <v>717606</v>
      </c>
      <c r="M6">
        <v>905695</v>
      </c>
      <c r="N6">
        <v>795918</v>
      </c>
      <c r="O6">
        <v>676923</v>
      </c>
      <c r="P6">
        <v>736762</v>
      </c>
      <c r="Q6">
        <v>922593</v>
      </c>
      <c r="R6">
        <v>993475</v>
      </c>
      <c r="S6">
        <v>806317</v>
      </c>
      <c r="T6">
        <v>729685</v>
      </c>
      <c r="U6">
        <v>841252</v>
      </c>
      <c r="V6">
        <v>819320</v>
      </c>
      <c r="W6">
        <v>773278</v>
      </c>
      <c r="X6">
        <v>773919</v>
      </c>
      <c r="Y6">
        <v>772570</v>
      </c>
      <c r="Z6">
        <v>744555</v>
      </c>
      <c r="AA6">
        <v>777218</v>
      </c>
      <c r="AB6">
        <v>925174</v>
      </c>
      <c r="AC6">
        <v>790129</v>
      </c>
      <c r="AD6">
        <v>914619</v>
      </c>
      <c r="AE6">
        <v>870295</v>
      </c>
      <c r="AF6">
        <v>870599</v>
      </c>
      <c r="AG6">
        <v>872805</v>
      </c>
      <c r="AH6">
        <v>887272</v>
      </c>
      <c r="AI6">
        <v>880999</v>
      </c>
      <c r="AJ6">
        <v>780552</v>
      </c>
      <c r="AK6">
        <v>662910</v>
      </c>
      <c r="AL6">
        <v>848156</v>
      </c>
      <c r="AM6">
        <v>833700</v>
      </c>
      <c r="AN6">
        <v>847688</v>
      </c>
    </row>
    <row r="7" spans="1:46" x14ac:dyDescent="0.4">
      <c r="A7" s="11">
        <v>41</v>
      </c>
      <c r="B7" s="1">
        <f t="shared" si="3"/>
        <v>716883.55</v>
      </c>
      <c r="C7" s="2">
        <f t="shared" si="0"/>
        <v>35844177.5</v>
      </c>
      <c r="D7" s="3">
        <f t="shared" si="1"/>
        <v>523694</v>
      </c>
      <c r="E7" s="3">
        <f t="shared" si="2"/>
        <v>816873</v>
      </c>
      <c r="F7">
        <v>738156</v>
      </c>
      <c r="G7">
        <v>816873</v>
      </c>
      <c r="H7">
        <v>704538</v>
      </c>
      <c r="I7">
        <v>738670</v>
      </c>
      <c r="J7">
        <v>772920</v>
      </c>
      <c r="K7">
        <v>732480</v>
      </c>
      <c r="L7">
        <v>717585</v>
      </c>
      <c r="M7">
        <v>523694</v>
      </c>
      <c r="N7">
        <v>655714</v>
      </c>
      <c r="O7">
        <v>674932</v>
      </c>
      <c r="P7">
        <v>694084</v>
      </c>
      <c r="Q7">
        <v>711518</v>
      </c>
      <c r="R7">
        <v>728050</v>
      </c>
      <c r="S7">
        <v>770485</v>
      </c>
      <c r="T7">
        <v>683495</v>
      </c>
      <c r="U7">
        <v>781423</v>
      </c>
      <c r="V7">
        <v>716663</v>
      </c>
      <c r="W7">
        <v>655143</v>
      </c>
      <c r="X7">
        <v>781720</v>
      </c>
      <c r="Y7">
        <v>739528</v>
      </c>
    </row>
    <row r="8" spans="1:46" x14ac:dyDescent="0.4">
      <c r="A8" s="11">
        <v>43</v>
      </c>
      <c r="B8" s="1">
        <f t="shared" si="3"/>
        <v>789367.97142857139</v>
      </c>
      <c r="C8" s="2">
        <f t="shared" si="0"/>
        <v>39468398.571428567</v>
      </c>
      <c r="D8" s="3">
        <f t="shared" si="1"/>
        <v>675441</v>
      </c>
      <c r="E8" s="3">
        <f t="shared" si="2"/>
        <v>926740</v>
      </c>
      <c r="F8">
        <v>805707</v>
      </c>
      <c r="G8">
        <v>707443</v>
      </c>
      <c r="H8">
        <v>926740</v>
      </c>
      <c r="I8">
        <v>675441</v>
      </c>
      <c r="J8">
        <v>763299</v>
      </c>
      <c r="K8">
        <v>842534</v>
      </c>
      <c r="L8">
        <v>787436</v>
      </c>
      <c r="M8">
        <v>792781</v>
      </c>
      <c r="N8">
        <v>789430</v>
      </c>
      <c r="O8">
        <v>832813</v>
      </c>
      <c r="P8">
        <v>814360</v>
      </c>
      <c r="Q8">
        <v>700243</v>
      </c>
      <c r="R8">
        <v>678053</v>
      </c>
      <c r="S8">
        <v>730583</v>
      </c>
      <c r="T8">
        <v>791220</v>
      </c>
      <c r="U8">
        <v>736459</v>
      </c>
      <c r="V8">
        <v>699413</v>
      </c>
      <c r="W8">
        <v>701089</v>
      </c>
      <c r="X8">
        <v>730752</v>
      </c>
      <c r="Y8">
        <v>793215</v>
      </c>
      <c r="Z8">
        <v>776214</v>
      </c>
      <c r="AA8">
        <v>844822</v>
      </c>
      <c r="AB8">
        <v>868748</v>
      </c>
      <c r="AC8">
        <v>712658</v>
      </c>
      <c r="AD8">
        <v>832058</v>
      </c>
      <c r="AE8">
        <v>866406</v>
      </c>
      <c r="AF8">
        <v>821849</v>
      </c>
      <c r="AG8">
        <v>811074</v>
      </c>
      <c r="AH8">
        <v>899613</v>
      </c>
      <c r="AI8">
        <v>765659</v>
      </c>
      <c r="AJ8">
        <v>902299</v>
      </c>
      <c r="AK8">
        <v>753074</v>
      </c>
      <c r="AL8">
        <v>831031</v>
      </c>
      <c r="AM8">
        <v>903537</v>
      </c>
      <c r="AN8">
        <v>739826</v>
      </c>
    </row>
    <row r="9" spans="1:46" x14ac:dyDescent="0.4">
      <c r="A9" s="11">
        <v>45</v>
      </c>
      <c r="B9" s="1">
        <f t="shared" si="3"/>
        <v>703357.6551724138</v>
      </c>
      <c r="C9" s="2">
        <f t="shared" si="0"/>
        <v>35167882.758620687</v>
      </c>
      <c r="D9" s="3">
        <f t="shared" si="1"/>
        <v>611867</v>
      </c>
      <c r="E9" s="3">
        <f t="shared" si="2"/>
        <v>852399</v>
      </c>
      <c r="F9">
        <v>683279</v>
      </c>
      <c r="G9">
        <v>666207</v>
      </c>
      <c r="H9">
        <v>722193</v>
      </c>
      <c r="I9">
        <v>611867</v>
      </c>
      <c r="J9">
        <v>726884</v>
      </c>
      <c r="K9">
        <v>656953</v>
      </c>
      <c r="L9">
        <v>785396</v>
      </c>
      <c r="M9">
        <v>645465</v>
      </c>
      <c r="N9">
        <v>699446</v>
      </c>
      <c r="O9">
        <v>656683</v>
      </c>
      <c r="P9">
        <v>683633</v>
      </c>
      <c r="Q9">
        <v>658834</v>
      </c>
      <c r="R9">
        <v>845813</v>
      </c>
      <c r="S9">
        <v>733068</v>
      </c>
      <c r="T9">
        <v>718382</v>
      </c>
      <c r="U9">
        <v>673821</v>
      </c>
      <c r="V9">
        <v>715900</v>
      </c>
      <c r="W9">
        <v>680286</v>
      </c>
      <c r="X9">
        <v>727325</v>
      </c>
      <c r="Y9">
        <v>711763</v>
      </c>
      <c r="Z9">
        <v>736738</v>
      </c>
      <c r="AA9">
        <v>726425</v>
      </c>
      <c r="AB9">
        <v>639880</v>
      </c>
      <c r="AC9">
        <v>621700</v>
      </c>
      <c r="AD9">
        <v>852399</v>
      </c>
      <c r="AE9">
        <v>688714</v>
      </c>
      <c r="AF9">
        <v>699651</v>
      </c>
      <c r="AG9">
        <v>732397</v>
      </c>
      <c r="AH9">
        <v>696270</v>
      </c>
    </row>
    <row r="10" spans="1:46" x14ac:dyDescent="0.4">
      <c r="A10" s="11">
        <v>47</v>
      </c>
      <c r="B10" s="1">
        <f>AVERAGEIF(F10:AX10, "&gt;0")</f>
        <v>744930.57142857148</v>
      </c>
      <c r="C10" s="2">
        <f t="shared" si="0"/>
        <v>37246528.571428575</v>
      </c>
      <c r="D10" s="3">
        <f t="shared" si="1"/>
        <v>580596</v>
      </c>
      <c r="E10" s="3">
        <f t="shared" si="2"/>
        <v>921333</v>
      </c>
      <c r="F10">
        <v>731360</v>
      </c>
      <c r="G10">
        <v>750903</v>
      </c>
      <c r="H10">
        <v>921333</v>
      </c>
      <c r="I10">
        <v>737883</v>
      </c>
      <c r="J10">
        <v>813750</v>
      </c>
      <c r="K10">
        <v>723577</v>
      </c>
      <c r="L10">
        <v>774904</v>
      </c>
      <c r="M10">
        <v>747261</v>
      </c>
      <c r="N10">
        <v>745118</v>
      </c>
      <c r="O10">
        <v>580596</v>
      </c>
      <c r="P10">
        <v>687708</v>
      </c>
      <c r="Q10">
        <v>849422</v>
      </c>
      <c r="R10">
        <v>723347</v>
      </c>
      <c r="S10">
        <v>673411</v>
      </c>
      <c r="T10">
        <v>723976</v>
      </c>
      <c r="U10">
        <v>730468</v>
      </c>
      <c r="V10">
        <v>876462</v>
      </c>
      <c r="W10">
        <v>757382</v>
      </c>
      <c r="X10">
        <v>680681</v>
      </c>
      <c r="Y10">
        <v>675166</v>
      </c>
      <c r="Z10">
        <v>718488</v>
      </c>
      <c r="AA10">
        <v>781584</v>
      </c>
      <c r="AB10">
        <v>791072</v>
      </c>
      <c r="AC10">
        <v>764484</v>
      </c>
      <c r="AD10">
        <v>621753</v>
      </c>
      <c r="AE10">
        <v>674622</v>
      </c>
      <c r="AF10">
        <v>778752</v>
      </c>
      <c r="AG10">
        <v>668306</v>
      </c>
      <c r="AH10">
        <v>804237</v>
      </c>
      <c r="AI10">
        <v>694919</v>
      </c>
      <c r="AJ10">
        <v>729416</v>
      </c>
      <c r="AK10">
        <v>805758</v>
      </c>
      <c r="AL10">
        <v>765550</v>
      </c>
      <c r="AM10">
        <v>793555</v>
      </c>
      <c r="AN10">
        <v>775366</v>
      </c>
    </row>
    <row r="11" spans="1:46" x14ac:dyDescent="0.4">
      <c r="A11" s="11">
        <v>49</v>
      </c>
      <c r="B11" s="1">
        <f t="shared" si="3"/>
        <v>677102.13636363635</v>
      </c>
      <c r="C11" s="2">
        <f t="shared" si="0"/>
        <v>33855106.81818182</v>
      </c>
      <c r="D11" s="3">
        <f t="shared" si="1"/>
        <v>598964</v>
      </c>
      <c r="E11" s="3">
        <f t="shared" si="2"/>
        <v>750910</v>
      </c>
      <c r="F11">
        <v>640854</v>
      </c>
      <c r="G11">
        <v>697222</v>
      </c>
      <c r="H11">
        <v>701643</v>
      </c>
      <c r="I11">
        <v>721150</v>
      </c>
      <c r="J11">
        <v>635661</v>
      </c>
      <c r="K11">
        <v>668127</v>
      </c>
      <c r="L11">
        <v>689795</v>
      </c>
      <c r="M11">
        <v>649597</v>
      </c>
      <c r="N11">
        <v>672278</v>
      </c>
      <c r="O11">
        <v>624085</v>
      </c>
      <c r="P11">
        <v>668778</v>
      </c>
      <c r="Q11">
        <v>750910</v>
      </c>
      <c r="R11">
        <v>726401</v>
      </c>
      <c r="S11">
        <v>674823</v>
      </c>
      <c r="T11">
        <v>716546</v>
      </c>
      <c r="U11">
        <v>598964</v>
      </c>
      <c r="V11">
        <v>625746</v>
      </c>
      <c r="W11">
        <v>671354</v>
      </c>
      <c r="X11">
        <v>710458</v>
      </c>
      <c r="Y11">
        <v>687839</v>
      </c>
      <c r="Z11">
        <v>673834</v>
      </c>
      <c r="AA11">
        <v>690182</v>
      </c>
    </row>
    <row r="12" spans="1:46" x14ac:dyDescent="0.4">
      <c r="A12" s="11">
        <v>51</v>
      </c>
      <c r="B12" s="1">
        <f t="shared" si="3"/>
        <v>725473.09756097558</v>
      </c>
      <c r="C12" s="2">
        <f t="shared" si="0"/>
        <v>36273654.878048778</v>
      </c>
      <c r="D12" s="3">
        <f t="shared" si="1"/>
        <v>644789</v>
      </c>
      <c r="E12" s="3">
        <f t="shared" si="2"/>
        <v>805586</v>
      </c>
      <c r="F12">
        <v>681434</v>
      </c>
      <c r="G12">
        <v>774984</v>
      </c>
      <c r="H12">
        <v>705340</v>
      </c>
      <c r="I12">
        <v>773109</v>
      </c>
      <c r="J12">
        <v>698109</v>
      </c>
      <c r="K12">
        <v>727764</v>
      </c>
      <c r="L12">
        <v>787726</v>
      </c>
      <c r="M12">
        <v>710137</v>
      </c>
      <c r="N12">
        <v>765010</v>
      </c>
      <c r="O12">
        <v>752247</v>
      </c>
      <c r="P12">
        <v>681890</v>
      </c>
      <c r="Q12">
        <v>691888</v>
      </c>
      <c r="R12">
        <v>723673</v>
      </c>
      <c r="S12">
        <v>700780</v>
      </c>
      <c r="T12">
        <v>793409</v>
      </c>
      <c r="U12">
        <v>784927</v>
      </c>
      <c r="V12">
        <v>707214</v>
      </c>
      <c r="W12">
        <v>701914</v>
      </c>
      <c r="X12">
        <v>776046</v>
      </c>
      <c r="Y12">
        <v>644789</v>
      </c>
      <c r="Z12">
        <v>651335</v>
      </c>
      <c r="AA12">
        <v>706284</v>
      </c>
      <c r="AB12">
        <v>686367</v>
      </c>
      <c r="AC12">
        <v>742705</v>
      </c>
      <c r="AD12">
        <v>765070</v>
      </c>
      <c r="AE12">
        <v>704262</v>
      </c>
      <c r="AF12">
        <v>732259</v>
      </c>
      <c r="AG12">
        <v>737932</v>
      </c>
      <c r="AH12">
        <v>777590</v>
      </c>
      <c r="AI12">
        <v>677934</v>
      </c>
      <c r="AJ12">
        <v>753139</v>
      </c>
      <c r="AK12">
        <v>805586</v>
      </c>
      <c r="AL12">
        <v>733868</v>
      </c>
      <c r="AM12">
        <v>719910</v>
      </c>
      <c r="AN12">
        <v>754029</v>
      </c>
      <c r="AO12">
        <v>722750</v>
      </c>
      <c r="AP12">
        <v>665255</v>
      </c>
      <c r="AQ12">
        <v>746161</v>
      </c>
      <c r="AR12">
        <v>774268</v>
      </c>
      <c r="AS12">
        <v>645896</v>
      </c>
      <c r="AT12">
        <v>659407</v>
      </c>
    </row>
    <row r="13" spans="1:46" x14ac:dyDescent="0.4">
      <c r="A13" s="11">
        <v>53</v>
      </c>
      <c r="B13" s="1">
        <f t="shared" si="3"/>
        <v>678234.65625</v>
      </c>
      <c r="C13" s="2">
        <f t="shared" si="0"/>
        <v>33911732.8125</v>
      </c>
      <c r="D13" s="3">
        <f t="shared" si="1"/>
        <v>581056</v>
      </c>
      <c r="E13" s="3">
        <f t="shared" si="2"/>
        <v>764911</v>
      </c>
      <c r="F13">
        <v>665057</v>
      </c>
      <c r="G13">
        <v>738856</v>
      </c>
      <c r="H13">
        <v>639265</v>
      </c>
      <c r="I13">
        <v>581056</v>
      </c>
      <c r="J13">
        <v>687945</v>
      </c>
      <c r="K13">
        <v>682170</v>
      </c>
      <c r="L13">
        <v>696137</v>
      </c>
      <c r="M13">
        <v>662955</v>
      </c>
      <c r="N13">
        <v>719266</v>
      </c>
      <c r="O13">
        <v>705117</v>
      </c>
      <c r="P13">
        <v>731422</v>
      </c>
      <c r="Q13">
        <v>691158</v>
      </c>
      <c r="R13">
        <v>745159</v>
      </c>
      <c r="S13">
        <v>723525</v>
      </c>
      <c r="T13">
        <v>674254</v>
      </c>
      <c r="U13">
        <v>704493</v>
      </c>
      <c r="V13">
        <v>619858</v>
      </c>
      <c r="W13">
        <v>728166</v>
      </c>
      <c r="X13">
        <v>736915</v>
      </c>
      <c r="Y13">
        <v>659322</v>
      </c>
      <c r="Z13">
        <v>612060</v>
      </c>
      <c r="AA13">
        <v>603213</v>
      </c>
      <c r="AB13">
        <v>611324</v>
      </c>
      <c r="AC13">
        <v>764911</v>
      </c>
      <c r="AD13">
        <v>700622</v>
      </c>
      <c r="AE13">
        <v>672047</v>
      </c>
      <c r="AF13">
        <v>662612</v>
      </c>
      <c r="AG13">
        <v>707048</v>
      </c>
      <c r="AH13">
        <v>639451</v>
      </c>
      <c r="AI13">
        <v>625609</v>
      </c>
      <c r="AJ13">
        <v>661090</v>
      </c>
      <c r="AK13">
        <v>651426</v>
      </c>
    </row>
    <row r="14" spans="1:46" x14ac:dyDescent="0.4">
      <c r="A14" s="11">
        <v>55</v>
      </c>
      <c r="B14" s="1">
        <f t="shared" si="3"/>
        <v>703970.81481481483</v>
      </c>
      <c r="C14" s="2">
        <f t="shared" si="0"/>
        <v>35198540.740740739</v>
      </c>
      <c r="D14" s="3">
        <f t="shared" si="1"/>
        <v>634519</v>
      </c>
      <c r="E14" s="3">
        <f t="shared" si="2"/>
        <v>836035</v>
      </c>
      <c r="F14">
        <v>649481</v>
      </c>
      <c r="G14">
        <v>693635</v>
      </c>
      <c r="H14">
        <v>652653</v>
      </c>
      <c r="I14">
        <v>649845</v>
      </c>
      <c r="J14">
        <v>694935</v>
      </c>
      <c r="K14">
        <v>679401</v>
      </c>
      <c r="L14">
        <v>713951</v>
      </c>
      <c r="M14">
        <v>729825</v>
      </c>
      <c r="N14">
        <v>659518</v>
      </c>
      <c r="O14">
        <v>743680</v>
      </c>
      <c r="P14">
        <v>725846</v>
      </c>
      <c r="Q14">
        <v>749826</v>
      </c>
      <c r="R14">
        <v>689398</v>
      </c>
      <c r="S14">
        <v>703497</v>
      </c>
      <c r="T14">
        <v>654983</v>
      </c>
      <c r="U14">
        <v>678632</v>
      </c>
      <c r="V14">
        <v>794133</v>
      </c>
      <c r="W14">
        <v>701301</v>
      </c>
      <c r="X14">
        <v>715846</v>
      </c>
      <c r="Y14">
        <v>688306</v>
      </c>
      <c r="Z14">
        <v>667494</v>
      </c>
      <c r="AA14">
        <v>684128</v>
      </c>
      <c r="AB14">
        <v>836035</v>
      </c>
      <c r="AC14">
        <v>697010</v>
      </c>
      <c r="AD14">
        <v>822772</v>
      </c>
      <c r="AE14">
        <v>696562</v>
      </c>
      <c r="AF14">
        <v>634519</v>
      </c>
    </row>
    <row r="15" spans="1:46" x14ac:dyDescent="0.4">
      <c r="A15" s="11">
        <v>57</v>
      </c>
      <c r="B15" s="1">
        <f t="shared" si="3"/>
        <v>659252.48484848486</v>
      </c>
      <c r="C15" s="2">
        <f t="shared" si="0"/>
        <v>32962624.242424242</v>
      </c>
      <c r="D15" s="3">
        <f t="shared" si="1"/>
        <v>556919</v>
      </c>
      <c r="E15" s="3">
        <f t="shared" si="2"/>
        <v>768146</v>
      </c>
      <c r="F15">
        <v>622092</v>
      </c>
      <c r="G15">
        <v>663814</v>
      </c>
      <c r="H15">
        <v>652059</v>
      </c>
      <c r="I15">
        <v>657430</v>
      </c>
      <c r="J15">
        <v>728539</v>
      </c>
      <c r="K15">
        <v>622400</v>
      </c>
      <c r="L15">
        <v>703574</v>
      </c>
      <c r="M15">
        <v>665028</v>
      </c>
      <c r="N15">
        <v>621338</v>
      </c>
      <c r="O15">
        <v>700874</v>
      </c>
      <c r="P15">
        <v>601946</v>
      </c>
      <c r="Q15">
        <v>639344</v>
      </c>
      <c r="R15">
        <v>679731</v>
      </c>
      <c r="S15">
        <v>646114</v>
      </c>
      <c r="T15">
        <v>663362</v>
      </c>
      <c r="U15">
        <v>623168</v>
      </c>
      <c r="V15">
        <v>621262</v>
      </c>
      <c r="W15">
        <v>707083</v>
      </c>
      <c r="X15">
        <v>753628</v>
      </c>
      <c r="Y15">
        <v>614604</v>
      </c>
      <c r="Z15">
        <v>661392</v>
      </c>
      <c r="AA15">
        <v>663995</v>
      </c>
      <c r="AB15">
        <v>665305</v>
      </c>
      <c r="AC15">
        <v>671809</v>
      </c>
      <c r="AD15">
        <v>698889</v>
      </c>
      <c r="AE15">
        <v>646914</v>
      </c>
      <c r="AF15">
        <v>636840</v>
      </c>
      <c r="AG15">
        <v>768146</v>
      </c>
      <c r="AH15">
        <v>606426</v>
      </c>
      <c r="AI15">
        <v>707076</v>
      </c>
      <c r="AJ15">
        <v>658465</v>
      </c>
      <c r="AK15">
        <v>556919</v>
      </c>
      <c r="AL15">
        <v>625766</v>
      </c>
    </row>
    <row r="16" spans="1:46" x14ac:dyDescent="0.4">
      <c r="A16" s="11">
        <v>59</v>
      </c>
      <c r="B16" s="1">
        <f t="shared" si="3"/>
        <v>700479.33333333337</v>
      </c>
      <c r="C16" s="2">
        <f t="shared" si="0"/>
        <v>35023966.666666672</v>
      </c>
      <c r="D16" s="3">
        <f t="shared" si="1"/>
        <v>621964</v>
      </c>
      <c r="E16" s="3">
        <f t="shared" si="2"/>
        <v>794246</v>
      </c>
      <c r="F16">
        <v>715090</v>
      </c>
      <c r="G16">
        <v>665091</v>
      </c>
      <c r="H16">
        <v>794246</v>
      </c>
      <c r="I16">
        <v>774163</v>
      </c>
      <c r="J16">
        <v>695258</v>
      </c>
      <c r="K16">
        <v>745574</v>
      </c>
      <c r="L16">
        <v>665492</v>
      </c>
      <c r="M16">
        <v>627391</v>
      </c>
      <c r="N16">
        <v>766806</v>
      </c>
      <c r="O16">
        <v>721953</v>
      </c>
      <c r="P16">
        <v>688377</v>
      </c>
      <c r="Q16">
        <v>769584</v>
      </c>
      <c r="R16">
        <v>719309</v>
      </c>
      <c r="S16">
        <v>648571</v>
      </c>
      <c r="T16">
        <v>674153</v>
      </c>
      <c r="U16">
        <v>709346</v>
      </c>
      <c r="V16">
        <v>691754</v>
      </c>
      <c r="W16">
        <v>696790</v>
      </c>
      <c r="X16">
        <v>738394</v>
      </c>
      <c r="Y16">
        <v>719030</v>
      </c>
      <c r="Z16">
        <v>621964</v>
      </c>
      <c r="AA16">
        <v>738781</v>
      </c>
      <c r="AB16">
        <v>662094</v>
      </c>
      <c r="AC16">
        <v>641233</v>
      </c>
      <c r="AD16">
        <v>648290</v>
      </c>
      <c r="AE16">
        <v>678683</v>
      </c>
      <c r="AF16">
        <v>695525</v>
      </c>
    </row>
    <row r="17" spans="1:39" x14ac:dyDescent="0.4">
      <c r="A17" s="11">
        <v>61</v>
      </c>
      <c r="B17" s="1">
        <f t="shared" si="3"/>
        <v>646448.0588235294</v>
      </c>
      <c r="C17" s="2">
        <f t="shared" si="0"/>
        <v>32322402.94117647</v>
      </c>
      <c r="D17" s="3">
        <f t="shared" si="1"/>
        <v>573399</v>
      </c>
      <c r="E17" s="3">
        <f t="shared" si="2"/>
        <v>724920</v>
      </c>
      <c r="F17">
        <v>637660</v>
      </c>
      <c r="G17">
        <v>620167</v>
      </c>
      <c r="H17">
        <v>579889</v>
      </c>
      <c r="I17">
        <v>635861</v>
      </c>
      <c r="J17">
        <v>601443</v>
      </c>
      <c r="K17">
        <v>633249</v>
      </c>
      <c r="L17">
        <v>630110</v>
      </c>
      <c r="M17">
        <v>633035</v>
      </c>
      <c r="N17">
        <v>724920</v>
      </c>
      <c r="O17">
        <v>643243</v>
      </c>
      <c r="P17">
        <v>694991</v>
      </c>
      <c r="Q17">
        <v>652277</v>
      </c>
      <c r="R17">
        <v>621602</v>
      </c>
      <c r="S17">
        <v>644081</v>
      </c>
      <c r="T17">
        <v>616747</v>
      </c>
      <c r="U17">
        <v>642931</v>
      </c>
      <c r="V17">
        <v>659192</v>
      </c>
      <c r="W17">
        <v>615969</v>
      </c>
      <c r="X17">
        <v>626123</v>
      </c>
      <c r="Y17">
        <v>692746</v>
      </c>
      <c r="Z17">
        <v>705259</v>
      </c>
      <c r="AA17">
        <v>721621</v>
      </c>
      <c r="AB17">
        <v>665305</v>
      </c>
      <c r="AC17">
        <v>639040</v>
      </c>
      <c r="AD17">
        <v>646214</v>
      </c>
      <c r="AE17">
        <v>663636</v>
      </c>
      <c r="AF17">
        <v>641153</v>
      </c>
      <c r="AG17">
        <v>573399</v>
      </c>
      <c r="AH17">
        <v>639513</v>
      </c>
      <c r="AI17">
        <v>664928</v>
      </c>
      <c r="AJ17">
        <v>659050</v>
      </c>
      <c r="AK17">
        <v>624649</v>
      </c>
      <c r="AL17">
        <v>653511</v>
      </c>
      <c r="AM17">
        <v>675720</v>
      </c>
    </row>
    <row r="19" spans="1:39" x14ac:dyDescent="0.4">
      <c r="B19" s="1">
        <f>AVERAGEIF(F2:AU17, "&gt;0")</f>
        <v>742438.29599999997</v>
      </c>
      <c r="C19" s="2">
        <f>B19*50</f>
        <v>37121914.799999997</v>
      </c>
      <c r="D19" s="3">
        <f>MIN(D2:D17)</f>
        <v>523694</v>
      </c>
      <c r="E19" s="3">
        <f>MAX(E2:E17)</f>
        <v>1081379</v>
      </c>
    </row>
    <row r="21" spans="1:39" x14ac:dyDescent="0.4">
      <c r="A21" s="12">
        <f>SUM(F2:AT17)</f>
        <v>371219148</v>
      </c>
    </row>
    <row r="22" spans="1:39" x14ac:dyDescent="0.4">
      <c r="A22" s="13"/>
      <c r="B22" s="14"/>
      <c r="C22" s="15"/>
      <c r="D22" s="16"/>
      <c r="E22" s="16"/>
      <c r="F22" s="14"/>
      <c r="G22" s="15"/>
      <c r="H22" s="16"/>
      <c r="I22" s="16"/>
      <c r="J22" s="17"/>
      <c r="K22" s="17"/>
      <c r="L22" s="17"/>
    </row>
    <row r="23" spans="1:39" x14ac:dyDescent="0.4">
      <c r="A23" s="18"/>
      <c r="B23" s="9">
        <v>300000</v>
      </c>
      <c r="C23" s="9">
        <v>400000</v>
      </c>
      <c r="D23" s="9">
        <v>500000</v>
      </c>
      <c r="E23" s="9">
        <v>600000</v>
      </c>
      <c r="F23" s="9">
        <v>700000</v>
      </c>
      <c r="G23" s="9">
        <v>800000</v>
      </c>
      <c r="H23" s="9">
        <v>900000</v>
      </c>
      <c r="I23" s="9">
        <v>1000000</v>
      </c>
      <c r="J23" s="9">
        <v>1100000</v>
      </c>
      <c r="K23" s="9">
        <v>1200000</v>
      </c>
      <c r="L23" s="9">
        <v>10000000000000</v>
      </c>
    </row>
    <row r="24" spans="1:39" x14ac:dyDescent="0.4">
      <c r="A24" s="10">
        <v>31</v>
      </c>
      <c r="B24" s="16">
        <f>COUNTIFS($F2:$AT2, "&gt;="&amp;B$23, $F2:$AT2, "&lt;"&amp;C$23)</f>
        <v>0</v>
      </c>
      <c r="C24" s="16">
        <f t="shared" ref="C24:L24" si="4">COUNTIFS($F2:$AT2, "&gt;="&amp;C$23, $F2:$AT2, "&lt;"&amp;D$23)</f>
        <v>0</v>
      </c>
      <c r="D24" s="16">
        <f t="shared" si="4"/>
        <v>0</v>
      </c>
      <c r="E24" s="16">
        <f t="shared" si="4"/>
        <v>0</v>
      </c>
      <c r="F24" s="16">
        <f t="shared" si="4"/>
        <v>1</v>
      </c>
      <c r="G24" s="16">
        <f t="shared" si="4"/>
        <v>18</v>
      </c>
      <c r="H24" s="16">
        <f t="shared" si="4"/>
        <v>9</v>
      </c>
      <c r="I24" s="16">
        <f t="shared" si="4"/>
        <v>2</v>
      </c>
      <c r="J24" s="16">
        <f t="shared" si="4"/>
        <v>0</v>
      </c>
      <c r="K24" s="16">
        <f>COUNTIFS($F2:$AT2, "&gt;="&amp;K$23, $F2:$AT2, "&lt;"&amp;L$23)</f>
        <v>0</v>
      </c>
      <c r="L24" s="16"/>
    </row>
    <row r="25" spans="1:39" x14ac:dyDescent="0.4">
      <c r="A25" s="10">
        <v>33</v>
      </c>
      <c r="B25" s="16">
        <f t="shared" ref="B25:K39" si="5">COUNTIFS($F3:$AT3, "&gt;="&amp;B$23, $F3:$AT3, "&lt;"&amp;C$23)</f>
        <v>0</v>
      </c>
      <c r="C25" s="16">
        <f t="shared" si="5"/>
        <v>0</v>
      </c>
      <c r="D25" s="16">
        <f t="shared" si="5"/>
        <v>1</v>
      </c>
      <c r="E25" s="16">
        <f t="shared" si="5"/>
        <v>3</v>
      </c>
      <c r="F25" s="16">
        <f t="shared" si="5"/>
        <v>19</v>
      </c>
      <c r="G25" s="16">
        <f t="shared" si="5"/>
        <v>8</v>
      </c>
      <c r="H25" s="16">
        <f t="shared" si="5"/>
        <v>2</v>
      </c>
      <c r="I25" s="16">
        <f t="shared" si="5"/>
        <v>0</v>
      </c>
      <c r="J25" s="16">
        <f t="shared" si="5"/>
        <v>0</v>
      </c>
      <c r="K25" s="16">
        <f t="shared" si="5"/>
        <v>0</v>
      </c>
      <c r="L25" s="16"/>
    </row>
    <row r="26" spans="1:39" x14ac:dyDescent="0.4">
      <c r="A26" s="10">
        <v>35</v>
      </c>
      <c r="B26" s="16">
        <f t="shared" si="5"/>
        <v>0</v>
      </c>
      <c r="C26" s="16">
        <f t="shared" si="5"/>
        <v>0</v>
      </c>
      <c r="D26" s="16">
        <f t="shared" si="5"/>
        <v>0</v>
      </c>
      <c r="E26" s="16">
        <f t="shared" si="5"/>
        <v>0</v>
      </c>
      <c r="F26" s="16">
        <f t="shared" si="5"/>
        <v>5</v>
      </c>
      <c r="G26" s="16">
        <f t="shared" si="5"/>
        <v>13</v>
      </c>
      <c r="H26" s="16">
        <f t="shared" si="5"/>
        <v>11</v>
      </c>
      <c r="I26" s="16">
        <f t="shared" si="5"/>
        <v>1</v>
      </c>
      <c r="J26" s="16">
        <f t="shared" si="5"/>
        <v>0</v>
      </c>
      <c r="K26" s="16">
        <f t="shared" si="5"/>
        <v>0</v>
      </c>
      <c r="L26" s="16"/>
    </row>
    <row r="27" spans="1:39" x14ac:dyDescent="0.4">
      <c r="A27" s="10">
        <v>37</v>
      </c>
      <c r="B27" s="16">
        <f t="shared" si="5"/>
        <v>0</v>
      </c>
      <c r="C27" s="16">
        <f t="shared" si="5"/>
        <v>0</v>
      </c>
      <c r="D27" s="16">
        <f t="shared" si="5"/>
        <v>0</v>
      </c>
      <c r="E27" s="16">
        <f t="shared" si="5"/>
        <v>5</v>
      </c>
      <c r="F27" s="16">
        <f t="shared" si="5"/>
        <v>26</v>
      </c>
      <c r="G27" s="16">
        <f t="shared" si="5"/>
        <v>6</v>
      </c>
      <c r="H27" s="16">
        <f t="shared" si="5"/>
        <v>0</v>
      </c>
      <c r="I27" s="16">
        <f t="shared" si="5"/>
        <v>0</v>
      </c>
      <c r="J27" s="16">
        <f t="shared" si="5"/>
        <v>0</v>
      </c>
      <c r="K27" s="16">
        <f t="shared" si="5"/>
        <v>0</v>
      </c>
      <c r="L27" s="16"/>
    </row>
    <row r="28" spans="1:39" x14ac:dyDescent="0.4">
      <c r="A28" s="10">
        <v>39</v>
      </c>
      <c r="B28" s="16">
        <f t="shared" si="5"/>
        <v>0</v>
      </c>
      <c r="C28" s="16">
        <f t="shared" si="5"/>
        <v>0</v>
      </c>
      <c r="D28" s="16">
        <f t="shared" si="5"/>
        <v>0</v>
      </c>
      <c r="E28" s="16">
        <f t="shared" si="5"/>
        <v>2</v>
      </c>
      <c r="F28" s="16">
        <f t="shared" si="5"/>
        <v>13</v>
      </c>
      <c r="G28" s="16">
        <f t="shared" si="5"/>
        <v>15</v>
      </c>
      <c r="H28" s="16">
        <f t="shared" si="5"/>
        <v>5</v>
      </c>
      <c r="I28" s="16">
        <f t="shared" si="5"/>
        <v>0</v>
      </c>
      <c r="J28" s="16">
        <f t="shared" si="5"/>
        <v>0</v>
      </c>
      <c r="K28" s="16">
        <f t="shared" si="5"/>
        <v>0</v>
      </c>
      <c r="L28" s="16"/>
    </row>
    <row r="29" spans="1:39" x14ac:dyDescent="0.4">
      <c r="A29" s="10">
        <v>41</v>
      </c>
      <c r="B29" s="16">
        <f t="shared" si="5"/>
        <v>0</v>
      </c>
      <c r="C29" s="16">
        <f t="shared" si="5"/>
        <v>0</v>
      </c>
      <c r="D29" s="16">
        <f t="shared" si="5"/>
        <v>1</v>
      </c>
      <c r="E29" s="16">
        <f t="shared" si="5"/>
        <v>5</v>
      </c>
      <c r="F29" s="16">
        <f t="shared" si="5"/>
        <v>13</v>
      </c>
      <c r="G29" s="16">
        <f t="shared" si="5"/>
        <v>1</v>
      </c>
      <c r="H29" s="16">
        <f t="shared" si="5"/>
        <v>0</v>
      </c>
      <c r="I29" s="16">
        <f t="shared" si="5"/>
        <v>0</v>
      </c>
      <c r="J29" s="16">
        <f t="shared" si="5"/>
        <v>0</v>
      </c>
      <c r="K29" s="16">
        <f t="shared" si="5"/>
        <v>0</v>
      </c>
      <c r="L29" s="16"/>
    </row>
    <row r="30" spans="1:39" x14ac:dyDescent="0.4">
      <c r="A30" s="10">
        <v>43</v>
      </c>
      <c r="B30" s="16">
        <f t="shared" si="5"/>
        <v>0</v>
      </c>
      <c r="C30" s="16">
        <f t="shared" si="5"/>
        <v>0</v>
      </c>
      <c r="D30" s="16">
        <f t="shared" si="5"/>
        <v>0</v>
      </c>
      <c r="E30" s="16">
        <f t="shared" si="5"/>
        <v>3</v>
      </c>
      <c r="F30" s="16">
        <f t="shared" si="5"/>
        <v>17</v>
      </c>
      <c r="G30" s="16">
        <f t="shared" si="5"/>
        <v>12</v>
      </c>
      <c r="H30" s="16">
        <f t="shared" si="5"/>
        <v>3</v>
      </c>
      <c r="I30" s="16">
        <f t="shared" si="5"/>
        <v>0</v>
      </c>
      <c r="J30" s="16">
        <f t="shared" si="5"/>
        <v>0</v>
      </c>
      <c r="K30" s="16">
        <f t="shared" si="5"/>
        <v>0</v>
      </c>
      <c r="L30" s="16"/>
    </row>
    <row r="31" spans="1:39" x14ac:dyDescent="0.4">
      <c r="A31" s="10">
        <v>45</v>
      </c>
      <c r="B31" s="16">
        <f t="shared" si="5"/>
        <v>0</v>
      </c>
      <c r="C31" s="16">
        <f t="shared" si="5"/>
        <v>0</v>
      </c>
      <c r="D31" s="16">
        <f t="shared" si="5"/>
        <v>0</v>
      </c>
      <c r="E31" s="16">
        <f t="shared" si="5"/>
        <v>16</v>
      </c>
      <c r="F31" s="16">
        <f t="shared" si="5"/>
        <v>11</v>
      </c>
      <c r="G31" s="16">
        <f t="shared" si="5"/>
        <v>2</v>
      </c>
      <c r="H31" s="16">
        <f t="shared" si="5"/>
        <v>0</v>
      </c>
      <c r="I31" s="16">
        <f t="shared" si="5"/>
        <v>0</v>
      </c>
      <c r="J31" s="16">
        <f t="shared" si="5"/>
        <v>0</v>
      </c>
      <c r="K31" s="16">
        <f t="shared" si="5"/>
        <v>0</v>
      </c>
      <c r="L31" s="16"/>
    </row>
    <row r="32" spans="1:39" x14ac:dyDescent="0.4">
      <c r="A32" s="10">
        <v>47</v>
      </c>
      <c r="B32" s="16">
        <f t="shared" si="5"/>
        <v>0</v>
      </c>
      <c r="C32" s="16">
        <f t="shared" si="5"/>
        <v>0</v>
      </c>
      <c r="D32" s="16">
        <f t="shared" si="5"/>
        <v>1</v>
      </c>
      <c r="E32" s="16">
        <f t="shared" si="5"/>
        <v>8</v>
      </c>
      <c r="F32" s="16">
        <f t="shared" si="5"/>
        <v>20</v>
      </c>
      <c r="G32" s="16">
        <f t="shared" si="5"/>
        <v>5</v>
      </c>
      <c r="H32" s="16">
        <f t="shared" si="5"/>
        <v>1</v>
      </c>
      <c r="I32" s="16">
        <f t="shared" si="5"/>
        <v>0</v>
      </c>
      <c r="J32" s="16">
        <f t="shared" si="5"/>
        <v>0</v>
      </c>
      <c r="K32" s="16">
        <f t="shared" si="5"/>
        <v>0</v>
      </c>
      <c r="L32" s="16"/>
    </row>
    <row r="33" spans="1:12" x14ac:dyDescent="0.4">
      <c r="A33" s="10">
        <v>49</v>
      </c>
      <c r="B33" s="16">
        <f t="shared" si="5"/>
        <v>0</v>
      </c>
      <c r="C33" s="16">
        <f t="shared" si="5"/>
        <v>0</v>
      </c>
      <c r="D33" s="16">
        <f t="shared" si="5"/>
        <v>1</v>
      </c>
      <c r="E33" s="16">
        <f t="shared" si="5"/>
        <v>15</v>
      </c>
      <c r="F33" s="16">
        <f t="shared" si="5"/>
        <v>6</v>
      </c>
      <c r="G33" s="16">
        <f t="shared" si="5"/>
        <v>0</v>
      </c>
      <c r="H33" s="16">
        <f t="shared" si="5"/>
        <v>0</v>
      </c>
      <c r="I33" s="16">
        <f t="shared" si="5"/>
        <v>0</v>
      </c>
      <c r="J33" s="16">
        <f t="shared" si="5"/>
        <v>0</v>
      </c>
      <c r="K33" s="16">
        <f t="shared" si="5"/>
        <v>0</v>
      </c>
      <c r="L33" s="16"/>
    </row>
    <row r="34" spans="1:12" x14ac:dyDescent="0.4">
      <c r="A34" s="10">
        <v>51</v>
      </c>
      <c r="B34" s="16">
        <f t="shared" si="5"/>
        <v>0</v>
      </c>
      <c r="C34" s="16">
        <f t="shared" si="5"/>
        <v>0</v>
      </c>
      <c r="D34" s="16">
        <f t="shared" si="5"/>
        <v>0</v>
      </c>
      <c r="E34" s="16">
        <f t="shared" si="5"/>
        <v>11</v>
      </c>
      <c r="F34" s="16">
        <f t="shared" si="5"/>
        <v>29</v>
      </c>
      <c r="G34" s="16">
        <f t="shared" si="5"/>
        <v>1</v>
      </c>
      <c r="H34" s="16">
        <f t="shared" si="5"/>
        <v>0</v>
      </c>
      <c r="I34" s="16">
        <f t="shared" si="5"/>
        <v>0</v>
      </c>
      <c r="J34" s="16">
        <f t="shared" si="5"/>
        <v>0</v>
      </c>
      <c r="K34" s="16">
        <f t="shared" si="5"/>
        <v>0</v>
      </c>
      <c r="L34" s="16"/>
    </row>
    <row r="35" spans="1:12" x14ac:dyDescent="0.4">
      <c r="A35" s="10">
        <v>53</v>
      </c>
      <c r="B35" s="16">
        <f t="shared" si="5"/>
        <v>0</v>
      </c>
      <c r="C35" s="16">
        <f t="shared" si="5"/>
        <v>0</v>
      </c>
      <c r="D35" s="16">
        <f t="shared" si="5"/>
        <v>1</v>
      </c>
      <c r="E35" s="16">
        <f t="shared" si="5"/>
        <v>19</v>
      </c>
      <c r="F35" s="16">
        <f t="shared" si="5"/>
        <v>12</v>
      </c>
      <c r="G35" s="16">
        <f t="shared" si="5"/>
        <v>0</v>
      </c>
      <c r="H35" s="16">
        <f t="shared" si="5"/>
        <v>0</v>
      </c>
      <c r="I35" s="16">
        <f t="shared" si="5"/>
        <v>0</v>
      </c>
      <c r="J35" s="16">
        <f t="shared" si="5"/>
        <v>0</v>
      </c>
      <c r="K35" s="16">
        <f t="shared" si="5"/>
        <v>0</v>
      </c>
      <c r="L35" s="16"/>
    </row>
    <row r="36" spans="1:12" x14ac:dyDescent="0.4">
      <c r="A36" s="10">
        <v>55</v>
      </c>
      <c r="B36" s="16">
        <f t="shared" si="5"/>
        <v>0</v>
      </c>
      <c r="C36" s="16">
        <f t="shared" si="5"/>
        <v>0</v>
      </c>
      <c r="D36" s="16">
        <f t="shared" si="5"/>
        <v>0</v>
      </c>
      <c r="E36" s="16">
        <f t="shared" si="5"/>
        <v>16</v>
      </c>
      <c r="F36" s="16">
        <f t="shared" si="5"/>
        <v>9</v>
      </c>
      <c r="G36" s="16">
        <f t="shared" si="5"/>
        <v>2</v>
      </c>
      <c r="H36" s="16">
        <f t="shared" si="5"/>
        <v>0</v>
      </c>
      <c r="I36" s="16">
        <f t="shared" si="5"/>
        <v>0</v>
      </c>
      <c r="J36" s="16">
        <f t="shared" si="5"/>
        <v>0</v>
      </c>
      <c r="K36" s="16">
        <f t="shared" si="5"/>
        <v>0</v>
      </c>
      <c r="L36" s="16"/>
    </row>
    <row r="37" spans="1:12" x14ac:dyDescent="0.4">
      <c r="A37" s="10">
        <v>57</v>
      </c>
      <c r="B37" s="16">
        <f t="shared" si="5"/>
        <v>0</v>
      </c>
      <c r="C37" s="16">
        <f t="shared" si="5"/>
        <v>0</v>
      </c>
      <c r="D37" s="16">
        <f t="shared" si="5"/>
        <v>1</v>
      </c>
      <c r="E37" s="16">
        <f t="shared" si="5"/>
        <v>25</v>
      </c>
      <c r="F37" s="16">
        <f t="shared" si="5"/>
        <v>7</v>
      </c>
      <c r="G37" s="16">
        <f t="shared" si="5"/>
        <v>0</v>
      </c>
      <c r="H37" s="16">
        <f t="shared" si="5"/>
        <v>0</v>
      </c>
      <c r="I37" s="16">
        <f t="shared" si="5"/>
        <v>0</v>
      </c>
      <c r="J37" s="16">
        <f t="shared" si="5"/>
        <v>0</v>
      </c>
      <c r="K37" s="16">
        <f t="shared" si="5"/>
        <v>0</v>
      </c>
      <c r="L37" s="16"/>
    </row>
    <row r="38" spans="1:12" x14ac:dyDescent="0.4">
      <c r="A38" s="10">
        <v>59</v>
      </c>
      <c r="B38" s="16">
        <f t="shared" si="5"/>
        <v>0</v>
      </c>
      <c r="C38" s="16">
        <f t="shared" si="5"/>
        <v>0</v>
      </c>
      <c r="D38" s="16">
        <f t="shared" si="5"/>
        <v>0</v>
      </c>
      <c r="E38" s="16">
        <f t="shared" si="5"/>
        <v>15</v>
      </c>
      <c r="F38" s="16">
        <f t="shared" si="5"/>
        <v>12</v>
      </c>
      <c r="G38" s="16">
        <f t="shared" si="5"/>
        <v>0</v>
      </c>
      <c r="H38" s="16">
        <f t="shared" si="5"/>
        <v>0</v>
      </c>
      <c r="I38" s="16">
        <f t="shared" si="5"/>
        <v>0</v>
      </c>
      <c r="J38" s="16">
        <f t="shared" si="5"/>
        <v>0</v>
      </c>
      <c r="K38" s="16">
        <f t="shared" si="5"/>
        <v>0</v>
      </c>
      <c r="L38" s="16"/>
    </row>
    <row r="39" spans="1:12" x14ac:dyDescent="0.4">
      <c r="A39" s="10">
        <v>61</v>
      </c>
      <c r="B39" s="16">
        <f t="shared" si="5"/>
        <v>0</v>
      </c>
      <c r="C39" s="16">
        <f t="shared" si="5"/>
        <v>0</v>
      </c>
      <c r="D39" s="16">
        <f t="shared" si="5"/>
        <v>2</v>
      </c>
      <c r="E39" s="16">
        <f t="shared" si="5"/>
        <v>29</v>
      </c>
      <c r="F39" s="16">
        <f t="shared" si="5"/>
        <v>3</v>
      </c>
      <c r="G39" s="16">
        <f t="shared" si="5"/>
        <v>0</v>
      </c>
      <c r="H39" s="16">
        <f>COUNTIFS($F17:$AT17, "&gt;="&amp;H$23, $F17:$AT17, "&lt;"&amp;I$23)</f>
        <v>0</v>
      </c>
      <c r="I39" s="16">
        <f t="shared" si="5"/>
        <v>0</v>
      </c>
      <c r="J39" s="16">
        <f t="shared" si="5"/>
        <v>0</v>
      </c>
      <c r="K39" s="16">
        <f t="shared" si="5"/>
        <v>0</v>
      </c>
      <c r="L39" s="16"/>
    </row>
    <row r="40" spans="1:12" x14ac:dyDescent="0.4">
      <c r="A40" s="19"/>
      <c r="B40" s="16"/>
      <c r="C40" s="16"/>
      <c r="D40" s="16"/>
      <c r="E40" s="16"/>
      <c r="F40" s="16"/>
      <c r="G40" s="16"/>
      <c r="H40" s="16"/>
      <c r="I40" s="16"/>
      <c r="J40" s="20"/>
      <c r="K40" s="20"/>
      <c r="L40" s="20"/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workbookViewId="0">
      <selection activeCell="I6" sqref="I6"/>
    </sheetView>
  </sheetViews>
  <sheetFormatPr defaultRowHeight="18.75" x14ac:dyDescent="0.4"/>
  <cols>
    <col min="1" max="1" width="9" style="4" customWidth="1"/>
    <col min="2" max="2" width="9" style="1" customWidth="1"/>
    <col min="3" max="3" width="9" style="2" customWidth="1"/>
    <col min="4" max="5" width="9" style="3" customWidth="1"/>
    <col min="6" max="6" width="9" style="1" customWidth="1"/>
    <col min="7" max="12" width="9" style="3" customWidth="1"/>
    <col min="13" max="13" width="9" style="6" customWidth="1"/>
    <col min="14" max="49" width="9" style="3" customWidth="1"/>
    <col min="50" max="55" width="9" style="5" customWidth="1"/>
    <col min="56" max="16384" width="9" style="5"/>
  </cols>
  <sheetData/>
  <phoneticPr fontId="1"/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2022-09-25T03:00:45Z</dcterms:modified>
</cp:coreProperties>
</file>