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uni_kakurenbo\CompetitiveProgramming\sources\solutions\realtime\AtCoder\ahc014\summaries\"/>
    </mc:Choice>
  </mc:AlternateContent>
  <xr:revisionPtr revIDLastSave="0" documentId="13_ncr:1_{4282DD53-BA51-427D-9A8B-62839539F2FB}" xr6:coauthVersionLast="47" xr6:coauthVersionMax="47" xr10:uidLastSave="{00000000-0000-0000-0000-000000000000}"/>
  <bookViews>
    <workbookView xWindow="1140" yWindow="1875" windowWidth="27750" windowHeight="13035" xr2:uid="{00000000-000D-0000-FFFF-FFFF00000000}"/>
  </bookViews>
  <sheets>
    <sheet name="Score" sheetId="1" r:id="rId1"/>
    <sheet name="Execution Tim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2" l="1"/>
  <c r="C19" i="2" s="1"/>
  <c r="E17" i="2"/>
  <c r="D17" i="2"/>
  <c r="B17" i="2"/>
  <c r="C17" i="2" s="1"/>
  <c r="E16" i="2"/>
  <c r="D16" i="2"/>
  <c r="B16" i="2"/>
  <c r="C16" i="2" s="1"/>
  <c r="E15" i="2"/>
  <c r="D15" i="2"/>
  <c r="B15" i="2"/>
  <c r="C15" i="2" s="1"/>
  <c r="E14" i="2"/>
  <c r="D14" i="2"/>
  <c r="B14" i="2"/>
  <c r="C14" i="2" s="1"/>
  <c r="E13" i="2"/>
  <c r="D13" i="2"/>
  <c r="B13" i="2"/>
  <c r="C13" i="2" s="1"/>
  <c r="E12" i="2"/>
  <c r="D12" i="2"/>
  <c r="B12" i="2"/>
  <c r="C12" i="2" s="1"/>
  <c r="E11" i="2"/>
  <c r="D11" i="2"/>
  <c r="B11" i="2"/>
  <c r="C11" i="2" s="1"/>
  <c r="E10" i="2"/>
  <c r="D10" i="2"/>
  <c r="B10" i="2"/>
  <c r="C10" i="2" s="1"/>
  <c r="E9" i="2"/>
  <c r="D9" i="2"/>
  <c r="B9" i="2"/>
  <c r="C9" i="2" s="1"/>
  <c r="E8" i="2"/>
  <c r="D8" i="2"/>
  <c r="B8" i="2"/>
  <c r="C8" i="2" s="1"/>
  <c r="E7" i="2"/>
  <c r="D7" i="2"/>
  <c r="B7" i="2"/>
  <c r="C7" i="2" s="1"/>
  <c r="E6" i="2"/>
  <c r="D6" i="2"/>
  <c r="B6" i="2"/>
  <c r="C6" i="2" s="1"/>
  <c r="E5" i="2"/>
  <c r="D5" i="2"/>
  <c r="B5" i="2"/>
  <c r="C5" i="2" s="1"/>
  <c r="E4" i="2"/>
  <c r="D4" i="2"/>
  <c r="B4" i="2"/>
  <c r="C4" i="2" s="1"/>
  <c r="E3" i="2"/>
  <c r="D3" i="2"/>
  <c r="B3" i="2"/>
  <c r="C3" i="2" s="1"/>
  <c r="E2" i="2"/>
  <c r="E19" i="2" s="1"/>
  <c r="D2" i="2"/>
  <c r="D19" i="2" s="1"/>
  <c r="B2" i="2"/>
  <c r="C2" i="2" s="1"/>
  <c r="B19" i="1"/>
  <c r="C19" i="1" s="1"/>
  <c r="E17" i="1"/>
  <c r="D17" i="1"/>
  <c r="B17" i="1"/>
  <c r="C17" i="1" s="1"/>
  <c r="E16" i="1"/>
  <c r="D16" i="1"/>
  <c r="B16" i="1"/>
  <c r="C16" i="1" s="1"/>
  <c r="E15" i="1"/>
  <c r="D15" i="1"/>
  <c r="B15" i="1"/>
  <c r="C15" i="1" s="1"/>
  <c r="E14" i="1"/>
  <c r="D14" i="1"/>
  <c r="B14" i="1"/>
  <c r="C14" i="1" s="1"/>
  <c r="E13" i="1"/>
  <c r="D13" i="1"/>
  <c r="B13" i="1"/>
  <c r="C13" i="1" s="1"/>
  <c r="E12" i="1"/>
  <c r="D12" i="1"/>
  <c r="B12" i="1"/>
  <c r="C12" i="1" s="1"/>
  <c r="E11" i="1"/>
  <c r="D11" i="1"/>
  <c r="B11" i="1"/>
  <c r="C11" i="1" s="1"/>
  <c r="E10" i="1"/>
  <c r="D10" i="1"/>
  <c r="B10" i="1"/>
  <c r="C10" i="1" s="1"/>
  <c r="E9" i="1"/>
  <c r="D9" i="1"/>
  <c r="B9" i="1"/>
  <c r="C9" i="1" s="1"/>
  <c r="E8" i="1"/>
  <c r="D8" i="1"/>
  <c r="B8" i="1"/>
  <c r="C8" i="1" s="1"/>
  <c r="E7" i="1"/>
  <c r="D7" i="1"/>
  <c r="B7" i="1"/>
  <c r="C7" i="1" s="1"/>
  <c r="E6" i="1"/>
  <c r="D6" i="1"/>
  <c r="B6" i="1"/>
  <c r="C6" i="1" s="1"/>
  <c r="E5" i="1"/>
  <c r="D5" i="1"/>
  <c r="B5" i="1"/>
  <c r="C5" i="1" s="1"/>
  <c r="E4" i="1"/>
  <c r="D4" i="1"/>
  <c r="B4" i="1"/>
  <c r="C4" i="1" s="1"/>
  <c r="E3" i="1"/>
  <c r="D3" i="1"/>
  <c r="B3" i="1"/>
  <c r="C3" i="1" s="1"/>
  <c r="E2" i="1"/>
  <c r="E19" i="1" s="1"/>
  <c r="D2" i="1"/>
  <c r="D19" i="1" s="1"/>
  <c r="B2" i="1"/>
  <c r="C2" i="1" s="1"/>
  <c r="K39" i="1"/>
  <c r="J39" i="1"/>
  <c r="I39" i="1"/>
  <c r="H39" i="1"/>
  <c r="G39" i="1"/>
  <c r="F39" i="1"/>
  <c r="E39" i="1"/>
  <c r="D39" i="1"/>
  <c r="C39" i="1"/>
  <c r="B39" i="1"/>
  <c r="K38" i="1"/>
  <c r="J38" i="1"/>
  <c r="I38" i="1"/>
  <c r="H38" i="1"/>
  <c r="G38" i="1"/>
  <c r="F38" i="1"/>
  <c r="E38" i="1"/>
  <c r="D38" i="1"/>
  <c r="C38" i="1"/>
  <c r="B38" i="1"/>
  <c r="K37" i="1"/>
  <c r="J37" i="1"/>
  <c r="I37" i="1"/>
  <c r="H37" i="1"/>
  <c r="G37" i="1"/>
  <c r="F37" i="1"/>
  <c r="E37" i="1"/>
  <c r="D37" i="1"/>
  <c r="C37" i="1"/>
  <c r="B37" i="1"/>
  <c r="K36" i="1"/>
  <c r="J36" i="1"/>
  <c r="I36" i="1"/>
  <c r="H36" i="1"/>
  <c r="G36" i="1"/>
  <c r="F36" i="1"/>
  <c r="E36" i="1"/>
  <c r="D36" i="1"/>
  <c r="C36" i="1"/>
  <c r="B36" i="1"/>
  <c r="K35" i="1"/>
  <c r="J35" i="1"/>
  <c r="I35" i="1"/>
  <c r="H35" i="1"/>
  <c r="G35" i="1"/>
  <c r="F35" i="1"/>
  <c r="E35" i="1"/>
  <c r="D35" i="1"/>
  <c r="C35" i="1"/>
  <c r="B35" i="1"/>
  <c r="K34" i="1"/>
  <c r="J34" i="1"/>
  <c r="I34" i="1"/>
  <c r="H34" i="1"/>
  <c r="G34" i="1"/>
  <c r="F34" i="1"/>
  <c r="E34" i="1"/>
  <c r="D34" i="1"/>
  <c r="C34" i="1"/>
  <c r="B34" i="1"/>
  <c r="K33" i="1"/>
  <c r="J33" i="1"/>
  <c r="I33" i="1"/>
  <c r="H33" i="1"/>
  <c r="G33" i="1"/>
  <c r="F33" i="1"/>
  <c r="E33" i="1"/>
  <c r="D33" i="1"/>
  <c r="C33" i="1"/>
  <c r="B33" i="1"/>
  <c r="K32" i="1"/>
  <c r="J32" i="1"/>
  <c r="I32" i="1"/>
  <c r="H32" i="1"/>
  <c r="G32" i="1"/>
  <c r="F32" i="1"/>
  <c r="E32" i="1"/>
  <c r="D32" i="1"/>
  <c r="C32" i="1"/>
  <c r="B32" i="1"/>
  <c r="K31" i="1"/>
  <c r="J31" i="1"/>
  <c r="I31" i="1"/>
  <c r="H31" i="1"/>
  <c r="G31" i="1"/>
  <c r="F31" i="1"/>
  <c r="E31" i="1"/>
  <c r="D31" i="1"/>
  <c r="C31" i="1"/>
  <c r="B31" i="1"/>
  <c r="K30" i="1"/>
  <c r="J30" i="1"/>
  <c r="I30" i="1"/>
  <c r="H30" i="1"/>
  <c r="G30" i="1"/>
  <c r="F30" i="1"/>
  <c r="E30" i="1"/>
  <c r="D30" i="1"/>
  <c r="C30" i="1"/>
  <c r="B30" i="1"/>
  <c r="K29" i="1"/>
  <c r="J29" i="1"/>
  <c r="I29" i="1"/>
  <c r="H29" i="1"/>
  <c r="G29" i="1"/>
  <c r="F29" i="1"/>
  <c r="E29" i="1"/>
  <c r="D29" i="1"/>
  <c r="C29" i="1"/>
  <c r="B29" i="1"/>
  <c r="K28" i="1"/>
  <c r="J28" i="1"/>
  <c r="I28" i="1"/>
  <c r="H28" i="1"/>
  <c r="G28" i="1"/>
  <c r="F28" i="1"/>
  <c r="E28" i="1"/>
  <c r="D28" i="1"/>
  <c r="C28" i="1"/>
  <c r="B28" i="1"/>
  <c r="K27" i="1"/>
  <c r="J27" i="1"/>
  <c r="I27" i="1"/>
  <c r="H27" i="1"/>
  <c r="G27" i="1"/>
  <c r="F27" i="1"/>
  <c r="E27" i="1"/>
  <c r="D27" i="1"/>
  <c r="C27" i="1"/>
  <c r="B27" i="1"/>
  <c r="K26" i="1"/>
  <c r="J26" i="1"/>
  <c r="I26" i="1"/>
  <c r="H26" i="1"/>
  <c r="G26" i="1"/>
  <c r="F26" i="1"/>
  <c r="E26" i="1"/>
  <c r="E40" i="1" s="1"/>
  <c r="D26" i="1"/>
  <c r="C26" i="1"/>
  <c r="B26" i="1"/>
  <c r="K25" i="1"/>
  <c r="J25" i="1"/>
  <c r="I25" i="1"/>
  <c r="H25" i="1"/>
  <c r="G25" i="1"/>
  <c r="F25" i="1"/>
  <c r="E25" i="1"/>
  <c r="D25" i="1"/>
  <c r="C25" i="1"/>
  <c r="C40" i="1" s="1"/>
  <c r="B25" i="1"/>
  <c r="B40" i="1" s="1"/>
  <c r="K24" i="1"/>
  <c r="K40" i="1" s="1"/>
  <c r="J24" i="1"/>
  <c r="J40" i="1" s="1"/>
  <c r="I24" i="1"/>
  <c r="I40" i="1" s="1"/>
  <c r="H24" i="1"/>
  <c r="H40" i="1" s="1"/>
  <c r="G24" i="1"/>
  <c r="G40" i="1" s="1"/>
  <c r="F24" i="1"/>
  <c r="F40" i="1" s="1"/>
  <c r="E24" i="1"/>
  <c r="D24" i="1"/>
  <c r="D40" i="1" s="1"/>
  <c r="C24" i="1"/>
  <c r="B24" i="1"/>
  <c r="G39" i="2"/>
  <c r="F39" i="2"/>
  <c r="E39" i="2"/>
  <c r="D39" i="2"/>
  <c r="C39" i="2"/>
  <c r="B39" i="2"/>
  <c r="G38" i="2"/>
  <c r="F38" i="2"/>
  <c r="E38" i="2"/>
  <c r="D38" i="2"/>
  <c r="C38" i="2"/>
  <c r="B38" i="2"/>
  <c r="G37" i="2"/>
  <c r="F37" i="2"/>
  <c r="E37" i="2"/>
  <c r="D37" i="2"/>
  <c r="C37" i="2"/>
  <c r="B37" i="2"/>
  <c r="G36" i="2"/>
  <c r="F36" i="2"/>
  <c r="E36" i="2"/>
  <c r="D36" i="2"/>
  <c r="C36" i="2"/>
  <c r="B36" i="2"/>
  <c r="G35" i="2"/>
  <c r="F35" i="2"/>
  <c r="E35" i="2"/>
  <c r="D35" i="2"/>
  <c r="C35" i="2"/>
  <c r="B35" i="2"/>
  <c r="G34" i="2"/>
  <c r="F34" i="2"/>
  <c r="E34" i="2"/>
  <c r="D34" i="2"/>
  <c r="C34" i="2"/>
  <c r="B34" i="2"/>
  <c r="G33" i="2"/>
  <c r="F33" i="2"/>
  <c r="E33" i="2"/>
  <c r="D33" i="2"/>
  <c r="C33" i="2"/>
  <c r="B33" i="2"/>
  <c r="G32" i="2"/>
  <c r="F32" i="2"/>
  <c r="E32" i="2"/>
  <c r="D32" i="2"/>
  <c r="C32" i="2"/>
  <c r="B32" i="2"/>
  <c r="G31" i="2"/>
  <c r="F31" i="2"/>
  <c r="E31" i="2"/>
  <c r="D31" i="2"/>
  <c r="C31" i="2"/>
  <c r="B31" i="2"/>
  <c r="G30" i="2"/>
  <c r="F30" i="2"/>
  <c r="E30" i="2"/>
  <c r="D30" i="2"/>
  <c r="C30" i="2"/>
  <c r="B30" i="2"/>
  <c r="G29" i="2"/>
  <c r="F29" i="2"/>
  <c r="E29" i="2"/>
  <c r="D29" i="2"/>
  <c r="C29" i="2"/>
  <c r="B29" i="2"/>
  <c r="G28" i="2"/>
  <c r="F28" i="2"/>
  <c r="E28" i="2"/>
  <c r="D28" i="2"/>
  <c r="C28" i="2"/>
  <c r="B28" i="2"/>
  <c r="G27" i="2"/>
  <c r="F27" i="2"/>
  <c r="E27" i="2"/>
  <c r="D27" i="2"/>
  <c r="C27" i="2"/>
  <c r="B27" i="2"/>
  <c r="G26" i="2"/>
  <c r="F26" i="2"/>
  <c r="E26" i="2"/>
  <c r="D26" i="2"/>
  <c r="C26" i="2"/>
  <c r="B26" i="2"/>
  <c r="G25" i="2"/>
  <c r="F25" i="2"/>
  <c r="E25" i="2"/>
  <c r="D25" i="2"/>
  <c r="C25" i="2"/>
  <c r="B25" i="2"/>
  <c r="G24" i="2"/>
  <c r="G40" i="2" s="1"/>
  <c r="F24" i="2"/>
  <c r="F40" i="2" s="1"/>
  <c r="E24" i="2"/>
  <c r="E40" i="2" s="1"/>
  <c r="D24" i="2"/>
  <c r="D40" i="2" s="1"/>
  <c r="C24" i="2"/>
  <c r="C40" i="2" s="1"/>
  <c r="B24" i="2"/>
  <c r="B40" i="2" s="1"/>
  <c r="A21" i="2"/>
  <c r="A21" i="1"/>
</calcChain>
</file>

<file path=xl/sharedStrings.xml><?xml version="1.0" encoding="utf-8"?>
<sst xmlns="http://schemas.openxmlformats.org/spreadsheetml/2006/main" count="12" uniqueCount="6">
  <si>
    <t>N</t>
  </si>
  <si>
    <t>AVE</t>
  </si>
  <si>
    <t>x50</t>
  </si>
  <si>
    <t>MIN</t>
  </si>
  <si>
    <t>MAX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</si>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</sst>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0_);[Red]\(#,##0.00\)"/>
    <numFmt numFmtId="177" formatCode="#,##0_);[Red]\(#,##0\)"/>
    <numFmt numFmtId="178" formatCode="0_);[Red]\(0\)"/>
    <numFmt numFmtId="179" formatCode="0_ 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i/>
      <sz val="11"/>
      <color theme="3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79" fontId="0" fillId="0" borderId="0" xfId="0" applyNumberForma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/>
    </xf>
    <xf numFmtId="178" fontId="3" fillId="0" borderId="0" xfId="0" applyNumberFormat="1" applyFont="1" applyAlignment="1">
      <alignment horizontal="center"/>
    </xf>
    <xf numFmtId="177" fontId="4" fillId="0" borderId="0" xfId="0" applyNumberFormat="1" applyFont="1" applyAlignment="1">
      <alignment horizontal="center"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percentStacked"/>
        <c:varyColors val="0"/>
        <c:ser>
          <c:idx val="2"/>
          <c:order val="0"/>
          <c:tx>
            <c:strRef>
              <c:f>Score!$D$23</c:f>
              <c:strCache>
                <c:ptCount val="1"/>
                <c:pt idx="0">
                  <c:v>500,000 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Score!$A$24:$A$39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Score!$D$24:$D$39</c:f>
              <c:numCache>
                <c:formatCode>0_);[Red]\(0\)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0-4CC8-8818-F670C4E7DEEA}"/>
            </c:ext>
          </c:extLst>
        </c:ser>
        <c:ser>
          <c:idx val="3"/>
          <c:order val="1"/>
          <c:tx>
            <c:strRef>
              <c:f>Score!$E$23</c:f>
              <c:strCache>
                <c:ptCount val="1"/>
                <c:pt idx="0">
                  <c:v>600,000 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Score!$A$24:$A$39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Score!$E$24:$E$39</c:f>
              <c:numCache>
                <c:formatCode>0_);[Red]\(0\)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7</c:v>
                </c:pt>
                <c:pt idx="8">
                  <c:v>2</c:v>
                </c:pt>
                <c:pt idx="9">
                  <c:v>8</c:v>
                </c:pt>
                <c:pt idx="10">
                  <c:v>2</c:v>
                </c:pt>
                <c:pt idx="11">
                  <c:v>17</c:v>
                </c:pt>
                <c:pt idx="12">
                  <c:v>6</c:v>
                </c:pt>
                <c:pt idx="13">
                  <c:v>20</c:v>
                </c:pt>
                <c:pt idx="14">
                  <c:v>6</c:v>
                </c:pt>
                <c:pt idx="1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30-4CC8-8818-F670C4E7DEEA}"/>
            </c:ext>
          </c:extLst>
        </c:ser>
        <c:ser>
          <c:idx val="4"/>
          <c:order val="2"/>
          <c:tx>
            <c:strRef>
              <c:f>Score!$F$23</c:f>
              <c:strCache>
                <c:ptCount val="1"/>
                <c:pt idx="0">
                  <c:v>700,000 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Score!$A$24:$A$39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Score!$F$24:$F$39</c:f>
              <c:numCache>
                <c:formatCode>0_);[Red]\(0\)</c:formatCode>
                <c:ptCount val="16"/>
                <c:pt idx="0">
                  <c:v>2</c:v>
                </c:pt>
                <c:pt idx="1">
                  <c:v>13</c:v>
                </c:pt>
                <c:pt idx="2">
                  <c:v>1</c:v>
                </c:pt>
                <c:pt idx="3">
                  <c:v>23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15</c:v>
                </c:pt>
                <c:pt idx="8">
                  <c:v>18</c:v>
                </c:pt>
                <c:pt idx="9">
                  <c:v>14</c:v>
                </c:pt>
                <c:pt idx="10">
                  <c:v>26</c:v>
                </c:pt>
                <c:pt idx="11">
                  <c:v>12</c:v>
                </c:pt>
                <c:pt idx="12">
                  <c:v>17</c:v>
                </c:pt>
                <c:pt idx="13">
                  <c:v>12</c:v>
                </c:pt>
                <c:pt idx="14">
                  <c:v>19</c:v>
                </c:pt>
                <c:pt idx="1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30-4CC8-8818-F670C4E7DEEA}"/>
            </c:ext>
          </c:extLst>
        </c:ser>
        <c:ser>
          <c:idx val="5"/>
          <c:order val="3"/>
          <c:tx>
            <c:strRef>
              <c:f>Score!$G$23</c:f>
              <c:strCache>
                <c:ptCount val="1"/>
                <c:pt idx="0">
                  <c:v>800,000 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Score!$A$24:$A$39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Score!$G$24:$G$39</c:f>
              <c:numCache>
                <c:formatCode>0_);[Red]\(0\)</c:formatCode>
                <c:ptCount val="1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11</c:v>
                </c:pt>
                <c:pt idx="4">
                  <c:v>18</c:v>
                </c:pt>
                <c:pt idx="5">
                  <c:v>6</c:v>
                </c:pt>
                <c:pt idx="6">
                  <c:v>20</c:v>
                </c:pt>
                <c:pt idx="7">
                  <c:v>7</c:v>
                </c:pt>
                <c:pt idx="8">
                  <c:v>13</c:v>
                </c:pt>
                <c:pt idx="9">
                  <c:v>0</c:v>
                </c:pt>
                <c:pt idx="10">
                  <c:v>13</c:v>
                </c:pt>
                <c:pt idx="11">
                  <c:v>3</c:v>
                </c:pt>
                <c:pt idx="12">
                  <c:v>4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30-4CC8-8818-F670C4E7DEEA}"/>
            </c:ext>
          </c:extLst>
        </c:ser>
        <c:ser>
          <c:idx val="6"/>
          <c:order val="4"/>
          <c:tx>
            <c:strRef>
              <c:f>Score!$H$23</c:f>
              <c:strCache>
                <c:ptCount val="1"/>
                <c:pt idx="0">
                  <c:v>900,000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Score!$A$24:$A$39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Score!$H$24:$H$39</c:f>
              <c:numCache>
                <c:formatCode>0_);[Red]\(0\)</c:formatCode>
                <c:ptCount val="16"/>
                <c:pt idx="0">
                  <c:v>6</c:v>
                </c:pt>
                <c:pt idx="1">
                  <c:v>3</c:v>
                </c:pt>
                <c:pt idx="2">
                  <c:v>11</c:v>
                </c:pt>
                <c:pt idx="3">
                  <c:v>3</c:v>
                </c:pt>
                <c:pt idx="4">
                  <c:v>11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30-4CC8-8818-F670C4E7DEEA}"/>
            </c:ext>
          </c:extLst>
        </c:ser>
        <c:ser>
          <c:idx val="7"/>
          <c:order val="5"/>
          <c:tx>
            <c:strRef>
              <c:f>Score!$I$23</c:f>
              <c:strCache>
                <c:ptCount val="1"/>
                <c:pt idx="0">
                  <c:v>1,000,000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Score!$A$24:$A$39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Score!$I$24:$I$39</c:f>
              <c:numCache>
                <c:formatCode>0_);[Red]\(0\)</c:formatCode>
                <c:ptCount val="16"/>
                <c:pt idx="0">
                  <c:v>8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30-4CC8-8818-F670C4E7DE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515162895"/>
        <c:axId val="515162479"/>
      </c:barChart>
      <c:catAx>
        <c:axId val="51516289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_);[Red]\(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5162479"/>
        <c:crosses val="autoZero"/>
        <c:auto val="1"/>
        <c:lblAlgn val="ctr"/>
        <c:lblOffset val="100"/>
        <c:noMultiLvlLbl val="0"/>
      </c:catAx>
      <c:valAx>
        <c:axId val="515162479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515162895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Distibution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'Execution Time'!$B$23</c:f>
              <c:strCache>
                <c:ptCount val="1"/>
                <c:pt idx="0">
                  <c:v>0 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'Execution Time'!$A$24:$A$39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'Execution Time'!$B$24:$B$39</c:f>
              <c:numCache>
                <c:formatCode>0_);[Red]\(0\)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A-470A-AFAB-E9C2FCC90709}"/>
            </c:ext>
          </c:extLst>
        </c:ser>
        <c:ser>
          <c:idx val="1"/>
          <c:order val="1"/>
          <c:tx>
            <c:strRef>
              <c:f>'Execution Time'!$C$23</c:f>
              <c:strCache>
                <c:ptCount val="1"/>
                <c:pt idx="0">
                  <c:v>1,000 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'Execution Time'!$A$24:$A$39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'Execution Time'!$C$24:$C$39</c:f>
              <c:numCache>
                <c:formatCode>0_);[Red]\(0\)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2A-470A-AFAB-E9C2FCC90709}"/>
            </c:ext>
          </c:extLst>
        </c:ser>
        <c:ser>
          <c:idx val="2"/>
          <c:order val="2"/>
          <c:tx>
            <c:strRef>
              <c:f>'Execution Time'!$D$23</c:f>
              <c:strCache>
                <c:ptCount val="1"/>
                <c:pt idx="0">
                  <c:v>2,000 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'Execution Time'!$A$24:$A$39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'Execution Time'!$D$24:$D$39</c:f>
              <c:numCache>
                <c:formatCode>0_);[Red]\(0\)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2A-470A-AFAB-E9C2FCC90709}"/>
            </c:ext>
          </c:extLst>
        </c:ser>
        <c:ser>
          <c:idx val="3"/>
          <c:order val="3"/>
          <c:tx>
            <c:strRef>
              <c:f>'Execution Time'!$E$23</c:f>
              <c:strCache>
                <c:ptCount val="1"/>
                <c:pt idx="0">
                  <c:v>3,000 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'Execution Time'!$A$24:$A$39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'Execution Time'!$E$24:$E$39</c:f>
              <c:numCache>
                <c:formatCode>0_);[Red]\(0\)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2A-470A-AFAB-E9C2FCC90709}"/>
            </c:ext>
          </c:extLst>
        </c:ser>
        <c:ser>
          <c:idx val="4"/>
          <c:order val="4"/>
          <c:tx>
            <c:strRef>
              <c:f>'Execution Time'!$F$23</c:f>
              <c:strCache>
                <c:ptCount val="1"/>
                <c:pt idx="0">
                  <c:v>4,000 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'Execution Time'!$A$24:$A$39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'Execution Time'!$F$24:$F$39</c:f>
              <c:numCache>
                <c:formatCode>0_);[Red]\(0\)</c:formatCode>
                <c:ptCount val="16"/>
                <c:pt idx="0">
                  <c:v>30</c:v>
                </c:pt>
                <c:pt idx="1">
                  <c:v>33</c:v>
                </c:pt>
                <c:pt idx="2">
                  <c:v>30</c:v>
                </c:pt>
                <c:pt idx="3">
                  <c:v>37</c:v>
                </c:pt>
                <c:pt idx="4">
                  <c:v>35</c:v>
                </c:pt>
                <c:pt idx="5">
                  <c:v>20</c:v>
                </c:pt>
                <c:pt idx="6">
                  <c:v>35</c:v>
                </c:pt>
                <c:pt idx="7">
                  <c:v>29</c:v>
                </c:pt>
                <c:pt idx="8">
                  <c:v>35</c:v>
                </c:pt>
                <c:pt idx="9">
                  <c:v>22</c:v>
                </c:pt>
                <c:pt idx="10">
                  <c:v>41</c:v>
                </c:pt>
                <c:pt idx="11">
                  <c:v>32</c:v>
                </c:pt>
                <c:pt idx="12">
                  <c:v>27</c:v>
                </c:pt>
                <c:pt idx="13">
                  <c:v>33</c:v>
                </c:pt>
                <c:pt idx="14">
                  <c:v>27</c:v>
                </c:pt>
                <c:pt idx="1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2A-470A-AFAB-E9C2FCC90709}"/>
            </c:ext>
          </c:extLst>
        </c:ser>
        <c:ser>
          <c:idx val="5"/>
          <c:order val="5"/>
          <c:tx>
            <c:strRef>
              <c:f>'Execution Time'!$G$23</c:f>
              <c:strCache>
                <c:ptCount val="1"/>
                <c:pt idx="0">
                  <c:v>5,000 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'Execution Time'!$A$24:$A$39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'Execution Time'!$G$24:$G$39</c:f>
              <c:numCache>
                <c:formatCode>0_);[Red]\(0\)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2A-470A-AFAB-E9C2FCC90709}"/>
            </c:ext>
          </c:extLst>
        </c:ser>
        <c:ser>
          <c:idx val="6"/>
          <c:order val="6"/>
          <c:tx>
            <c:strRef>
              <c:f>'Execution Time'!$H$23</c:f>
              <c:strCache>
                <c:ptCount val="1"/>
                <c:pt idx="0">
                  <c:v>10,000,000,000,000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'Execution Time'!$A$24:$A$39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'Execution Time'!$H$24:$H$39</c:f>
              <c:numCache>
                <c:formatCode>0_);[Red]\(0\)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6-032A-470A-AFAB-E9C2FCC9070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655827839"/>
        <c:axId val="1655852799"/>
      </c:barChart>
      <c:catAx>
        <c:axId val="165582783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55852799"/>
        <c:crosses val="autoZero"/>
        <c:auto val="1"/>
        <c:lblAlgn val="ctr"/>
        <c:lblOffset val="100"/>
        <c:noMultiLvlLbl val="0"/>
      </c:catAx>
      <c:valAx>
        <c:axId val="1655852799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1655827839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340939</xdr:colOff>
      <xdr:row>19</xdr:row>
      <xdr:rowOff>123267</xdr:rowOff>
    </xdr:from>
    <xdr:to>
      <xdr:col>21</xdr:col>
      <xdr:colOff>552449</xdr:colOff>
      <xdr:row>39</xdr:row>
      <xdr:rowOff>134470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795336</xdr:colOff>
      <xdr:row>19</xdr:row>
      <xdr:rowOff>152399</xdr:rowOff>
    </xdr:from>
    <xdr:to>
      <xdr:col>15</xdr:col>
      <xdr:colOff>819150</xdr:colOff>
      <xdr:row>39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41"/>
  <sheetViews>
    <sheetView tabSelected="1" zoomScaleNormal="100" workbookViewId="0">
      <selection activeCell="T42" sqref="T42"/>
    </sheetView>
  </sheetViews>
  <sheetFormatPr defaultRowHeight="18.75" x14ac:dyDescent="0.4"/>
  <cols>
    <col min="1" max="1" width="10.625" style="10" customWidth="1"/>
    <col min="2" max="2" width="10.625" style="7" customWidth="1"/>
    <col min="3" max="3" width="10.625" style="8" customWidth="1"/>
    <col min="4" max="5" width="10.625" style="12" customWidth="1"/>
    <col min="6" max="6" width="10.625" style="7" customWidth="1"/>
    <col min="7" max="7" width="10.625" style="8" customWidth="1"/>
    <col min="8" max="9" width="10.625" style="12" customWidth="1"/>
    <col min="10" max="46" width="10.625" style="6" customWidth="1"/>
    <col min="47" max="49" width="9" style="6" customWidth="1"/>
    <col min="50" max="16384" width="9" style="6"/>
  </cols>
  <sheetData>
    <row r="1" spans="1:82" x14ac:dyDescent="0.4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6"/>
      <c r="G1" s="6"/>
      <c r="H1" s="6"/>
      <c r="I1" s="6"/>
    </row>
    <row r="2" spans="1:82" x14ac:dyDescent="0.4">
      <c r="A2" s="5">
        <v>31</v>
      </c>
      <c r="B2" s="7">
        <f>AVERAGEIF(F2:CD2, "&gt;0")</f>
        <v>918200.2</v>
      </c>
      <c r="C2" s="8">
        <f t="shared" ref="C2:C17" si="0">B2*50</f>
        <v>45910010</v>
      </c>
      <c r="D2" s="8">
        <f>_xlfn.MINIFS(F2:CD2, F2:CD2, "&gt;0")</f>
        <v>733833</v>
      </c>
      <c r="E2" s="8">
        <f>_xlfn.MAXIFS(F2:CD2, F2:CD2, "&gt;0")</f>
        <v>1097113</v>
      </c>
      <c r="F2" s="9">
        <v>897368</v>
      </c>
      <c r="G2" s="9">
        <v>947570</v>
      </c>
      <c r="H2" s="9">
        <v>867719</v>
      </c>
      <c r="I2" s="9">
        <v>874082</v>
      </c>
      <c r="J2" s="9">
        <v>1040563</v>
      </c>
      <c r="K2" s="9">
        <v>1022137</v>
      </c>
      <c r="L2" s="9">
        <v>905426</v>
      </c>
      <c r="M2" s="9">
        <v>733833</v>
      </c>
      <c r="N2" s="9">
        <v>898250</v>
      </c>
      <c r="O2" s="9">
        <v>1097113</v>
      </c>
      <c r="P2" s="9">
        <v>902407</v>
      </c>
      <c r="Q2" s="9">
        <v>864543</v>
      </c>
      <c r="R2" s="9">
        <v>1016643</v>
      </c>
      <c r="S2" s="9">
        <v>799431</v>
      </c>
      <c r="T2" s="9">
        <v>952751</v>
      </c>
      <c r="U2" s="9">
        <v>1030222</v>
      </c>
      <c r="V2" s="9">
        <v>956522</v>
      </c>
      <c r="W2" s="9">
        <v>888393</v>
      </c>
      <c r="X2" s="9">
        <v>945675</v>
      </c>
      <c r="Y2" s="9">
        <v>885041</v>
      </c>
      <c r="Z2" s="9">
        <v>846450</v>
      </c>
      <c r="AA2" s="9">
        <v>1067132</v>
      </c>
      <c r="AB2" s="9">
        <v>826346</v>
      </c>
      <c r="AC2" s="9">
        <v>829814</v>
      </c>
      <c r="AD2" s="9">
        <v>1008958</v>
      </c>
      <c r="AE2" s="9">
        <v>874459</v>
      </c>
      <c r="AF2" s="9">
        <v>1000148</v>
      </c>
      <c r="AG2" s="9">
        <v>833942</v>
      </c>
      <c r="AH2" s="9">
        <v>847229</v>
      </c>
      <c r="AI2" s="9">
        <v>885839</v>
      </c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</row>
    <row r="3" spans="1:82" x14ac:dyDescent="0.4">
      <c r="A3" s="5">
        <v>33</v>
      </c>
      <c r="B3" s="7">
        <f t="shared" ref="B3:B17" si="1">AVERAGEIF(F3:CD3, "&gt;0")</f>
        <v>819878.36363636365</v>
      </c>
      <c r="C3" s="8">
        <f t="shared" si="0"/>
        <v>40993918.18181818</v>
      </c>
      <c r="D3" s="8">
        <f t="shared" ref="D3:D17" si="2">_xlfn.MINIFS(F3:CD3, F3:CD3, "&gt;0")</f>
        <v>622392</v>
      </c>
      <c r="E3" s="8">
        <f t="shared" ref="E3:E17" si="3">_xlfn.MAXIFS(F3:CD3, F3:CD3, "&gt;0")</f>
        <v>1003917</v>
      </c>
      <c r="F3" s="9">
        <v>622392</v>
      </c>
      <c r="G3" s="9">
        <v>711577</v>
      </c>
      <c r="H3" s="9">
        <v>798294</v>
      </c>
      <c r="I3" s="9">
        <v>865469</v>
      </c>
      <c r="J3" s="9">
        <v>799034</v>
      </c>
      <c r="K3" s="9">
        <v>862497</v>
      </c>
      <c r="L3" s="9">
        <v>758870</v>
      </c>
      <c r="M3" s="9">
        <v>807659</v>
      </c>
      <c r="N3" s="9">
        <v>863071</v>
      </c>
      <c r="O3" s="9">
        <v>893813</v>
      </c>
      <c r="P3" s="9">
        <v>847006</v>
      </c>
      <c r="Q3" s="9">
        <v>879237</v>
      </c>
      <c r="R3" s="9">
        <v>804484</v>
      </c>
      <c r="S3" s="9">
        <v>1003917</v>
      </c>
      <c r="T3" s="9">
        <v>735541</v>
      </c>
      <c r="U3" s="9">
        <v>796640</v>
      </c>
      <c r="V3" s="9">
        <v>767455</v>
      </c>
      <c r="W3" s="9">
        <v>744085</v>
      </c>
      <c r="X3" s="9">
        <v>905174</v>
      </c>
      <c r="Y3" s="9">
        <v>716149</v>
      </c>
      <c r="Z3" s="9">
        <v>824236</v>
      </c>
      <c r="AA3" s="9">
        <v>817301</v>
      </c>
      <c r="AB3" s="9">
        <v>896865</v>
      </c>
      <c r="AC3" s="9">
        <v>755716</v>
      </c>
      <c r="AD3" s="9">
        <v>768387</v>
      </c>
      <c r="AE3" s="9">
        <v>920402</v>
      </c>
      <c r="AF3" s="9">
        <v>921197</v>
      </c>
      <c r="AG3" s="9">
        <v>863604</v>
      </c>
      <c r="AH3" s="9">
        <v>787231</v>
      </c>
      <c r="AI3" s="9">
        <v>835069</v>
      </c>
      <c r="AJ3" s="9">
        <v>797350</v>
      </c>
      <c r="AK3" s="9">
        <v>868112</v>
      </c>
      <c r="AL3" s="9">
        <v>818152</v>
      </c>
      <c r="AM3" s="9"/>
      <c r="AN3" s="9"/>
      <c r="AO3" s="9"/>
      <c r="AP3" s="9"/>
      <c r="AQ3" s="9"/>
      <c r="AR3" s="9"/>
      <c r="AS3" s="9"/>
      <c r="AT3" s="9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</row>
    <row r="4" spans="1:82" x14ac:dyDescent="0.4">
      <c r="A4" s="5">
        <v>35</v>
      </c>
      <c r="B4" s="7">
        <f t="shared" si="1"/>
        <v>897212.93333333335</v>
      </c>
      <c r="C4" s="8">
        <f t="shared" si="0"/>
        <v>44860646.666666664</v>
      </c>
      <c r="D4" s="8">
        <f t="shared" si="2"/>
        <v>779101</v>
      </c>
      <c r="E4" s="8">
        <f t="shared" si="3"/>
        <v>1026519</v>
      </c>
      <c r="F4" s="9">
        <v>840227</v>
      </c>
      <c r="G4" s="9">
        <v>897729</v>
      </c>
      <c r="H4" s="9">
        <v>852885</v>
      </c>
      <c r="I4" s="9">
        <v>923399</v>
      </c>
      <c r="J4" s="9">
        <v>883998</v>
      </c>
      <c r="K4" s="9">
        <v>942139</v>
      </c>
      <c r="L4" s="9">
        <v>1001536</v>
      </c>
      <c r="M4" s="9">
        <v>974475</v>
      </c>
      <c r="N4" s="9">
        <v>846698</v>
      </c>
      <c r="O4" s="9">
        <v>885605</v>
      </c>
      <c r="P4" s="9">
        <v>873296</v>
      </c>
      <c r="Q4" s="9">
        <v>932668</v>
      </c>
      <c r="R4" s="9">
        <v>995522</v>
      </c>
      <c r="S4" s="9">
        <v>925390</v>
      </c>
      <c r="T4" s="9">
        <v>929450</v>
      </c>
      <c r="U4" s="9">
        <v>861312</v>
      </c>
      <c r="V4" s="9">
        <v>855187</v>
      </c>
      <c r="W4" s="9">
        <v>897112</v>
      </c>
      <c r="X4" s="9">
        <v>1026519</v>
      </c>
      <c r="Y4" s="9">
        <v>821086</v>
      </c>
      <c r="Z4" s="9">
        <v>829065</v>
      </c>
      <c r="AA4" s="9">
        <v>998606</v>
      </c>
      <c r="AB4" s="9">
        <v>831870</v>
      </c>
      <c r="AC4" s="9">
        <v>855477</v>
      </c>
      <c r="AD4" s="9">
        <v>900241</v>
      </c>
      <c r="AE4" s="9">
        <v>980706</v>
      </c>
      <c r="AF4" s="9">
        <v>779101</v>
      </c>
      <c r="AG4" s="9">
        <v>800732</v>
      </c>
      <c r="AH4" s="9">
        <v>831289</v>
      </c>
      <c r="AI4" s="9">
        <v>943068</v>
      </c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</row>
    <row r="5" spans="1:82" x14ac:dyDescent="0.4">
      <c r="A5" s="5">
        <v>37</v>
      </c>
      <c r="B5" s="7">
        <f t="shared" si="1"/>
        <v>791924.51351351349</v>
      </c>
      <c r="C5" s="8">
        <f t="shared" si="0"/>
        <v>39596225.675675675</v>
      </c>
      <c r="D5" s="8">
        <f t="shared" si="2"/>
        <v>705632</v>
      </c>
      <c r="E5" s="8">
        <f t="shared" si="3"/>
        <v>958515</v>
      </c>
      <c r="F5" s="9">
        <v>958515</v>
      </c>
      <c r="G5" s="9">
        <v>766133</v>
      </c>
      <c r="H5" s="9">
        <v>781212</v>
      </c>
      <c r="I5" s="9">
        <v>750275</v>
      </c>
      <c r="J5" s="9">
        <v>788183</v>
      </c>
      <c r="K5" s="9">
        <v>887743</v>
      </c>
      <c r="L5" s="9">
        <v>733108</v>
      </c>
      <c r="M5" s="9">
        <v>809157</v>
      </c>
      <c r="N5" s="9">
        <v>755538</v>
      </c>
      <c r="O5" s="9">
        <v>729214</v>
      </c>
      <c r="P5" s="9">
        <v>736212</v>
      </c>
      <c r="Q5" s="9">
        <v>716885</v>
      </c>
      <c r="R5" s="9">
        <v>748136</v>
      </c>
      <c r="S5" s="9">
        <v>732658</v>
      </c>
      <c r="T5" s="9">
        <v>777982</v>
      </c>
      <c r="U5" s="9">
        <v>804234</v>
      </c>
      <c r="V5" s="9">
        <v>817501</v>
      </c>
      <c r="W5" s="9">
        <v>816474</v>
      </c>
      <c r="X5" s="9">
        <v>705632</v>
      </c>
      <c r="Y5" s="9">
        <v>937753</v>
      </c>
      <c r="Z5" s="9">
        <v>760535</v>
      </c>
      <c r="AA5" s="9">
        <v>883482</v>
      </c>
      <c r="AB5" s="9">
        <v>825172</v>
      </c>
      <c r="AC5" s="9">
        <v>793864</v>
      </c>
      <c r="AD5" s="9">
        <v>763991</v>
      </c>
      <c r="AE5" s="9">
        <v>790656</v>
      </c>
      <c r="AF5" s="9">
        <v>765755</v>
      </c>
      <c r="AG5" s="9">
        <v>824412</v>
      </c>
      <c r="AH5" s="9">
        <v>815199</v>
      </c>
      <c r="AI5" s="9">
        <v>736972</v>
      </c>
      <c r="AJ5" s="9">
        <v>727739</v>
      </c>
      <c r="AK5" s="9">
        <v>759419</v>
      </c>
      <c r="AL5" s="9">
        <v>767712</v>
      </c>
      <c r="AM5" s="9">
        <v>849517</v>
      </c>
      <c r="AN5" s="9">
        <v>822416</v>
      </c>
      <c r="AO5" s="9">
        <v>929299</v>
      </c>
      <c r="AP5" s="9">
        <v>732522</v>
      </c>
      <c r="AQ5" s="9"/>
      <c r="AR5" s="9"/>
      <c r="AS5" s="9"/>
      <c r="AT5" s="9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</row>
    <row r="6" spans="1:82" x14ac:dyDescent="0.4">
      <c r="A6" s="5">
        <v>39</v>
      </c>
      <c r="B6" s="7">
        <f t="shared" si="1"/>
        <v>867821.08571428573</v>
      </c>
      <c r="C6" s="8">
        <f t="shared" si="0"/>
        <v>43391054.285714284</v>
      </c>
      <c r="D6" s="8">
        <f t="shared" si="2"/>
        <v>715684</v>
      </c>
      <c r="E6" s="8">
        <f t="shared" si="3"/>
        <v>1036768</v>
      </c>
      <c r="F6" s="9">
        <v>842331</v>
      </c>
      <c r="G6" s="9">
        <v>935780</v>
      </c>
      <c r="H6" s="9">
        <v>859028</v>
      </c>
      <c r="I6" s="9">
        <v>838225</v>
      </c>
      <c r="J6" s="9">
        <v>847638</v>
      </c>
      <c r="K6" s="9">
        <v>946835</v>
      </c>
      <c r="L6" s="9">
        <v>772128</v>
      </c>
      <c r="M6" s="9">
        <v>951031</v>
      </c>
      <c r="N6" s="9">
        <v>815497</v>
      </c>
      <c r="O6" s="9">
        <v>828094</v>
      </c>
      <c r="P6" s="9">
        <v>732941</v>
      </c>
      <c r="Q6" s="9">
        <v>870632</v>
      </c>
      <c r="R6" s="9">
        <v>1036768</v>
      </c>
      <c r="S6" s="9">
        <v>869801</v>
      </c>
      <c r="T6" s="9">
        <v>800033</v>
      </c>
      <c r="U6" s="9">
        <v>930660</v>
      </c>
      <c r="V6" s="9">
        <v>943367</v>
      </c>
      <c r="W6" s="9">
        <v>893394</v>
      </c>
      <c r="X6" s="9">
        <v>907274</v>
      </c>
      <c r="Y6" s="9">
        <v>888058</v>
      </c>
      <c r="Z6" s="9">
        <v>774608</v>
      </c>
      <c r="AA6" s="9">
        <v>838060</v>
      </c>
      <c r="AB6" s="9">
        <v>940281</v>
      </c>
      <c r="AC6" s="9">
        <v>865351</v>
      </c>
      <c r="AD6" s="9">
        <v>885810</v>
      </c>
      <c r="AE6" s="9">
        <v>942321</v>
      </c>
      <c r="AF6" s="9">
        <v>804631</v>
      </c>
      <c r="AG6" s="9">
        <v>931458</v>
      </c>
      <c r="AH6" s="9">
        <v>929639</v>
      </c>
      <c r="AI6" s="9">
        <v>848410</v>
      </c>
      <c r="AJ6" s="9">
        <v>777227</v>
      </c>
      <c r="AK6" s="9">
        <v>715684</v>
      </c>
      <c r="AL6" s="9">
        <v>912314</v>
      </c>
      <c r="AM6" s="9">
        <v>865860</v>
      </c>
      <c r="AN6" s="9">
        <v>832569</v>
      </c>
      <c r="AO6" s="9"/>
      <c r="AP6" s="9"/>
      <c r="AQ6" s="9"/>
      <c r="AR6" s="9"/>
      <c r="AS6" s="9"/>
      <c r="AT6" s="9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</row>
    <row r="7" spans="1:82" x14ac:dyDescent="0.4">
      <c r="A7" s="5">
        <v>41</v>
      </c>
      <c r="B7" s="7">
        <f t="shared" si="1"/>
        <v>749530.2</v>
      </c>
      <c r="C7" s="8">
        <f t="shared" si="0"/>
        <v>37476510</v>
      </c>
      <c r="D7" s="8">
        <f t="shared" si="2"/>
        <v>581507</v>
      </c>
      <c r="E7" s="8">
        <f t="shared" si="3"/>
        <v>884449</v>
      </c>
      <c r="F7" s="9">
        <v>749055</v>
      </c>
      <c r="G7" s="9">
        <v>819929</v>
      </c>
      <c r="H7" s="9">
        <v>741772</v>
      </c>
      <c r="I7" s="9">
        <v>747631</v>
      </c>
      <c r="J7" s="9">
        <v>801017</v>
      </c>
      <c r="K7" s="9">
        <v>719682</v>
      </c>
      <c r="L7" s="9">
        <v>803532</v>
      </c>
      <c r="M7" s="9">
        <v>581507</v>
      </c>
      <c r="N7" s="9">
        <v>672384</v>
      </c>
      <c r="O7" s="9">
        <v>741295</v>
      </c>
      <c r="P7" s="9">
        <v>756851</v>
      </c>
      <c r="Q7" s="9">
        <v>766254</v>
      </c>
      <c r="R7" s="9">
        <v>690158</v>
      </c>
      <c r="S7" s="9">
        <v>842494</v>
      </c>
      <c r="T7" s="9">
        <v>719165</v>
      </c>
      <c r="U7" s="9">
        <v>692954</v>
      </c>
      <c r="V7" s="9">
        <v>719175</v>
      </c>
      <c r="W7" s="9">
        <v>709032</v>
      </c>
      <c r="X7" s="9">
        <v>832268</v>
      </c>
      <c r="Y7" s="9">
        <v>884449</v>
      </c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/>
      <c r="AV7"/>
      <c r="AW7"/>
      <c r="AX7"/>
      <c r="AY7"/>
      <c r="AZ7"/>
      <c r="BA7"/>
      <c r="BB7"/>
      <c r="BC7"/>
      <c r="BD7"/>
    </row>
    <row r="8" spans="1:82" x14ac:dyDescent="0.4">
      <c r="A8" s="5">
        <v>43</v>
      </c>
      <c r="B8" s="7">
        <f t="shared" si="1"/>
        <v>822777.48571428575</v>
      </c>
      <c r="C8" s="8">
        <f t="shared" si="0"/>
        <v>41138874.285714291</v>
      </c>
      <c r="D8" s="8">
        <f t="shared" si="2"/>
        <v>689234</v>
      </c>
      <c r="E8" s="8">
        <f t="shared" si="3"/>
        <v>953557</v>
      </c>
      <c r="F8" s="9">
        <v>837162</v>
      </c>
      <c r="G8" s="9">
        <v>723272</v>
      </c>
      <c r="H8" s="9">
        <v>894251</v>
      </c>
      <c r="I8" s="9">
        <v>689234</v>
      </c>
      <c r="J8" s="9">
        <v>791414</v>
      </c>
      <c r="K8" s="9">
        <v>851687</v>
      </c>
      <c r="L8" s="9">
        <v>863659</v>
      </c>
      <c r="M8" s="9">
        <v>796863</v>
      </c>
      <c r="N8" s="9">
        <v>813000</v>
      </c>
      <c r="O8" s="9">
        <v>897249</v>
      </c>
      <c r="P8" s="9">
        <v>901517</v>
      </c>
      <c r="Q8" s="9">
        <v>739482</v>
      </c>
      <c r="R8" s="9">
        <v>735707</v>
      </c>
      <c r="S8" s="9">
        <v>800588</v>
      </c>
      <c r="T8" s="9">
        <v>841739</v>
      </c>
      <c r="U8" s="9">
        <v>818770</v>
      </c>
      <c r="V8" s="9">
        <v>768093</v>
      </c>
      <c r="W8" s="9">
        <v>784643</v>
      </c>
      <c r="X8" s="9">
        <v>751408</v>
      </c>
      <c r="Y8" s="9">
        <v>807778</v>
      </c>
      <c r="Z8" s="9">
        <v>853776</v>
      </c>
      <c r="AA8" s="9">
        <v>910895</v>
      </c>
      <c r="AB8" s="9">
        <v>834951</v>
      </c>
      <c r="AC8" s="9">
        <v>734468</v>
      </c>
      <c r="AD8" s="9">
        <v>901294</v>
      </c>
      <c r="AE8" s="9">
        <v>840674</v>
      </c>
      <c r="AF8" s="9">
        <v>813916</v>
      </c>
      <c r="AG8" s="9">
        <v>848277</v>
      </c>
      <c r="AH8" s="9">
        <v>878863</v>
      </c>
      <c r="AI8" s="9">
        <v>764407</v>
      </c>
      <c r="AJ8" s="9">
        <v>874233</v>
      </c>
      <c r="AK8" s="9">
        <v>802030</v>
      </c>
      <c r="AL8" s="9">
        <v>863331</v>
      </c>
      <c r="AM8" s="9">
        <v>953557</v>
      </c>
      <c r="AN8" s="9">
        <v>815024</v>
      </c>
      <c r="AO8" s="9"/>
      <c r="AP8" s="9"/>
      <c r="AQ8" s="9"/>
      <c r="AR8" s="9"/>
      <c r="AS8" s="9"/>
      <c r="AT8" s="9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</row>
    <row r="9" spans="1:82" x14ac:dyDescent="0.4">
      <c r="A9" s="5">
        <v>45</v>
      </c>
      <c r="B9" s="7">
        <f t="shared" si="1"/>
        <v>745294.17241379316</v>
      </c>
      <c r="C9" s="8">
        <f t="shared" si="0"/>
        <v>37264708.62068966</v>
      </c>
      <c r="D9" s="8">
        <f t="shared" si="2"/>
        <v>629008</v>
      </c>
      <c r="E9" s="8">
        <f t="shared" si="3"/>
        <v>890823</v>
      </c>
      <c r="F9" s="9">
        <v>702370</v>
      </c>
      <c r="G9" s="9">
        <v>686935</v>
      </c>
      <c r="H9" s="9">
        <v>738783</v>
      </c>
      <c r="I9" s="9">
        <v>648410</v>
      </c>
      <c r="J9" s="9">
        <v>791165</v>
      </c>
      <c r="K9" s="9">
        <v>811302</v>
      </c>
      <c r="L9" s="9">
        <v>811997</v>
      </c>
      <c r="M9" s="9">
        <v>696146</v>
      </c>
      <c r="N9" s="9">
        <v>706188</v>
      </c>
      <c r="O9" s="9">
        <v>713563</v>
      </c>
      <c r="P9" s="9">
        <v>711682</v>
      </c>
      <c r="Q9" s="9">
        <v>697370</v>
      </c>
      <c r="R9" s="9">
        <v>851363</v>
      </c>
      <c r="S9" s="9">
        <v>753251</v>
      </c>
      <c r="T9" s="9">
        <v>783148</v>
      </c>
      <c r="U9" s="9">
        <v>629008</v>
      </c>
      <c r="V9" s="9">
        <v>714611</v>
      </c>
      <c r="W9" s="9">
        <v>803960</v>
      </c>
      <c r="X9" s="9">
        <v>756111</v>
      </c>
      <c r="Y9" s="9">
        <v>721293</v>
      </c>
      <c r="Z9" s="9">
        <v>814908</v>
      </c>
      <c r="AA9" s="9">
        <v>833286</v>
      </c>
      <c r="AB9" s="9">
        <v>656115</v>
      </c>
      <c r="AC9" s="9">
        <v>719910</v>
      </c>
      <c r="AD9" s="9">
        <v>890823</v>
      </c>
      <c r="AE9" s="9">
        <v>760797</v>
      </c>
      <c r="AF9" s="9">
        <v>718298</v>
      </c>
      <c r="AG9" s="9">
        <v>798775</v>
      </c>
      <c r="AH9" s="9">
        <v>691963</v>
      </c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</row>
    <row r="10" spans="1:82" x14ac:dyDescent="0.4">
      <c r="A10" s="5">
        <v>47</v>
      </c>
      <c r="B10" s="7">
        <f t="shared" si="1"/>
        <v>793612.48571428575</v>
      </c>
      <c r="C10" s="8">
        <f t="shared" si="0"/>
        <v>39680624.285714291</v>
      </c>
      <c r="D10" s="8">
        <f t="shared" si="2"/>
        <v>696961</v>
      </c>
      <c r="E10" s="8">
        <f t="shared" si="3"/>
        <v>903981</v>
      </c>
      <c r="F10" s="9">
        <v>816726</v>
      </c>
      <c r="G10" s="9">
        <v>766330</v>
      </c>
      <c r="H10" s="9">
        <v>901877</v>
      </c>
      <c r="I10" s="9">
        <v>780101</v>
      </c>
      <c r="J10" s="9">
        <v>837043</v>
      </c>
      <c r="K10" s="9">
        <v>827051</v>
      </c>
      <c r="L10" s="9">
        <v>814935</v>
      </c>
      <c r="M10" s="9">
        <v>821586</v>
      </c>
      <c r="N10" s="9">
        <v>773174</v>
      </c>
      <c r="O10" s="9">
        <v>769593</v>
      </c>
      <c r="P10" s="9">
        <v>789922</v>
      </c>
      <c r="Q10" s="9">
        <v>845528</v>
      </c>
      <c r="R10" s="9">
        <v>731304</v>
      </c>
      <c r="S10" s="9">
        <v>750335</v>
      </c>
      <c r="T10" s="9">
        <v>776631</v>
      </c>
      <c r="U10" s="9">
        <v>739683</v>
      </c>
      <c r="V10" s="9">
        <v>903981</v>
      </c>
      <c r="W10" s="9">
        <v>805042</v>
      </c>
      <c r="X10" s="9">
        <v>696961</v>
      </c>
      <c r="Y10" s="9">
        <v>726041</v>
      </c>
      <c r="Z10" s="9">
        <v>713089</v>
      </c>
      <c r="AA10" s="9">
        <v>837233</v>
      </c>
      <c r="AB10" s="9">
        <v>881088</v>
      </c>
      <c r="AC10" s="9">
        <v>798652</v>
      </c>
      <c r="AD10" s="9">
        <v>715976</v>
      </c>
      <c r="AE10" s="9">
        <v>740449</v>
      </c>
      <c r="AF10" s="9">
        <v>858556</v>
      </c>
      <c r="AG10" s="9">
        <v>699706</v>
      </c>
      <c r="AH10" s="9">
        <v>866014</v>
      </c>
      <c r="AI10" s="9">
        <v>777575</v>
      </c>
      <c r="AJ10" s="9">
        <v>773085</v>
      </c>
      <c r="AK10" s="9">
        <v>895925</v>
      </c>
      <c r="AL10" s="9">
        <v>751968</v>
      </c>
      <c r="AM10" s="9">
        <v>783600</v>
      </c>
      <c r="AN10" s="9">
        <v>809677</v>
      </c>
      <c r="AO10" s="9"/>
      <c r="AP10" s="9"/>
      <c r="AQ10" s="9"/>
      <c r="AR10" s="9"/>
      <c r="AS10" s="9"/>
      <c r="AT10" s="9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</row>
    <row r="11" spans="1:82" x14ac:dyDescent="0.4">
      <c r="A11" s="5">
        <v>49</v>
      </c>
      <c r="B11" s="7">
        <f t="shared" si="1"/>
        <v>705257.04545454541</v>
      </c>
      <c r="C11" s="8">
        <f t="shared" si="0"/>
        <v>35262852.272727273</v>
      </c>
      <c r="D11" s="8">
        <f t="shared" si="2"/>
        <v>634714</v>
      </c>
      <c r="E11" s="8">
        <f t="shared" si="3"/>
        <v>775769</v>
      </c>
      <c r="F11" s="9">
        <v>678042</v>
      </c>
      <c r="G11" s="9">
        <v>695975</v>
      </c>
      <c r="H11" s="9">
        <v>717202</v>
      </c>
      <c r="I11" s="9">
        <v>732511</v>
      </c>
      <c r="J11" s="9">
        <v>726259</v>
      </c>
      <c r="K11" s="9">
        <v>640143</v>
      </c>
      <c r="L11" s="9">
        <v>731169</v>
      </c>
      <c r="M11" s="9">
        <v>659220</v>
      </c>
      <c r="N11" s="9">
        <v>775769</v>
      </c>
      <c r="O11" s="9">
        <v>707666</v>
      </c>
      <c r="P11" s="9">
        <v>721180</v>
      </c>
      <c r="Q11" s="9">
        <v>724484</v>
      </c>
      <c r="R11" s="9">
        <v>757791</v>
      </c>
      <c r="S11" s="9">
        <v>705476</v>
      </c>
      <c r="T11" s="9">
        <v>720446</v>
      </c>
      <c r="U11" s="9">
        <v>643775</v>
      </c>
      <c r="V11" s="9">
        <v>634714</v>
      </c>
      <c r="W11" s="9">
        <v>668656</v>
      </c>
      <c r="X11" s="9">
        <v>724014</v>
      </c>
      <c r="Y11" s="9">
        <v>737250</v>
      </c>
      <c r="Z11" s="9">
        <v>674650</v>
      </c>
      <c r="AA11" s="9">
        <v>739263</v>
      </c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/>
    </row>
    <row r="12" spans="1:82" x14ac:dyDescent="0.4">
      <c r="A12" s="5">
        <v>51</v>
      </c>
      <c r="B12" s="7">
        <f t="shared" si="1"/>
        <v>768910.51219512196</v>
      </c>
      <c r="C12" s="8">
        <f t="shared" si="0"/>
        <v>38445525.609756097</v>
      </c>
      <c r="D12" s="8">
        <f t="shared" si="2"/>
        <v>676477</v>
      </c>
      <c r="E12" s="8">
        <f t="shared" si="3"/>
        <v>855587</v>
      </c>
      <c r="F12" s="9">
        <v>779844</v>
      </c>
      <c r="G12" s="9">
        <v>795622</v>
      </c>
      <c r="H12" s="9">
        <v>728049</v>
      </c>
      <c r="I12" s="9">
        <v>763736</v>
      </c>
      <c r="J12" s="9">
        <v>737487</v>
      </c>
      <c r="K12" s="9">
        <v>739825</v>
      </c>
      <c r="L12" s="9">
        <v>819647</v>
      </c>
      <c r="M12" s="9">
        <v>765981</v>
      </c>
      <c r="N12" s="9">
        <v>834494</v>
      </c>
      <c r="O12" s="9">
        <v>747509</v>
      </c>
      <c r="P12" s="9">
        <v>721052</v>
      </c>
      <c r="Q12" s="9">
        <v>732726</v>
      </c>
      <c r="R12" s="9">
        <v>777228</v>
      </c>
      <c r="S12" s="9">
        <v>717127</v>
      </c>
      <c r="T12" s="9">
        <v>804464</v>
      </c>
      <c r="U12" s="9">
        <v>801662</v>
      </c>
      <c r="V12" s="9">
        <v>676477</v>
      </c>
      <c r="W12" s="9">
        <v>737765</v>
      </c>
      <c r="X12" s="9">
        <v>805414</v>
      </c>
      <c r="Y12" s="9">
        <v>711230</v>
      </c>
      <c r="Z12" s="9">
        <v>703734</v>
      </c>
      <c r="AA12" s="9">
        <v>725015</v>
      </c>
      <c r="AB12" s="9">
        <v>686783</v>
      </c>
      <c r="AC12" s="9">
        <v>824278</v>
      </c>
      <c r="AD12" s="9">
        <v>786524</v>
      </c>
      <c r="AE12" s="9">
        <v>794533</v>
      </c>
      <c r="AF12" s="9">
        <v>800981</v>
      </c>
      <c r="AG12" s="9">
        <v>797781</v>
      </c>
      <c r="AH12" s="9">
        <v>826439</v>
      </c>
      <c r="AI12" s="9">
        <v>729777</v>
      </c>
      <c r="AJ12" s="9">
        <v>762103</v>
      </c>
      <c r="AK12" s="9">
        <v>836648</v>
      </c>
      <c r="AL12" s="9">
        <v>803143</v>
      </c>
      <c r="AM12" s="9">
        <v>772350</v>
      </c>
      <c r="AN12" s="9">
        <v>855587</v>
      </c>
      <c r="AO12" s="9">
        <v>850269</v>
      </c>
      <c r="AP12" s="9">
        <v>725825</v>
      </c>
      <c r="AQ12" s="9">
        <v>740574</v>
      </c>
      <c r="AR12" s="9">
        <v>836061</v>
      </c>
      <c r="AS12" s="9">
        <v>764390</v>
      </c>
      <c r="AT12" s="9">
        <v>705197</v>
      </c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</row>
    <row r="13" spans="1:82" x14ac:dyDescent="0.4">
      <c r="A13" s="5">
        <v>53</v>
      </c>
      <c r="B13" s="7">
        <f t="shared" si="1"/>
        <v>711092.8125</v>
      </c>
      <c r="C13" s="8">
        <f t="shared" si="0"/>
        <v>35554640.625</v>
      </c>
      <c r="D13" s="8">
        <f t="shared" si="2"/>
        <v>631908</v>
      </c>
      <c r="E13" s="8">
        <f t="shared" si="3"/>
        <v>842435</v>
      </c>
      <c r="F13" s="9">
        <v>672018</v>
      </c>
      <c r="G13" s="9">
        <v>745810</v>
      </c>
      <c r="H13" s="9">
        <v>678726</v>
      </c>
      <c r="I13" s="9">
        <v>660593</v>
      </c>
      <c r="J13" s="9">
        <v>728492</v>
      </c>
      <c r="K13" s="9">
        <v>692478</v>
      </c>
      <c r="L13" s="9">
        <v>735558</v>
      </c>
      <c r="M13" s="9">
        <v>686192</v>
      </c>
      <c r="N13" s="9">
        <v>770921</v>
      </c>
      <c r="O13" s="9">
        <v>747068</v>
      </c>
      <c r="P13" s="9">
        <v>747248</v>
      </c>
      <c r="Q13" s="9">
        <v>690330</v>
      </c>
      <c r="R13" s="9">
        <v>842435</v>
      </c>
      <c r="S13" s="9">
        <v>806035</v>
      </c>
      <c r="T13" s="9">
        <v>693579</v>
      </c>
      <c r="U13" s="9">
        <v>717714</v>
      </c>
      <c r="V13" s="9">
        <v>669133</v>
      </c>
      <c r="W13" s="9">
        <v>752211</v>
      </c>
      <c r="X13" s="9">
        <v>763292</v>
      </c>
      <c r="Y13" s="9">
        <v>691670</v>
      </c>
      <c r="Z13" s="9">
        <v>637366</v>
      </c>
      <c r="AA13" s="9">
        <v>647626</v>
      </c>
      <c r="AB13" s="9">
        <v>631908</v>
      </c>
      <c r="AC13" s="9">
        <v>820858</v>
      </c>
      <c r="AD13" s="9">
        <v>729632</v>
      </c>
      <c r="AE13" s="9">
        <v>695306</v>
      </c>
      <c r="AF13" s="9">
        <v>673774</v>
      </c>
      <c r="AG13" s="9">
        <v>730112</v>
      </c>
      <c r="AH13" s="9">
        <v>735660</v>
      </c>
      <c r="AI13" s="9">
        <v>662013</v>
      </c>
      <c r="AJ13" s="9">
        <v>645547</v>
      </c>
      <c r="AK13" s="9">
        <v>653665</v>
      </c>
      <c r="AL13" s="9"/>
      <c r="AM13" s="9"/>
      <c r="AN13" s="9"/>
      <c r="AO13" s="9"/>
      <c r="AP13" s="9"/>
      <c r="AQ13" s="9"/>
      <c r="AR13" s="9"/>
      <c r="AS13" s="9"/>
      <c r="AT13" s="9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</row>
    <row r="14" spans="1:82" x14ac:dyDescent="0.4">
      <c r="A14" s="5">
        <v>55</v>
      </c>
      <c r="B14" s="7">
        <f t="shared" si="1"/>
        <v>745895.25925925921</v>
      </c>
      <c r="C14" s="8">
        <f t="shared" si="0"/>
        <v>37294762.962962963</v>
      </c>
      <c r="D14" s="8">
        <f t="shared" si="2"/>
        <v>664266</v>
      </c>
      <c r="E14" s="8">
        <f t="shared" si="3"/>
        <v>848163</v>
      </c>
      <c r="F14" s="9">
        <v>723326</v>
      </c>
      <c r="G14" s="9">
        <v>723998</v>
      </c>
      <c r="H14" s="9">
        <v>688634</v>
      </c>
      <c r="I14" s="9">
        <v>683331</v>
      </c>
      <c r="J14" s="9">
        <v>740099</v>
      </c>
      <c r="K14" s="9">
        <v>801992</v>
      </c>
      <c r="L14" s="9">
        <v>767888</v>
      </c>
      <c r="M14" s="9">
        <v>737471</v>
      </c>
      <c r="N14" s="9">
        <v>683019</v>
      </c>
      <c r="O14" s="9">
        <v>755818</v>
      </c>
      <c r="P14" s="9">
        <v>735309</v>
      </c>
      <c r="Q14" s="9">
        <v>777180</v>
      </c>
      <c r="R14" s="9">
        <v>772504</v>
      </c>
      <c r="S14" s="9">
        <v>757953</v>
      </c>
      <c r="T14" s="9">
        <v>755630</v>
      </c>
      <c r="U14" s="9">
        <v>740111</v>
      </c>
      <c r="V14" s="9">
        <v>840210</v>
      </c>
      <c r="W14" s="9">
        <v>673848</v>
      </c>
      <c r="X14" s="9">
        <v>678238</v>
      </c>
      <c r="Y14" s="9">
        <v>736830</v>
      </c>
      <c r="Z14" s="9">
        <v>751521</v>
      </c>
      <c r="AA14" s="9">
        <v>738584</v>
      </c>
      <c r="AB14" s="9">
        <v>847873</v>
      </c>
      <c r="AC14" s="9">
        <v>731885</v>
      </c>
      <c r="AD14" s="9">
        <v>848163</v>
      </c>
      <c r="AE14" s="9">
        <v>783491</v>
      </c>
      <c r="AF14" s="9">
        <v>664266</v>
      </c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</row>
    <row r="15" spans="1:82" x14ac:dyDescent="0.4">
      <c r="A15" s="5">
        <v>57</v>
      </c>
      <c r="B15" s="7">
        <f t="shared" si="1"/>
        <v>687738.06060606055</v>
      </c>
      <c r="C15" s="8">
        <f t="shared" si="0"/>
        <v>34386903.030303031</v>
      </c>
      <c r="D15" s="8">
        <f t="shared" si="2"/>
        <v>577890</v>
      </c>
      <c r="E15" s="8">
        <f t="shared" si="3"/>
        <v>797070</v>
      </c>
      <c r="F15" s="9">
        <v>664099</v>
      </c>
      <c r="G15" s="9">
        <v>653385</v>
      </c>
      <c r="H15" s="9">
        <v>689244</v>
      </c>
      <c r="I15" s="9">
        <v>650423</v>
      </c>
      <c r="J15" s="9">
        <v>727208</v>
      </c>
      <c r="K15" s="9">
        <v>639092</v>
      </c>
      <c r="L15" s="9">
        <v>716086</v>
      </c>
      <c r="M15" s="9">
        <v>715112</v>
      </c>
      <c r="N15" s="9">
        <v>693260</v>
      </c>
      <c r="O15" s="9">
        <v>768999</v>
      </c>
      <c r="P15" s="9">
        <v>667538</v>
      </c>
      <c r="Q15" s="9">
        <v>662688</v>
      </c>
      <c r="R15" s="9">
        <v>761270</v>
      </c>
      <c r="S15" s="9">
        <v>666100</v>
      </c>
      <c r="T15" s="9">
        <v>681560</v>
      </c>
      <c r="U15" s="9">
        <v>662104</v>
      </c>
      <c r="V15" s="9">
        <v>681697</v>
      </c>
      <c r="W15" s="9">
        <v>714512</v>
      </c>
      <c r="X15" s="9">
        <v>689823</v>
      </c>
      <c r="Y15" s="9">
        <v>658131</v>
      </c>
      <c r="Z15" s="9">
        <v>721312</v>
      </c>
      <c r="AA15" s="9">
        <v>700198</v>
      </c>
      <c r="AB15" s="9">
        <v>672980</v>
      </c>
      <c r="AC15" s="9">
        <v>797070</v>
      </c>
      <c r="AD15" s="9">
        <v>712069</v>
      </c>
      <c r="AE15" s="9">
        <v>640327</v>
      </c>
      <c r="AF15" s="9">
        <v>687854</v>
      </c>
      <c r="AG15" s="9">
        <v>758617</v>
      </c>
      <c r="AH15" s="9">
        <v>626674</v>
      </c>
      <c r="AI15" s="9">
        <v>722269</v>
      </c>
      <c r="AJ15" s="9">
        <v>658746</v>
      </c>
      <c r="AK15" s="9">
        <v>577890</v>
      </c>
      <c r="AL15" s="9">
        <v>657019</v>
      </c>
      <c r="AM15" s="9"/>
      <c r="AN15" s="9"/>
      <c r="AO15" s="9"/>
      <c r="AP15" s="9"/>
      <c r="AQ15" s="9"/>
      <c r="AR15" s="9"/>
      <c r="AS15" s="9"/>
      <c r="AT15" s="9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</row>
    <row r="16" spans="1:82" x14ac:dyDescent="0.4">
      <c r="A16" s="5">
        <v>59</v>
      </c>
      <c r="B16" s="7">
        <f t="shared" si="1"/>
        <v>736290.18518518517</v>
      </c>
      <c r="C16" s="8">
        <f t="shared" si="0"/>
        <v>36814509.259259261</v>
      </c>
      <c r="D16" s="8">
        <f t="shared" si="2"/>
        <v>655031</v>
      </c>
      <c r="E16" s="8">
        <f t="shared" si="3"/>
        <v>802177</v>
      </c>
      <c r="F16" s="9">
        <v>729597</v>
      </c>
      <c r="G16" s="9">
        <v>674564</v>
      </c>
      <c r="H16" s="9">
        <v>801475</v>
      </c>
      <c r="I16" s="9">
        <v>757315</v>
      </c>
      <c r="J16" s="9">
        <v>733067</v>
      </c>
      <c r="K16" s="9">
        <v>790511</v>
      </c>
      <c r="L16" s="9">
        <v>707950</v>
      </c>
      <c r="M16" s="9">
        <v>709010</v>
      </c>
      <c r="N16" s="9">
        <v>782247</v>
      </c>
      <c r="O16" s="9">
        <v>802177</v>
      </c>
      <c r="P16" s="9">
        <v>720305</v>
      </c>
      <c r="Q16" s="9">
        <v>786575</v>
      </c>
      <c r="R16" s="9">
        <v>746167</v>
      </c>
      <c r="S16" s="9">
        <v>663010</v>
      </c>
      <c r="T16" s="9">
        <v>701747</v>
      </c>
      <c r="U16" s="9">
        <v>763410</v>
      </c>
      <c r="V16" s="9">
        <v>749296</v>
      </c>
      <c r="W16" s="9">
        <v>749487</v>
      </c>
      <c r="X16" s="9">
        <v>783993</v>
      </c>
      <c r="Y16" s="9">
        <v>748580</v>
      </c>
      <c r="Z16" s="9">
        <v>655031</v>
      </c>
      <c r="AA16" s="9">
        <v>788280</v>
      </c>
      <c r="AB16" s="9">
        <v>736902</v>
      </c>
      <c r="AC16" s="9">
        <v>660954</v>
      </c>
      <c r="AD16" s="9">
        <v>688023</v>
      </c>
      <c r="AE16" s="9">
        <v>696308</v>
      </c>
      <c r="AF16" s="9">
        <v>753854</v>
      </c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</row>
    <row r="17" spans="1:62" x14ac:dyDescent="0.4">
      <c r="A17" s="5">
        <v>61</v>
      </c>
      <c r="B17" s="7">
        <f t="shared" si="1"/>
        <v>675316.1176470588</v>
      </c>
      <c r="C17" s="8">
        <f t="shared" si="0"/>
        <v>33765805.882352941</v>
      </c>
      <c r="D17" s="8">
        <f t="shared" si="2"/>
        <v>619552</v>
      </c>
      <c r="E17" s="8">
        <f t="shared" si="3"/>
        <v>758101</v>
      </c>
      <c r="F17" s="9">
        <v>644454</v>
      </c>
      <c r="G17" s="9">
        <v>651240</v>
      </c>
      <c r="H17" s="9">
        <v>623827</v>
      </c>
      <c r="I17" s="9">
        <v>641049</v>
      </c>
      <c r="J17" s="9">
        <v>636484</v>
      </c>
      <c r="K17" s="9">
        <v>650078</v>
      </c>
      <c r="L17" s="9">
        <v>678032</v>
      </c>
      <c r="M17" s="9">
        <v>718223</v>
      </c>
      <c r="N17" s="9">
        <v>758101</v>
      </c>
      <c r="O17" s="9">
        <v>652991</v>
      </c>
      <c r="P17" s="9">
        <v>744402</v>
      </c>
      <c r="Q17" s="9">
        <v>647783</v>
      </c>
      <c r="R17" s="9">
        <v>719758</v>
      </c>
      <c r="S17" s="9">
        <v>640979</v>
      </c>
      <c r="T17" s="9">
        <v>703081</v>
      </c>
      <c r="U17" s="9">
        <v>669760</v>
      </c>
      <c r="V17" s="9">
        <v>674440</v>
      </c>
      <c r="W17" s="9">
        <v>619552</v>
      </c>
      <c r="X17" s="9">
        <v>627734</v>
      </c>
      <c r="Y17" s="9">
        <v>681121</v>
      </c>
      <c r="Z17" s="9">
        <v>713311</v>
      </c>
      <c r="AA17" s="9">
        <v>739565</v>
      </c>
      <c r="AB17" s="9">
        <v>726904</v>
      </c>
      <c r="AC17" s="9">
        <v>660639</v>
      </c>
      <c r="AD17" s="9">
        <v>669415</v>
      </c>
      <c r="AE17" s="9">
        <v>690690</v>
      </c>
      <c r="AF17" s="9">
        <v>655126</v>
      </c>
      <c r="AG17" s="9">
        <v>654667</v>
      </c>
      <c r="AH17" s="9">
        <v>652285</v>
      </c>
      <c r="AI17" s="9">
        <v>734928</v>
      </c>
      <c r="AJ17" s="9">
        <v>652166</v>
      </c>
      <c r="AK17" s="9">
        <v>655333</v>
      </c>
      <c r="AL17" s="9">
        <v>715271</v>
      </c>
      <c r="AM17" s="9">
        <v>657359</v>
      </c>
      <c r="AN17" s="9"/>
      <c r="AO17" s="9"/>
      <c r="AP17" s="9"/>
      <c r="AQ17" s="9"/>
      <c r="AR17" s="9"/>
      <c r="AS17" s="9"/>
      <c r="AT17" s="9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</row>
    <row r="18" spans="1:62" x14ac:dyDescent="0.4">
      <c r="D18" s="8"/>
      <c r="E18" s="8"/>
      <c r="F18" s="8"/>
      <c r="H18" s="8"/>
      <c r="I18" s="8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</row>
    <row r="19" spans="1:62" x14ac:dyDescent="0.4">
      <c r="B19" s="7">
        <f>AVERAGEIF(F2:AU17, "&gt;0")</f>
        <v>779684.35199999996</v>
      </c>
      <c r="C19" s="8">
        <f>B19*50</f>
        <v>38984217.599999994</v>
      </c>
      <c r="D19" s="8">
        <f>MIN(D2:D17)</f>
        <v>577890</v>
      </c>
      <c r="E19" s="8">
        <f>MAX(E2:E17)</f>
        <v>1097113</v>
      </c>
      <c r="F19" s="8"/>
      <c r="H19" s="8"/>
      <c r="I19" s="8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</row>
    <row r="21" spans="1:62" x14ac:dyDescent="0.4">
      <c r="A21" s="11">
        <f>SUM(F2:AT17)</f>
        <v>389842176</v>
      </c>
    </row>
    <row r="22" spans="1:62" x14ac:dyDescent="0.4">
      <c r="A22" s="11"/>
    </row>
    <row r="23" spans="1:62" s="9" customFormat="1" ht="18.75" customHeight="1" x14ac:dyDescent="0.4">
      <c r="B23" s="3">
        <v>300000</v>
      </c>
      <c r="C23" s="3">
        <v>400000</v>
      </c>
      <c r="D23" s="3">
        <v>500000</v>
      </c>
      <c r="E23" s="3">
        <v>600000</v>
      </c>
      <c r="F23" s="3">
        <v>700000</v>
      </c>
      <c r="G23" s="3">
        <v>800000</v>
      </c>
      <c r="H23" s="3">
        <v>900000</v>
      </c>
      <c r="I23" s="3">
        <v>1000000</v>
      </c>
      <c r="J23" s="3">
        <v>1100000</v>
      </c>
      <c r="K23" s="3">
        <v>1200000</v>
      </c>
      <c r="L23" s="3">
        <v>10000000000000</v>
      </c>
    </row>
    <row r="24" spans="1:62" x14ac:dyDescent="0.4">
      <c r="A24" s="4">
        <v>31</v>
      </c>
      <c r="B24" s="12">
        <f>COUNTIFS($F2:$CD2, "&gt;="&amp;B$23, $F2:$CD2, "&lt;"&amp;C$23)</f>
        <v>0</v>
      </c>
      <c r="C24" s="12">
        <f t="shared" ref="C24:K24" si="4">COUNTIFS($F2:$CD2, "&gt;="&amp;C$23, $F2:$CD2, "&lt;"&amp;D$23)</f>
        <v>0</v>
      </c>
      <c r="D24" s="12">
        <f t="shared" si="4"/>
        <v>0</v>
      </c>
      <c r="E24" s="12">
        <f t="shared" si="4"/>
        <v>0</v>
      </c>
      <c r="F24" s="12">
        <f t="shared" si="4"/>
        <v>2</v>
      </c>
      <c r="G24" s="12">
        <f t="shared" si="4"/>
        <v>14</v>
      </c>
      <c r="H24" s="12">
        <f t="shared" si="4"/>
        <v>6</v>
      </c>
      <c r="I24" s="12">
        <f t="shared" si="4"/>
        <v>8</v>
      </c>
      <c r="J24" s="12">
        <f t="shared" si="4"/>
        <v>0</v>
      </c>
      <c r="K24" s="12">
        <f t="shared" si="4"/>
        <v>0</v>
      </c>
      <c r="L24" s="12"/>
      <c r="M24" s="4"/>
      <c r="N24" s="4"/>
      <c r="O24" s="4"/>
      <c r="P24" s="4"/>
      <c r="Q24" s="4"/>
      <c r="R24" s="13"/>
      <c r="S24" s="13"/>
      <c r="T24" s="13"/>
      <c r="U24" s="13"/>
      <c r="V24" s="13"/>
    </row>
    <row r="25" spans="1:62" x14ac:dyDescent="0.4">
      <c r="A25" s="4">
        <v>33</v>
      </c>
      <c r="B25" s="12">
        <f t="shared" ref="B25:K39" si="5">COUNTIFS($F3:$CD3, "&gt;="&amp;B$23, $F3:$CD3, "&lt;"&amp;C$23)</f>
        <v>0</v>
      </c>
      <c r="C25" s="12">
        <f t="shared" si="5"/>
        <v>0</v>
      </c>
      <c r="D25" s="12">
        <f t="shared" si="5"/>
        <v>0</v>
      </c>
      <c r="E25" s="12">
        <f t="shared" si="5"/>
        <v>1</v>
      </c>
      <c r="F25" s="12">
        <f t="shared" si="5"/>
        <v>13</v>
      </c>
      <c r="G25" s="12">
        <f t="shared" si="5"/>
        <v>15</v>
      </c>
      <c r="H25" s="12">
        <f t="shared" si="5"/>
        <v>3</v>
      </c>
      <c r="I25" s="12">
        <f t="shared" si="5"/>
        <v>1</v>
      </c>
      <c r="J25" s="12">
        <f t="shared" si="5"/>
        <v>0</v>
      </c>
      <c r="K25" s="12">
        <f t="shared" si="5"/>
        <v>0</v>
      </c>
      <c r="L25" s="12"/>
      <c r="M25" s="12"/>
      <c r="N25" s="12"/>
      <c r="O25" s="12"/>
      <c r="P25" s="12"/>
      <c r="Q25" s="12"/>
      <c r="R25" s="13"/>
      <c r="S25" s="13"/>
      <c r="T25" s="13"/>
      <c r="U25" s="13"/>
      <c r="V25" s="13"/>
    </row>
    <row r="26" spans="1:62" x14ac:dyDescent="0.4">
      <c r="A26" s="4">
        <v>35</v>
      </c>
      <c r="B26" s="12">
        <f t="shared" si="5"/>
        <v>0</v>
      </c>
      <c r="C26" s="12">
        <f t="shared" si="5"/>
        <v>0</v>
      </c>
      <c r="D26" s="12">
        <f t="shared" si="5"/>
        <v>0</v>
      </c>
      <c r="E26" s="12">
        <f t="shared" si="5"/>
        <v>0</v>
      </c>
      <c r="F26" s="12">
        <f t="shared" si="5"/>
        <v>1</v>
      </c>
      <c r="G26" s="12">
        <f t="shared" si="5"/>
        <v>16</v>
      </c>
      <c r="H26" s="12">
        <f t="shared" si="5"/>
        <v>11</v>
      </c>
      <c r="I26" s="12">
        <f t="shared" si="5"/>
        <v>2</v>
      </c>
      <c r="J26" s="12">
        <f t="shared" si="5"/>
        <v>0</v>
      </c>
      <c r="K26" s="12">
        <f t="shared" si="5"/>
        <v>0</v>
      </c>
      <c r="L26" s="12"/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 spans="1:62" x14ac:dyDescent="0.4">
      <c r="A27" s="4">
        <v>37</v>
      </c>
      <c r="B27" s="12">
        <f t="shared" si="5"/>
        <v>0</v>
      </c>
      <c r="C27" s="12">
        <f t="shared" si="5"/>
        <v>0</v>
      </c>
      <c r="D27" s="12">
        <f t="shared" si="5"/>
        <v>0</v>
      </c>
      <c r="E27" s="12">
        <f t="shared" si="5"/>
        <v>0</v>
      </c>
      <c r="F27" s="12">
        <f t="shared" si="5"/>
        <v>23</v>
      </c>
      <c r="G27" s="12">
        <f t="shared" si="5"/>
        <v>11</v>
      </c>
      <c r="H27" s="12">
        <f t="shared" si="5"/>
        <v>3</v>
      </c>
      <c r="I27" s="12">
        <f t="shared" si="5"/>
        <v>0</v>
      </c>
      <c r="J27" s="12">
        <f t="shared" si="5"/>
        <v>0</v>
      </c>
      <c r="K27" s="12">
        <f t="shared" si="5"/>
        <v>0</v>
      </c>
      <c r="L27" s="12"/>
      <c r="M27" s="13"/>
      <c r="N27" s="13"/>
      <c r="O27" s="13"/>
      <c r="P27" s="13"/>
      <c r="Q27" s="13"/>
      <c r="R27" s="13"/>
      <c r="S27" s="13"/>
      <c r="T27" s="13"/>
      <c r="U27" s="13"/>
      <c r="V27" s="13"/>
    </row>
    <row r="28" spans="1:62" x14ac:dyDescent="0.4">
      <c r="A28" s="4">
        <v>39</v>
      </c>
      <c r="B28" s="12">
        <f t="shared" si="5"/>
        <v>0</v>
      </c>
      <c r="C28" s="12">
        <f t="shared" si="5"/>
        <v>0</v>
      </c>
      <c r="D28" s="12">
        <f t="shared" si="5"/>
        <v>0</v>
      </c>
      <c r="E28" s="12">
        <f t="shared" si="5"/>
        <v>0</v>
      </c>
      <c r="F28" s="12">
        <f t="shared" si="5"/>
        <v>5</v>
      </c>
      <c r="G28" s="12">
        <f t="shared" si="5"/>
        <v>18</v>
      </c>
      <c r="H28" s="12">
        <f t="shared" si="5"/>
        <v>11</v>
      </c>
      <c r="I28" s="12">
        <f t="shared" si="5"/>
        <v>1</v>
      </c>
      <c r="J28" s="12">
        <f t="shared" si="5"/>
        <v>0</v>
      </c>
      <c r="K28" s="12">
        <f t="shared" si="5"/>
        <v>0</v>
      </c>
      <c r="L28" s="12"/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 spans="1:62" x14ac:dyDescent="0.4">
      <c r="A29" s="4">
        <v>41</v>
      </c>
      <c r="B29" s="12">
        <f t="shared" si="5"/>
        <v>0</v>
      </c>
      <c r="C29" s="12">
        <f t="shared" si="5"/>
        <v>0</v>
      </c>
      <c r="D29" s="12">
        <f t="shared" si="5"/>
        <v>1</v>
      </c>
      <c r="E29" s="12">
        <f t="shared" si="5"/>
        <v>3</v>
      </c>
      <c r="F29" s="12">
        <f t="shared" si="5"/>
        <v>10</v>
      </c>
      <c r="G29" s="12">
        <f t="shared" si="5"/>
        <v>6</v>
      </c>
      <c r="H29" s="12">
        <f t="shared" si="5"/>
        <v>0</v>
      </c>
      <c r="I29" s="12">
        <f t="shared" si="5"/>
        <v>0</v>
      </c>
      <c r="J29" s="12">
        <f t="shared" si="5"/>
        <v>0</v>
      </c>
      <c r="K29" s="12">
        <f t="shared" si="5"/>
        <v>0</v>
      </c>
      <c r="L29" s="12"/>
      <c r="M29" s="13"/>
      <c r="N29" s="13"/>
      <c r="O29" s="13"/>
      <c r="P29" s="13"/>
      <c r="Q29" s="13"/>
      <c r="R29" s="13"/>
      <c r="S29" s="13"/>
      <c r="T29" s="13"/>
      <c r="U29" s="13"/>
      <c r="V29" s="13"/>
    </row>
    <row r="30" spans="1:62" x14ac:dyDescent="0.4">
      <c r="A30" s="4">
        <v>43</v>
      </c>
      <c r="B30" s="12">
        <f t="shared" si="5"/>
        <v>0</v>
      </c>
      <c r="C30" s="12">
        <f t="shared" si="5"/>
        <v>0</v>
      </c>
      <c r="D30" s="12">
        <f t="shared" si="5"/>
        <v>0</v>
      </c>
      <c r="E30" s="12">
        <f t="shared" si="5"/>
        <v>1</v>
      </c>
      <c r="F30" s="12">
        <f t="shared" si="5"/>
        <v>10</v>
      </c>
      <c r="G30" s="12">
        <f t="shared" si="5"/>
        <v>20</v>
      </c>
      <c r="H30" s="12">
        <f t="shared" si="5"/>
        <v>4</v>
      </c>
      <c r="I30" s="12">
        <f t="shared" si="5"/>
        <v>0</v>
      </c>
      <c r="J30" s="12">
        <f t="shared" si="5"/>
        <v>0</v>
      </c>
      <c r="K30" s="12">
        <f t="shared" si="5"/>
        <v>0</v>
      </c>
      <c r="L30" s="12"/>
      <c r="M30" s="13"/>
      <c r="N30" s="13"/>
      <c r="O30" s="13"/>
      <c r="P30" s="13"/>
      <c r="Q30" s="13"/>
      <c r="R30" s="13"/>
      <c r="S30" s="13"/>
      <c r="T30" s="13"/>
      <c r="U30" s="13"/>
      <c r="V30" s="13"/>
    </row>
    <row r="31" spans="1:62" x14ac:dyDescent="0.4">
      <c r="A31" s="4">
        <v>45</v>
      </c>
      <c r="B31" s="12">
        <f t="shared" si="5"/>
        <v>0</v>
      </c>
      <c r="C31" s="12">
        <f t="shared" si="5"/>
        <v>0</v>
      </c>
      <c r="D31" s="12">
        <f t="shared" si="5"/>
        <v>0</v>
      </c>
      <c r="E31" s="12">
        <f t="shared" si="5"/>
        <v>7</v>
      </c>
      <c r="F31" s="12">
        <f t="shared" si="5"/>
        <v>15</v>
      </c>
      <c r="G31" s="12">
        <f t="shared" si="5"/>
        <v>7</v>
      </c>
      <c r="H31" s="12">
        <f t="shared" si="5"/>
        <v>0</v>
      </c>
      <c r="I31" s="12">
        <f t="shared" si="5"/>
        <v>0</v>
      </c>
      <c r="J31" s="12">
        <f t="shared" si="5"/>
        <v>0</v>
      </c>
      <c r="K31" s="12">
        <f t="shared" si="5"/>
        <v>0</v>
      </c>
      <c r="L31" s="12"/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 spans="1:62" x14ac:dyDescent="0.4">
      <c r="A32" s="4">
        <v>47</v>
      </c>
      <c r="B32" s="12">
        <f t="shared" si="5"/>
        <v>0</v>
      </c>
      <c r="C32" s="12">
        <f t="shared" si="5"/>
        <v>0</v>
      </c>
      <c r="D32" s="12">
        <f t="shared" si="5"/>
        <v>0</v>
      </c>
      <c r="E32" s="12">
        <f t="shared" si="5"/>
        <v>2</v>
      </c>
      <c r="F32" s="12">
        <f t="shared" si="5"/>
        <v>18</v>
      </c>
      <c r="G32" s="12">
        <f t="shared" si="5"/>
        <v>13</v>
      </c>
      <c r="H32" s="12">
        <f t="shared" si="5"/>
        <v>2</v>
      </c>
      <c r="I32" s="12">
        <f t="shared" si="5"/>
        <v>0</v>
      </c>
      <c r="J32" s="12">
        <f t="shared" si="5"/>
        <v>0</v>
      </c>
      <c r="K32" s="12">
        <f t="shared" si="5"/>
        <v>0</v>
      </c>
      <c r="L32" s="12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 spans="1:22" x14ac:dyDescent="0.4">
      <c r="A33" s="4">
        <v>49</v>
      </c>
      <c r="B33" s="12">
        <f t="shared" si="5"/>
        <v>0</v>
      </c>
      <c r="C33" s="12">
        <f t="shared" si="5"/>
        <v>0</v>
      </c>
      <c r="D33" s="12">
        <f t="shared" si="5"/>
        <v>0</v>
      </c>
      <c r="E33" s="12">
        <f t="shared" si="5"/>
        <v>8</v>
      </c>
      <c r="F33" s="12">
        <f t="shared" si="5"/>
        <v>14</v>
      </c>
      <c r="G33" s="12">
        <f t="shared" si="5"/>
        <v>0</v>
      </c>
      <c r="H33" s="12">
        <f t="shared" si="5"/>
        <v>0</v>
      </c>
      <c r="I33" s="12">
        <f t="shared" si="5"/>
        <v>0</v>
      </c>
      <c r="J33" s="12">
        <f t="shared" si="5"/>
        <v>0</v>
      </c>
      <c r="K33" s="12">
        <f t="shared" si="5"/>
        <v>0</v>
      </c>
      <c r="L33" s="12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 spans="1:22" x14ac:dyDescent="0.4">
      <c r="A34" s="4">
        <v>51</v>
      </c>
      <c r="B34" s="12">
        <f t="shared" si="5"/>
        <v>0</v>
      </c>
      <c r="C34" s="12">
        <f t="shared" si="5"/>
        <v>0</v>
      </c>
      <c r="D34" s="12">
        <f t="shared" si="5"/>
        <v>0</v>
      </c>
      <c r="E34" s="12">
        <f t="shared" si="5"/>
        <v>2</v>
      </c>
      <c r="F34" s="12">
        <f t="shared" si="5"/>
        <v>26</v>
      </c>
      <c r="G34" s="12">
        <f t="shared" si="5"/>
        <v>13</v>
      </c>
      <c r="H34" s="12">
        <f t="shared" si="5"/>
        <v>0</v>
      </c>
      <c r="I34" s="12">
        <f t="shared" si="5"/>
        <v>0</v>
      </c>
      <c r="J34" s="12">
        <f t="shared" si="5"/>
        <v>0</v>
      </c>
      <c r="K34" s="12">
        <f t="shared" si="5"/>
        <v>0</v>
      </c>
      <c r="L34" s="12"/>
      <c r="M34" s="13"/>
      <c r="N34" s="13"/>
      <c r="O34" s="13"/>
      <c r="P34" s="13"/>
      <c r="Q34" s="13"/>
      <c r="R34" s="13"/>
      <c r="S34" s="13"/>
      <c r="T34" s="13"/>
      <c r="U34" s="13"/>
      <c r="V34" s="13"/>
    </row>
    <row r="35" spans="1:22" x14ac:dyDescent="0.4">
      <c r="A35" s="4">
        <v>53</v>
      </c>
      <c r="B35" s="12">
        <f t="shared" si="5"/>
        <v>0</v>
      </c>
      <c r="C35" s="12">
        <f t="shared" si="5"/>
        <v>0</v>
      </c>
      <c r="D35" s="12">
        <f t="shared" si="5"/>
        <v>0</v>
      </c>
      <c r="E35" s="12">
        <f t="shared" si="5"/>
        <v>17</v>
      </c>
      <c r="F35" s="12">
        <f t="shared" si="5"/>
        <v>12</v>
      </c>
      <c r="G35" s="12">
        <f t="shared" si="5"/>
        <v>3</v>
      </c>
      <c r="H35" s="12">
        <f t="shared" si="5"/>
        <v>0</v>
      </c>
      <c r="I35" s="12">
        <f t="shared" si="5"/>
        <v>0</v>
      </c>
      <c r="J35" s="12">
        <f t="shared" si="5"/>
        <v>0</v>
      </c>
      <c r="K35" s="12">
        <f t="shared" si="5"/>
        <v>0</v>
      </c>
      <c r="L35" s="12"/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36" spans="1:22" x14ac:dyDescent="0.4">
      <c r="A36" s="4">
        <v>55</v>
      </c>
      <c r="B36" s="12">
        <f t="shared" si="5"/>
        <v>0</v>
      </c>
      <c r="C36" s="12">
        <f t="shared" si="5"/>
        <v>0</v>
      </c>
      <c r="D36" s="12">
        <f t="shared" si="5"/>
        <v>0</v>
      </c>
      <c r="E36" s="12">
        <f t="shared" si="5"/>
        <v>6</v>
      </c>
      <c r="F36" s="12">
        <f t="shared" si="5"/>
        <v>17</v>
      </c>
      <c r="G36" s="12">
        <f t="shared" si="5"/>
        <v>4</v>
      </c>
      <c r="H36" s="12">
        <f t="shared" si="5"/>
        <v>0</v>
      </c>
      <c r="I36" s="12">
        <f t="shared" si="5"/>
        <v>0</v>
      </c>
      <c r="J36" s="12">
        <f t="shared" si="5"/>
        <v>0</v>
      </c>
      <c r="K36" s="12">
        <f t="shared" si="5"/>
        <v>0</v>
      </c>
      <c r="L36" s="12"/>
      <c r="M36" s="13"/>
      <c r="N36" s="13"/>
      <c r="O36" s="13"/>
      <c r="P36" s="13"/>
      <c r="Q36" s="13"/>
      <c r="R36" s="13"/>
      <c r="S36" s="13"/>
      <c r="T36" s="13"/>
      <c r="U36" s="13"/>
      <c r="V36" s="13"/>
    </row>
    <row r="37" spans="1:22" x14ac:dyDescent="0.4">
      <c r="A37" s="4">
        <v>57</v>
      </c>
      <c r="B37" s="12">
        <f t="shared" si="5"/>
        <v>0</v>
      </c>
      <c r="C37" s="12">
        <f t="shared" si="5"/>
        <v>0</v>
      </c>
      <c r="D37" s="12">
        <f t="shared" si="5"/>
        <v>1</v>
      </c>
      <c r="E37" s="12">
        <f t="shared" si="5"/>
        <v>20</v>
      </c>
      <c r="F37" s="12">
        <f t="shared" si="5"/>
        <v>12</v>
      </c>
      <c r="G37" s="12">
        <f t="shared" si="5"/>
        <v>0</v>
      </c>
      <c r="H37" s="12">
        <f t="shared" si="5"/>
        <v>0</v>
      </c>
      <c r="I37" s="12">
        <f t="shared" si="5"/>
        <v>0</v>
      </c>
      <c r="J37" s="12">
        <f t="shared" si="5"/>
        <v>0</v>
      </c>
      <c r="K37" s="12">
        <f t="shared" si="5"/>
        <v>0</v>
      </c>
      <c r="L37" s="12"/>
      <c r="M37" s="13"/>
      <c r="N37" s="13"/>
      <c r="O37" s="13"/>
      <c r="P37" s="13"/>
      <c r="Q37" s="13"/>
      <c r="R37" s="13"/>
      <c r="S37" s="13"/>
      <c r="T37" s="13"/>
      <c r="U37" s="13"/>
      <c r="V37" s="13"/>
    </row>
    <row r="38" spans="1:22" x14ac:dyDescent="0.4">
      <c r="A38" s="4">
        <v>59</v>
      </c>
      <c r="B38" s="12">
        <f t="shared" si="5"/>
        <v>0</v>
      </c>
      <c r="C38" s="12">
        <f t="shared" si="5"/>
        <v>0</v>
      </c>
      <c r="D38" s="12">
        <f t="shared" si="5"/>
        <v>0</v>
      </c>
      <c r="E38" s="12">
        <f t="shared" si="5"/>
        <v>6</v>
      </c>
      <c r="F38" s="12">
        <f t="shared" si="5"/>
        <v>19</v>
      </c>
      <c r="G38" s="12">
        <f t="shared" si="5"/>
        <v>2</v>
      </c>
      <c r="H38" s="12">
        <f t="shared" si="5"/>
        <v>0</v>
      </c>
      <c r="I38" s="12">
        <f t="shared" si="5"/>
        <v>0</v>
      </c>
      <c r="J38" s="12">
        <f t="shared" si="5"/>
        <v>0</v>
      </c>
      <c r="K38" s="12">
        <f t="shared" si="5"/>
        <v>0</v>
      </c>
      <c r="L38" s="12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 spans="1:22" x14ac:dyDescent="0.4">
      <c r="A39" s="4">
        <v>61</v>
      </c>
      <c r="B39" s="12">
        <f t="shared" si="5"/>
        <v>0</v>
      </c>
      <c r="C39" s="12">
        <f t="shared" si="5"/>
        <v>0</v>
      </c>
      <c r="D39" s="12">
        <f t="shared" si="5"/>
        <v>0</v>
      </c>
      <c r="E39" s="12">
        <f t="shared" si="5"/>
        <v>24</v>
      </c>
      <c r="F39" s="12">
        <f t="shared" si="5"/>
        <v>10</v>
      </c>
      <c r="G39" s="12">
        <f t="shared" si="5"/>
        <v>0</v>
      </c>
      <c r="H39" s="12">
        <f t="shared" si="5"/>
        <v>0</v>
      </c>
      <c r="I39" s="12">
        <f t="shared" si="5"/>
        <v>0</v>
      </c>
      <c r="J39" s="12">
        <f t="shared" si="5"/>
        <v>0</v>
      </c>
      <c r="K39" s="12">
        <f t="shared" si="5"/>
        <v>0</v>
      </c>
      <c r="L39" s="12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 spans="1:22" x14ac:dyDescent="0.35">
      <c r="A40" s="15" t="s">
        <v>5</v>
      </c>
      <c r="B40" s="12">
        <f t="shared" ref="B40:K40" si="6">SUM(B24:B39)</f>
        <v>0</v>
      </c>
      <c r="C40" s="12">
        <f t="shared" si="6"/>
        <v>0</v>
      </c>
      <c r="D40" s="12">
        <f t="shared" si="6"/>
        <v>2</v>
      </c>
      <c r="E40" s="12">
        <f t="shared" si="6"/>
        <v>97</v>
      </c>
      <c r="F40" s="12">
        <f t="shared" si="6"/>
        <v>207</v>
      </c>
      <c r="G40" s="12">
        <f t="shared" si="6"/>
        <v>142</v>
      </c>
      <c r="H40" s="12">
        <f t="shared" si="6"/>
        <v>40</v>
      </c>
      <c r="I40" s="12">
        <f t="shared" si="6"/>
        <v>12</v>
      </c>
      <c r="J40" s="12">
        <f t="shared" si="6"/>
        <v>0</v>
      </c>
      <c r="K40" s="12">
        <f t="shared" si="6"/>
        <v>0</v>
      </c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 spans="1:22" x14ac:dyDescent="0.4">
      <c r="A41" s="14"/>
      <c r="B41" s="12"/>
      <c r="C41" s="12"/>
      <c r="F41" s="12"/>
      <c r="G41" s="12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</row>
  </sheetData>
  <phoneticPr fontId="1"/>
  <conditionalFormatting sqref="F2:CD17">
    <cfRule type="colorScale" priority="24">
      <colorScale>
        <cfvo type="min"/>
        <cfvo type="max"/>
        <color rgb="FFFCFCFF"/>
        <color rgb="FFF8696B"/>
      </colorScale>
    </cfRule>
  </conditionalFormatting>
  <conditionalFormatting sqref="B24:K24">
    <cfRule type="colorScale" priority="21">
      <colorScale>
        <cfvo type="min"/>
        <cfvo type="max"/>
        <color rgb="FFFCFCFF"/>
        <color rgb="FF63BE7B"/>
      </colorScale>
    </cfRule>
  </conditionalFormatting>
  <conditionalFormatting sqref="B40:K40">
    <cfRule type="colorScale" priority="20">
      <colorScale>
        <cfvo type="min"/>
        <cfvo type="max"/>
        <color rgb="FFFCFCFF"/>
        <color rgb="FF63BE7B"/>
      </colorScale>
    </cfRule>
  </conditionalFormatting>
  <conditionalFormatting sqref="B25:K25">
    <cfRule type="colorScale" priority="19">
      <colorScale>
        <cfvo type="min"/>
        <cfvo type="max"/>
        <color rgb="FFFCFCFF"/>
        <color rgb="FF63BE7B"/>
      </colorScale>
    </cfRule>
  </conditionalFormatting>
  <conditionalFormatting sqref="B26:K26">
    <cfRule type="colorScale" priority="18">
      <colorScale>
        <cfvo type="min"/>
        <cfvo type="max"/>
        <color rgb="FFFCFCFF"/>
        <color rgb="FF63BE7B"/>
      </colorScale>
    </cfRule>
  </conditionalFormatting>
  <conditionalFormatting sqref="B27:K27">
    <cfRule type="colorScale" priority="17">
      <colorScale>
        <cfvo type="min"/>
        <cfvo type="max"/>
        <color rgb="FFFCFCFF"/>
        <color rgb="FF63BE7B"/>
      </colorScale>
    </cfRule>
  </conditionalFormatting>
  <conditionalFormatting sqref="B28:K28">
    <cfRule type="colorScale" priority="16">
      <colorScale>
        <cfvo type="min"/>
        <cfvo type="max"/>
        <color rgb="FFFCFCFF"/>
        <color rgb="FF63BE7B"/>
      </colorScale>
    </cfRule>
  </conditionalFormatting>
  <conditionalFormatting sqref="B29:K29">
    <cfRule type="colorScale" priority="15">
      <colorScale>
        <cfvo type="min"/>
        <cfvo type="max"/>
        <color rgb="FFFCFCFF"/>
        <color rgb="FF63BE7B"/>
      </colorScale>
    </cfRule>
  </conditionalFormatting>
  <conditionalFormatting sqref="B30:K30">
    <cfRule type="colorScale" priority="14">
      <colorScale>
        <cfvo type="min"/>
        <cfvo type="max"/>
        <color rgb="FFFCFCFF"/>
        <color rgb="FF63BE7B"/>
      </colorScale>
    </cfRule>
  </conditionalFormatting>
  <conditionalFormatting sqref="B31:K31">
    <cfRule type="colorScale" priority="13">
      <colorScale>
        <cfvo type="min"/>
        <cfvo type="max"/>
        <color rgb="FFFCFCFF"/>
        <color rgb="FF63BE7B"/>
      </colorScale>
    </cfRule>
  </conditionalFormatting>
  <conditionalFormatting sqref="B32:K32">
    <cfRule type="colorScale" priority="12">
      <colorScale>
        <cfvo type="min"/>
        <cfvo type="max"/>
        <color rgb="FFFCFCFF"/>
        <color rgb="FF63BE7B"/>
      </colorScale>
    </cfRule>
  </conditionalFormatting>
  <conditionalFormatting sqref="B33:K33">
    <cfRule type="colorScale" priority="11">
      <colorScale>
        <cfvo type="min"/>
        <cfvo type="max"/>
        <color rgb="FFFCFCFF"/>
        <color rgb="FF63BE7B"/>
      </colorScale>
    </cfRule>
  </conditionalFormatting>
  <conditionalFormatting sqref="B34:K34">
    <cfRule type="colorScale" priority="10">
      <colorScale>
        <cfvo type="min"/>
        <cfvo type="max"/>
        <color rgb="FFFCFCFF"/>
        <color rgb="FF63BE7B"/>
      </colorScale>
    </cfRule>
  </conditionalFormatting>
  <conditionalFormatting sqref="B35:K35">
    <cfRule type="colorScale" priority="9">
      <colorScale>
        <cfvo type="min"/>
        <cfvo type="max"/>
        <color rgb="FFFCFCFF"/>
        <color rgb="FF63BE7B"/>
      </colorScale>
    </cfRule>
  </conditionalFormatting>
  <conditionalFormatting sqref="B36:K36">
    <cfRule type="colorScale" priority="8">
      <colorScale>
        <cfvo type="min"/>
        <cfvo type="max"/>
        <color rgb="FFFCFCFF"/>
        <color rgb="FF63BE7B"/>
      </colorScale>
    </cfRule>
  </conditionalFormatting>
  <conditionalFormatting sqref="B37:K37">
    <cfRule type="colorScale" priority="7">
      <colorScale>
        <cfvo type="min"/>
        <cfvo type="max"/>
        <color rgb="FFFCFCFF"/>
        <color rgb="FF63BE7B"/>
      </colorScale>
    </cfRule>
  </conditionalFormatting>
  <conditionalFormatting sqref="B38:K38">
    <cfRule type="colorScale" priority="6">
      <colorScale>
        <cfvo type="min"/>
        <cfvo type="max"/>
        <color rgb="FFFCFCFF"/>
        <color rgb="FF63BE7B"/>
      </colorScale>
    </cfRule>
  </conditionalFormatting>
  <conditionalFormatting sqref="B39:K39">
    <cfRule type="colorScale" priority="5">
      <colorScale>
        <cfvo type="min"/>
        <cfvo type="max"/>
        <color rgb="FFFCFCFF"/>
        <color rgb="FF63BE7B"/>
      </colorScale>
    </cfRule>
  </conditionalFormatting>
  <conditionalFormatting sqref="B2:B17">
    <cfRule type="colorScale" priority="4">
      <colorScale>
        <cfvo type="min"/>
        <cfvo type="max"/>
        <color rgb="FFFCFCFF"/>
        <color rgb="FFF8696B"/>
      </colorScale>
    </cfRule>
  </conditionalFormatting>
  <conditionalFormatting sqref="C2:C17">
    <cfRule type="colorScale" priority="3">
      <colorScale>
        <cfvo type="min"/>
        <cfvo type="max"/>
        <color rgb="FFFCFCFF"/>
        <color rgb="FFF8696B"/>
      </colorScale>
    </cfRule>
  </conditionalFormatting>
  <conditionalFormatting sqref="D2:D17">
    <cfRule type="colorScale" priority="2">
      <colorScale>
        <cfvo type="min"/>
        <cfvo type="max"/>
        <color rgb="FFFCFCFF"/>
        <color rgb="FFF8696B"/>
      </colorScale>
    </cfRule>
  </conditionalFormatting>
  <conditionalFormatting sqref="E2:E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60" verticalDpi="36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40"/>
  <sheetViews>
    <sheetView topLeftCell="A4" workbookViewId="0">
      <selection activeCell="F42" sqref="F42"/>
    </sheetView>
  </sheetViews>
  <sheetFormatPr defaultRowHeight="18.75" x14ac:dyDescent="0.4"/>
  <cols>
    <col min="1" max="46" width="11.625" style="17" customWidth="1"/>
  </cols>
  <sheetData>
    <row r="1" spans="1:46" x14ac:dyDescent="0.4">
      <c r="A1" s="1" t="s">
        <v>0</v>
      </c>
      <c r="B1" s="2" t="s">
        <v>1</v>
      </c>
      <c r="C1" s="16" t="s">
        <v>2</v>
      </c>
      <c r="D1" s="4" t="s">
        <v>3</v>
      </c>
      <c r="E1" s="4" t="s">
        <v>4</v>
      </c>
    </row>
    <row r="2" spans="1:46" x14ac:dyDescent="0.4">
      <c r="A2" s="5">
        <v>31</v>
      </c>
      <c r="B2" s="7">
        <f>AVERAGEIF(F2:CD2, "&gt;0")</f>
        <v>4825.0333333333338</v>
      </c>
      <c r="C2" s="16">
        <f t="shared" ref="C2:C17" si="0">B2*50</f>
        <v>241251.66666666669</v>
      </c>
      <c r="D2" s="8">
        <f>_xlfn.MINIFS(F2:CD2, F2:CD2, "&gt;0")</f>
        <v>4804</v>
      </c>
      <c r="E2" s="8">
        <f>_xlfn.MAXIFS(F2:CD2, F2:CD2, "&gt;0")</f>
        <v>4928</v>
      </c>
      <c r="F2">
        <v>4826</v>
      </c>
      <c r="G2">
        <v>4870</v>
      </c>
      <c r="H2">
        <v>4820</v>
      </c>
      <c r="I2">
        <v>4830</v>
      </c>
      <c r="J2">
        <v>4807</v>
      </c>
      <c r="K2">
        <v>4808</v>
      </c>
      <c r="L2">
        <v>4827</v>
      </c>
      <c r="M2">
        <v>4815</v>
      </c>
      <c r="N2">
        <v>4807</v>
      </c>
      <c r="O2">
        <v>4928</v>
      </c>
      <c r="P2">
        <v>4860</v>
      </c>
      <c r="Q2">
        <v>4813</v>
      </c>
      <c r="R2">
        <v>4806</v>
      </c>
      <c r="S2">
        <v>4817</v>
      </c>
      <c r="T2">
        <v>4817</v>
      </c>
      <c r="U2">
        <v>4806</v>
      </c>
      <c r="V2">
        <v>4809</v>
      </c>
      <c r="W2">
        <v>4836</v>
      </c>
      <c r="X2">
        <v>4846</v>
      </c>
      <c r="Y2">
        <v>4815</v>
      </c>
      <c r="Z2">
        <v>4830</v>
      </c>
      <c r="AA2">
        <v>4843</v>
      </c>
      <c r="AB2">
        <v>4834</v>
      </c>
      <c r="AC2">
        <v>4828</v>
      </c>
      <c r="AD2">
        <v>4812</v>
      </c>
      <c r="AE2">
        <v>4814</v>
      </c>
      <c r="AF2">
        <v>4804</v>
      </c>
      <c r="AG2">
        <v>4809</v>
      </c>
      <c r="AH2">
        <v>4806</v>
      </c>
      <c r="AI2">
        <v>4808</v>
      </c>
    </row>
    <row r="3" spans="1:46" x14ac:dyDescent="0.4">
      <c r="A3" s="5">
        <v>33</v>
      </c>
      <c r="B3" s="7">
        <f t="shared" ref="B3:B17" si="1">AVERAGEIF(F3:CD3, "&gt;0")</f>
        <v>4802.545454545455</v>
      </c>
      <c r="C3" s="16">
        <f t="shared" si="0"/>
        <v>240127.27272727274</v>
      </c>
      <c r="D3" s="8">
        <f t="shared" ref="D3:D17" si="2">_xlfn.MINIFS(F3:CD3, F3:CD3, "&gt;0")</f>
        <v>4609</v>
      </c>
      <c r="E3" s="8">
        <f t="shared" ref="E3:E17" si="3">_xlfn.MAXIFS(F3:CD3, F3:CD3, "&gt;0")</f>
        <v>4896</v>
      </c>
      <c r="F3">
        <v>4831</v>
      </c>
      <c r="G3">
        <v>4824</v>
      </c>
      <c r="H3">
        <v>4791</v>
      </c>
      <c r="I3">
        <v>4804</v>
      </c>
      <c r="J3">
        <v>4834</v>
      </c>
      <c r="K3">
        <v>4816</v>
      </c>
      <c r="L3">
        <v>4807</v>
      </c>
      <c r="M3">
        <v>4819</v>
      </c>
      <c r="N3">
        <v>4806</v>
      </c>
      <c r="O3">
        <v>4695</v>
      </c>
      <c r="P3">
        <v>4813</v>
      </c>
      <c r="Q3">
        <v>4662</v>
      </c>
      <c r="R3">
        <v>4813</v>
      </c>
      <c r="S3">
        <v>4679</v>
      </c>
      <c r="T3">
        <v>4853</v>
      </c>
      <c r="U3">
        <v>4813</v>
      </c>
      <c r="V3">
        <v>4896</v>
      </c>
      <c r="W3">
        <v>4840</v>
      </c>
      <c r="X3">
        <v>4819</v>
      </c>
      <c r="Y3">
        <v>4609</v>
      </c>
      <c r="Z3">
        <v>4825</v>
      </c>
      <c r="AA3">
        <v>4823</v>
      </c>
      <c r="AB3">
        <v>4822</v>
      </c>
      <c r="AC3">
        <v>4814</v>
      </c>
      <c r="AD3">
        <v>4814</v>
      </c>
      <c r="AE3">
        <v>4790</v>
      </c>
      <c r="AF3">
        <v>4824</v>
      </c>
      <c r="AG3">
        <v>4816</v>
      </c>
      <c r="AH3">
        <v>4805</v>
      </c>
      <c r="AI3">
        <v>4808</v>
      </c>
      <c r="AJ3">
        <v>4847</v>
      </c>
      <c r="AK3">
        <v>4834</v>
      </c>
      <c r="AL3">
        <v>4838</v>
      </c>
    </row>
    <row r="4" spans="1:46" x14ac:dyDescent="0.4">
      <c r="A4" s="5">
        <v>35</v>
      </c>
      <c r="B4" s="7">
        <f t="shared" si="1"/>
        <v>4803.3666666666668</v>
      </c>
      <c r="C4" s="16">
        <f t="shared" si="0"/>
        <v>240168.33333333334</v>
      </c>
      <c r="D4" s="8">
        <f t="shared" si="2"/>
        <v>4614</v>
      </c>
      <c r="E4" s="8">
        <f t="shared" si="3"/>
        <v>4871</v>
      </c>
      <c r="F4">
        <v>4809</v>
      </c>
      <c r="G4">
        <v>4851</v>
      </c>
      <c r="H4">
        <v>4849</v>
      </c>
      <c r="I4">
        <v>4778</v>
      </c>
      <c r="J4">
        <v>4786</v>
      </c>
      <c r="K4">
        <v>4808</v>
      </c>
      <c r="L4">
        <v>4815</v>
      </c>
      <c r="M4">
        <v>4814</v>
      </c>
      <c r="N4">
        <v>4809</v>
      </c>
      <c r="O4">
        <v>4805</v>
      </c>
      <c r="P4">
        <v>4683</v>
      </c>
      <c r="Q4">
        <v>4805</v>
      </c>
      <c r="R4">
        <v>4614</v>
      </c>
      <c r="S4">
        <v>4826</v>
      </c>
      <c r="T4">
        <v>4657</v>
      </c>
      <c r="U4">
        <v>4813</v>
      </c>
      <c r="V4">
        <v>4813</v>
      </c>
      <c r="W4">
        <v>4844</v>
      </c>
      <c r="X4">
        <v>4813</v>
      </c>
      <c r="Y4">
        <v>4810</v>
      </c>
      <c r="Z4">
        <v>4805</v>
      </c>
      <c r="AA4">
        <v>4810</v>
      </c>
      <c r="AB4">
        <v>4833</v>
      </c>
      <c r="AC4">
        <v>4840</v>
      </c>
      <c r="AD4">
        <v>4823</v>
      </c>
      <c r="AE4">
        <v>4805</v>
      </c>
      <c r="AF4">
        <v>4858</v>
      </c>
      <c r="AG4">
        <v>4830</v>
      </c>
      <c r="AH4">
        <v>4824</v>
      </c>
      <c r="AI4">
        <v>4871</v>
      </c>
    </row>
    <row r="5" spans="1:46" x14ac:dyDescent="0.4">
      <c r="A5" s="5">
        <v>37</v>
      </c>
      <c r="B5" s="7">
        <f t="shared" si="1"/>
        <v>4789.0270270270266</v>
      </c>
      <c r="C5" s="16">
        <f t="shared" si="0"/>
        <v>239451.35135135133</v>
      </c>
      <c r="D5" s="8">
        <f t="shared" si="2"/>
        <v>4612</v>
      </c>
      <c r="E5" s="8">
        <f t="shared" si="3"/>
        <v>4867</v>
      </c>
      <c r="F5">
        <v>4766</v>
      </c>
      <c r="G5">
        <v>4830</v>
      </c>
      <c r="H5">
        <v>4665</v>
      </c>
      <c r="I5">
        <v>4854</v>
      </c>
      <c r="J5">
        <v>4807</v>
      </c>
      <c r="K5">
        <v>4612</v>
      </c>
      <c r="L5">
        <v>4867</v>
      </c>
      <c r="M5">
        <v>4815</v>
      </c>
      <c r="N5">
        <v>4852</v>
      </c>
      <c r="O5">
        <v>4748</v>
      </c>
      <c r="P5">
        <v>4844</v>
      </c>
      <c r="Q5">
        <v>4840</v>
      </c>
      <c r="R5">
        <v>4818</v>
      </c>
      <c r="S5">
        <v>4816</v>
      </c>
      <c r="T5">
        <v>4661</v>
      </c>
      <c r="U5">
        <v>4806</v>
      </c>
      <c r="V5">
        <v>4817</v>
      </c>
      <c r="W5">
        <v>4860</v>
      </c>
      <c r="X5">
        <v>4796</v>
      </c>
      <c r="Y5">
        <v>4805</v>
      </c>
      <c r="Z5">
        <v>4833</v>
      </c>
      <c r="AA5">
        <v>4810</v>
      </c>
      <c r="AB5">
        <v>4819</v>
      </c>
      <c r="AC5">
        <v>4684</v>
      </c>
      <c r="AD5">
        <v>4817</v>
      </c>
      <c r="AE5">
        <v>4842</v>
      </c>
      <c r="AF5">
        <v>4843</v>
      </c>
      <c r="AG5">
        <v>4648</v>
      </c>
      <c r="AH5">
        <v>4837</v>
      </c>
      <c r="AI5">
        <v>4814</v>
      </c>
      <c r="AJ5">
        <v>4804</v>
      </c>
      <c r="AK5">
        <v>4634</v>
      </c>
      <c r="AL5">
        <v>4806</v>
      </c>
      <c r="AM5">
        <v>4814</v>
      </c>
      <c r="AN5">
        <v>4819</v>
      </c>
      <c r="AO5">
        <v>4683</v>
      </c>
      <c r="AP5">
        <v>4808</v>
      </c>
    </row>
    <row r="6" spans="1:46" x14ac:dyDescent="0.4">
      <c r="A6" s="5">
        <v>39</v>
      </c>
      <c r="B6" s="7">
        <f t="shared" si="1"/>
        <v>4802.8285714285712</v>
      </c>
      <c r="C6" s="16">
        <f t="shared" si="0"/>
        <v>240141.42857142855</v>
      </c>
      <c r="D6" s="8">
        <f t="shared" si="2"/>
        <v>4606</v>
      </c>
      <c r="E6" s="8">
        <f t="shared" si="3"/>
        <v>4893</v>
      </c>
      <c r="F6">
        <v>4764</v>
      </c>
      <c r="G6">
        <v>4821</v>
      </c>
      <c r="H6">
        <v>4856</v>
      </c>
      <c r="I6">
        <v>4849</v>
      </c>
      <c r="J6">
        <v>4861</v>
      </c>
      <c r="K6">
        <v>4820</v>
      </c>
      <c r="L6">
        <v>4606</v>
      </c>
      <c r="M6">
        <v>4811</v>
      </c>
      <c r="N6">
        <v>4647</v>
      </c>
      <c r="O6">
        <v>4824</v>
      </c>
      <c r="P6">
        <v>4893</v>
      </c>
      <c r="Q6">
        <v>4807</v>
      </c>
      <c r="R6">
        <v>4806</v>
      </c>
      <c r="S6">
        <v>4860</v>
      </c>
      <c r="T6">
        <v>4814</v>
      </c>
      <c r="U6">
        <v>4807</v>
      </c>
      <c r="V6">
        <v>4812</v>
      </c>
      <c r="W6">
        <v>4810</v>
      </c>
      <c r="X6">
        <v>4709</v>
      </c>
      <c r="Y6">
        <v>4808</v>
      </c>
      <c r="Z6">
        <v>4834</v>
      </c>
      <c r="AA6">
        <v>4804</v>
      </c>
      <c r="AB6">
        <v>4835</v>
      </c>
      <c r="AC6">
        <v>4809</v>
      </c>
      <c r="AD6">
        <v>4715</v>
      </c>
      <c r="AE6">
        <v>4816</v>
      </c>
      <c r="AF6">
        <v>4716</v>
      </c>
      <c r="AG6">
        <v>4859</v>
      </c>
      <c r="AH6">
        <v>4805</v>
      </c>
      <c r="AI6">
        <v>4839</v>
      </c>
      <c r="AJ6">
        <v>4829</v>
      </c>
      <c r="AK6">
        <v>4806</v>
      </c>
      <c r="AL6">
        <v>4815</v>
      </c>
      <c r="AM6">
        <v>4808</v>
      </c>
      <c r="AN6">
        <v>4824</v>
      </c>
    </row>
    <row r="7" spans="1:46" x14ac:dyDescent="0.4">
      <c r="A7" s="5">
        <v>41</v>
      </c>
      <c r="B7" s="7">
        <f t="shared" si="1"/>
        <v>4790.1000000000004</v>
      </c>
      <c r="C7" s="16">
        <f t="shared" si="0"/>
        <v>239505.00000000003</v>
      </c>
      <c r="D7" s="8">
        <f t="shared" si="2"/>
        <v>4636</v>
      </c>
      <c r="E7" s="8">
        <f t="shared" si="3"/>
        <v>4846</v>
      </c>
      <c r="F7">
        <v>4816</v>
      </c>
      <c r="G7">
        <v>4805</v>
      </c>
      <c r="H7">
        <v>4820</v>
      </c>
      <c r="I7">
        <v>4816</v>
      </c>
      <c r="J7">
        <v>4825</v>
      </c>
      <c r="K7">
        <v>4806</v>
      </c>
      <c r="L7">
        <v>4834</v>
      </c>
      <c r="M7">
        <v>4684</v>
      </c>
      <c r="N7">
        <v>4827</v>
      </c>
      <c r="O7">
        <v>4829</v>
      </c>
      <c r="P7">
        <v>4808</v>
      </c>
      <c r="Q7">
        <v>4813</v>
      </c>
      <c r="R7">
        <v>4805</v>
      </c>
      <c r="S7">
        <v>4636</v>
      </c>
      <c r="T7">
        <v>4816</v>
      </c>
      <c r="U7">
        <v>4725</v>
      </c>
      <c r="V7">
        <v>4846</v>
      </c>
      <c r="W7">
        <v>4636</v>
      </c>
      <c r="X7">
        <v>4841</v>
      </c>
      <c r="Y7">
        <v>4814</v>
      </c>
    </row>
    <row r="8" spans="1:46" x14ac:dyDescent="0.4">
      <c r="A8" s="5">
        <v>43</v>
      </c>
      <c r="B8" s="7">
        <f t="shared" si="1"/>
        <v>4781.8</v>
      </c>
      <c r="C8" s="16">
        <f t="shared" si="0"/>
        <v>239090</v>
      </c>
      <c r="D8" s="8">
        <f t="shared" si="2"/>
        <v>4634</v>
      </c>
      <c r="E8" s="8">
        <f t="shared" si="3"/>
        <v>4855</v>
      </c>
      <c r="F8">
        <v>4827</v>
      </c>
      <c r="G8">
        <v>4809</v>
      </c>
      <c r="H8">
        <v>4826</v>
      </c>
      <c r="I8">
        <v>4855</v>
      </c>
      <c r="J8">
        <v>4807</v>
      </c>
      <c r="K8">
        <v>4818</v>
      </c>
      <c r="L8">
        <v>4804</v>
      </c>
      <c r="M8">
        <v>4804</v>
      </c>
      <c r="N8">
        <v>4832</v>
      </c>
      <c r="O8">
        <v>4637</v>
      </c>
      <c r="P8">
        <v>4808</v>
      </c>
      <c r="Q8">
        <v>4806</v>
      </c>
      <c r="R8">
        <v>4744</v>
      </c>
      <c r="S8">
        <v>4813</v>
      </c>
      <c r="T8">
        <v>4805</v>
      </c>
      <c r="U8">
        <v>4828</v>
      </c>
      <c r="V8">
        <v>4634</v>
      </c>
      <c r="W8">
        <v>4707</v>
      </c>
      <c r="X8">
        <v>4824</v>
      </c>
      <c r="Y8">
        <v>4796</v>
      </c>
      <c r="Z8">
        <v>4646</v>
      </c>
      <c r="AA8">
        <v>4809</v>
      </c>
      <c r="AB8">
        <v>4653</v>
      </c>
      <c r="AC8">
        <v>4815</v>
      </c>
      <c r="AD8">
        <v>4836</v>
      </c>
      <c r="AE8">
        <v>4820</v>
      </c>
      <c r="AF8">
        <v>4805</v>
      </c>
      <c r="AG8">
        <v>4819</v>
      </c>
      <c r="AH8">
        <v>4803</v>
      </c>
      <c r="AI8">
        <v>4805</v>
      </c>
      <c r="AJ8">
        <v>4709</v>
      </c>
      <c r="AK8">
        <v>4835</v>
      </c>
      <c r="AL8">
        <v>4753</v>
      </c>
      <c r="AM8">
        <v>4654</v>
      </c>
      <c r="AN8">
        <v>4817</v>
      </c>
    </row>
    <row r="9" spans="1:46" x14ac:dyDescent="0.4">
      <c r="A9" s="5">
        <v>45</v>
      </c>
      <c r="B9" s="7">
        <f t="shared" si="1"/>
        <v>4772.2758620689656</v>
      </c>
      <c r="C9" s="16">
        <f t="shared" si="0"/>
        <v>238613.79310344829</v>
      </c>
      <c r="D9" s="8">
        <f t="shared" si="2"/>
        <v>4610</v>
      </c>
      <c r="E9" s="8">
        <f t="shared" si="3"/>
        <v>4836</v>
      </c>
      <c r="F9">
        <v>4807</v>
      </c>
      <c r="G9">
        <v>4685</v>
      </c>
      <c r="H9">
        <v>4807</v>
      </c>
      <c r="I9">
        <v>4752</v>
      </c>
      <c r="J9">
        <v>4821</v>
      </c>
      <c r="K9">
        <v>4812</v>
      </c>
      <c r="L9">
        <v>4810</v>
      </c>
      <c r="M9">
        <v>4665</v>
      </c>
      <c r="N9">
        <v>4826</v>
      </c>
      <c r="O9">
        <v>4808</v>
      </c>
      <c r="P9">
        <v>4826</v>
      </c>
      <c r="Q9">
        <v>4636</v>
      </c>
      <c r="R9">
        <v>4836</v>
      </c>
      <c r="S9">
        <v>4811</v>
      </c>
      <c r="T9">
        <v>4807</v>
      </c>
      <c r="U9">
        <v>4610</v>
      </c>
      <c r="V9">
        <v>4721</v>
      </c>
      <c r="W9">
        <v>4806</v>
      </c>
      <c r="X9">
        <v>4809</v>
      </c>
      <c r="Y9">
        <v>4809</v>
      </c>
      <c r="Z9">
        <v>4815</v>
      </c>
      <c r="AA9">
        <v>4701</v>
      </c>
      <c r="AB9">
        <v>4817</v>
      </c>
      <c r="AC9">
        <v>4649</v>
      </c>
      <c r="AD9">
        <v>4781</v>
      </c>
      <c r="AE9">
        <v>4814</v>
      </c>
      <c r="AF9">
        <v>4725</v>
      </c>
      <c r="AG9">
        <v>4824</v>
      </c>
      <c r="AH9">
        <v>4806</v>
      </c>
    </row>
    <row r="10" spans="1:46" x14ac:dyDescent="0.4">
      <c r="A10" s="5">
        <v>47</v>
      </c>
      <c r="B10" s="7">
        <f t="shared" si="1"/>
        <v>4789.9428571428571</v>
      </c>
      <c r="C10" s="16">
        <f t="shared" si="0"/>
        <v>239497.14285714284</v>
      </c>
      <c r="D10" s="8">
        <f t="shared" si="2"/>
        <v>4611</v>
      </c>
      <c r="E10" s="8">
        <f t="shared" si="3"/>
        <v>4835</v>
      </c>
      <c r="F10">
        <v>4808</v>
      </c>
      <c r="G10">
        <v>4835</v>
      </c>
      <c r="H10">
        <v>4820</v>
      </c>
      <c r="I10">
        <v>4819</v>
      </c>
      <c r="J10">
        <v>4806</v>
      </c>
      <c r="K10">
        <v>4820</v>
      </c>
      <c r="L10">
        <v>4805</v>
      </c>
      <c r="M10">
        <v>4824</v>
      </c>
      <c r="N10">
        <v>4814</v>
      </c>
      <c r="O10">
        <v>4697</v>
      </c>
      <c r="P10">
        <v>4832</v>
      </c>
      <c r="Q10">
        <v>4806</v>
      </c>
      <c r="R10">
        <v>4617</v>
      </c>
      <c r="S10">
        <v>4676</v>
      </c>
      <c r="T10">
        <v>4748</v>
      </c>
      <c r="U10">
        <v>4815</v>
      </c>
      <c r="V10">
        <v>4818</v>
      </c>
      <c r="W10">
        <v>4815</v>
      </c>
      <c r="X10">
        <v>4813</v>
      </c>
      <c r="Y10">
        <v>4810</v>
      </c>
      <c r="Z10">
        <v>4815</v>
      </c>
      <c r="AA10">
        <v>4829</v>
      </c>
      <c r="AB10">
        <v>4813</v>
      </c>
      <c r="AC10">
        <v>4810</v>
      </c>
      <c r="AD10">
        <v>4819</v>
      </c>
      <c r="AE10">
        <v>4807</v>
      </c>
      <c r="AF10">
        <v>4761</v>
      </c>
      <c r="AG10">
        <v>4822</v>
      </c>
      <c r="AH10">
        <v>4806</v>
      </c>
      <c r="AI10">
        <v>4611</v>
      </c>
      <c r="AJ10">
        <v>4831</v>
      </c>
      <c r="AK10">
        <v>4806</v>
      </c>
      <c r="AL10">
        <v>4813</v>
      </c>
      <c r="AM10">
        <v>4809</v>
      </c>
      <c r="AN10">
        <v>4698</v>
      </c>
    </row>
    <row r="11" spans="1:46" x14ac:dyDescent="0.4">
      <c r="A11" s="5">
        <v>49</v>
      </c>
      <c r="B11" s="7">
        <f t="shared" si="1"/>
        <v>4789.863636363636</v>
      </c>
      <c r="C11" s="16">
        <f t="shared" si="0"/>
        <v>239493.18181818179</v>
      </c>
      <c r="D11" s="8">
        <f t="shared" si="2"/>
        <v>4628</v>
      </c>
      <c r="E11" s="8">
        <f t="shared" si="3"/>
        <v>4836</v>
      </c>
      <c r="F11">
        <v>4717</v>
      </c>
      <c r="G11">
        <v>4807</v>
      </c>
      <c r="H11">
        <v>4809</v>
      </c>
      <c r="I11">
        <v>4812</v>
      </c>
      <c r="J11">
        <v>4815</v>
      </c>
      <c r="K11">
        <v>4815</v>
      </c>
      <c r="L11">
        <v>4824</v>
      </c>
      <c r="M11">
        <v>4825</v>
      </c>
      <c r="N11">
        <v>4771</v>
      </c>
      <c r="O11">
        <v>4704</v>
      </c>
      <c r="P11">
        <v>4812</v>
      </c>
      <c r="Q11">
        <v>4814</v>
      </c>
      <c r="R11">
        <v>4828</v>
      </c>
      <c r="S11">
        <v>4804</v>
      </c>
      <c r="T11">
        <v>4628</v>
      </c>
      <c r="U11">
        <v>4817</v>
      </c>
      <c r="V11">
        <v>4833</v>
      </c>
      <c r="W11">
        <v>4654</v>
      </c>
      <c r="X11">
        <v>4821</v>
      </c>
      <c r="Y11">
        <v>4821</v>
      </c>
      <c r="Z11">
        <v>4836</v>
      </c>
      <c r="AA11">
        <v>4810</v>
      </c>
    </row>
    <row r="12" spans="1:46" x14ac:dyDescent="0.4">
      <c r="A12" s="5">
        <v>51</v>
      </c>
      <c r="B12" s="7">
        <f t="shared" si="1"/>
        <v>4787.1463414634145</v>
      </c>
      <c r="C12" s="16">
        <f t="shared" si="0"/>
        <v>239357.31707317074</v>
      </c>
      <c r="D12" s="8">
        <f t="shared" si="2"/>
        <v>4635</v>
      </c>
      <c r="E12" s="8">
        <f t="shared" si="3"/>
        <v>4837</v>
      </c>
      <c r="F12">
        <v>4813</v>
      </c>
      <c r="G12">
        <v>4808</v>
      </c>
      <c r="H12">
        <v>4817</v>
      </c>
      <c r="I12">
        <v>4813</v>
      </c>
      <c r="J12">
        <v>4809</v>
      </c>
      <c r="K12">
        <v>4817</v>
      </c>
      <c r="L12">
        <v>4809</v>
      </c>
      <c r="M12">
        <v>4809</v>
      </c>
      <c r="N12">
        <v>4810</v>
      </c>
      <c r="O12">
        <v>4812</v>
      </c>
      <c r="P12">
        <v>4807</v>
      </c>
      <c r="Q12">
        <v>4816</v>
      </c>
      <c r="R12">
        <v>4820</v>
      </c>
      <c r="S12">
        <v>4812</v>
      </c>
      <c r="T12">
        <v>4804</v>
      </c>
      <c r="U12">
        <v>4809</v>
      </c>
      <c r="V12">
        <v>4688</v>
      </c>
      <c r="W12">
        <v>4808</v>
      </c>
      <c r="X12">
        <v>4818</v>
      </c>
      <c r="Y12">
        <v>4702</v>
      </c>
      <c r="Z12">
        <v>4672</v>
      </c>
      <c r="AA12">
        <v>4819</v>
      </c>
      <c r="AB12">
        <v>4808</v>
      </c>
      <c r="AC12">
        <v>4824</v>
      </c>
      <c r="AD12">
        <v>4819</v>
      </c>
      <c r="AE12">
        <v>4736</v>
      </c>
      <c r="AF12">
        <v>4805</v>
      </c>
      <c r="AG12">
        <v>4837</v>
      </c>
      <c r="AH12">
        <v>4700</v>
      </c>
      <c r="AI12">
        <v>4835</v>
      </c>
      <c r="AJ12">
        <v>4817</v>
      </c>
      <c r="AK12">
        <v>4809</v>
      </c>
      <c r="AL12">
        <v>4821</v>
      </c>
      <c r="AM12">
        <v>4684</v>
      </c>
      <c r="AN12">
        <v>4815</v>
      </c>
      <c r="AO12">
        <v>4704</v>
      </c>
      <c r="AP12">
        <v>4712</v>
      </c>
      <c r="AQ12">
        <v>4809</v>
      </c>
      <c r="AR12">
        <v>4635</v>
      </c>
      <c r="AS12">
        <v>4807</v>
      </c>
      <c r="AT12">
        <v>4804</v>
      </c>
    </row>
    <row r="13" spans="1:46" x14ac:dyDescent="0.4">
      <c r="A13" s="5">
        <v>53</v>
      </c>
      <c r="B13" s="7">
        <f t="shared" si="1"/>
        <v>4795.5625</v>
      </c>
      <c r="C13" s="16">
        <f t="shared" si="0"/>
        <v>239778.125</v>
      </c>
      <c r="D13" s="8">
        <f t="shared" si="2"/>
        <v>4641</v>
      </c>
      <c r="E13" s="8">
        <f t="shared" si="3"/>
        <v>4824</v>
      </c>
      <c r="F13">
        <v>4818</v>
      </c>
      <c r="G13">
        <v>4814</v>
      </c>
      <c r="H13">
        <v>4822</v>
      </c>
      <c r="I13">
        <v>4759</v>
      </c>
      <c r="J13">
        <v>4818</v>
      </c>
      <c r="K13">
        <v>4805</v>
      </c>
      <c r="L13">
        <v>4641</v>
      </c>
      <c r="M13">
        <v>4808</v>
      </c>
      <c r="N13">
        <v>4804</v>
      </c>
      <c r="O13">
        <v>4824</v>
      </c>
      <c r="P13">
        <v>4814</v>
      </c>
      <c r="Q13">
        <v>4788</v>
      </c>
      <c r="R13">
        <v>4806</v>
      </c>
      <c r="S13">
        <v>4823</v>
      </c>
      <c r="T13">
        <v>4817</v>
      </c>
      <c r="U13">
        <v>4818</v>
      </c>
      <c r="V13">
        <v>4699</v>
      </c>
      <c r="W13">
        <v>4813</v>
      </c>
      <c r="X13">
        <v>4705</v>
      </c>
      <c r="Y13">
        <v>4740</v>
      </c>
      <c r="Z13">
        <v>4813</v>
      </c>
      <c r="AA13">
        <v>4818</v>
      </c>
      <c r="AB13">
        <v>4816</v>
      </c>
      <c r="AC13">
        <v>4813</v>
      </c>
      <c r="AD13">
        <v>4818</v>
      </c>
      <c r="AE13">
        <v>4797</v>
      </c>
      <c r="AF13">
        <v>4820</v>
      </c>
      <c r="AG13">
        <v>4766</v>
      </c>
      <c r="AH13">
        <v>4804</v>
      </c>
      <c r="AI13">
        <v>4815</v>
      </c>
      <c r="AJ13">
        <v>4822</v>
      </c>
      <c r="AK13">
        <v>4820</v>
      </c>
    </row>
    <row r="14" spans="1:46" x14ac:dyDescent="0.4">
      <c r="A14" s="5">
        <v>55</v>
      </c>
      <c r="B14" s="7">
        <f t="shared" si="1"/>
        <v>4790.8518518518522</v>
      </c>
      <c r="C14" s="16">
        <f t="shared" si="0"/>
        <v>239542.59259259261</v>
      </c>
      <c r="D14" s="8">
        <f t="shared" si="2"/>
        <v>4613</v>
      </c>
      <c r="E14" s="8">
        <f t="shared" si="3"/>
        <v>4822</v>
      </c>
      <c r="F14">
        <v>4817</v>
      </c>
      <c r="G14">
        <v>4719</v>
      </c>
      <c r="H14">
        <v>4814</v>
      </c>
      <c r="I14">
        <v>4806</v>
      </c>
      <c r="J14">
        <v>4805</v>
      </c>
      <c r="K14">
        <v>4810</v>
      </c>
      <c r="L14">
        <v>4807</v>
      </c>
      <c r="M14">
        <v>4809</v>
      </c>
      <c r="N14">
        <v>4814</v>
      </c>
      <c r="O14">
        <v>4813</v>
      </c>
      <c r="P14">
        <v>4817</v>
      </c>
      <c r="Q14">
        <v>4806</v>
      </c>
      <c r="R14">
        <v>4815</v>
      </c>
      <c r="S14">
        <v>4805</v>
      </c>
      <c r="T14">
        <v>4821</v>
      </c>
      <c r="U14">
        <v>4807</v>
      </c>
      <c r="V14">
        <v>4822</v>
      </c>
      <c r="W14">
        <v>4804</v>
      </c>
      <c r="X14">
        <v>4812</v>
      </c>
      <c r="Y14">
        <v>4815</v>
      </c>
      <c r="Z14">
        <v>4613</v>
      </c>
      <c r="AA14">
        <v>4679</v>
      </c>
      <c r="AB14">
        <v>4660</v>
      </c>
      <c r="AC14">
        <v>4813</v>
      </c>
      <c r="AD14">
        <v>4815</v>
      </c>
      <c r="AE14">
        <v>4815</v>
      </c>
      <c r="AF14">
        <v>4820</v>
      </c>
    </row>
    <row r="15" spans="1:46" x14ac:dyDescent="0.4">
      <c r="A15" s="5">
        <v>57</v>
      </c>
      <c r="B15" s="7">
        <f t="shared" si="1"/>
        <v>4792.666666666667</v>
      </c>
      <c r="C15" s="16">
        <f t="shared" si="0"/>
        <v>239633.33333333334</v>
      </c>
      <c r="D15" s="8">
        <f t="shared" si="2"/>
        <v>4611</v>
      </c>
      <c r="E15" s="8">
        <f t="shared" si="3"/>
        <v>4829</v>
      </c>
      <c r="F15">
        <v>4817</v>
      </c>
      <c r="G15">
        <v>4808</v>
      </c>
      <c r="H15">
        <v>4722</v>
      </c>
      <c r="I15">
        <v>4805</v>
      </c>
      <c r="J15">
        <v>4806</v>
      </c>
      <c r="K15">
        <v>4807</v>
      </c>
      <c r="L15">
        <v>4688</v>
      </c>
      <c r="M15">
        <v>4812</v>
      </c>
      <c r="N15">
        <v>4811</v>
      </c>
      <c r="O15">
        <v>4716</v>
      </c>
      <c r="P15">
        <v>4807</v>
      </c>
      <c r="Q15">
        <v>4814</v>
      </c>
      <c r="R15">
        <v>4813</v>
      </c>
      <c r="S15">
        <v>4808</v>
      </c>
      <c r="T15">
        <v>4815</v>
      </c>
      <c r="U15">
        <v>4812</v>
      </c>
      <c r="V15">
        <v>4712</v>
      </c>
      <c r="W15">
        <v>4806</v>
      </c>
      <c r="X15">
        <v>4805</v>
      </c>
      <c r="Y15">
        <v>4804</v>
      </c>
      <c r="Z15">
        <v>4814</v>
      </c>
      <c r="AA15">
        <v>4806</v>
      </c>
      <c r="AB15">
        <v>4813</v>
      </c>
      <c r="AC15">
        <v>4611</v>
      </c>
      <c r="AD15">
        <v>4814</v>
      </c>
      <c r="AE15">
        <v>4808</v>
      </c>
      <c r="AF15">
        <v>4812</v>
      </c>
      <c r="AG15">
        <v>4806</v>
      </c>
      <c r="AH15">
        <v>4818</v>
      </c>
      <c r="AI15">
        <v>4829</v>
      </c>
      <c r="AJ15">
        <v>4804</v>
      </c>
      <c r="AK15">
        <v>4819</v>
      </c>
      <c r="AL15">
        <v>4816</v>
      </c>
    </row>
    <row r="16" spans="1:46" x14ac:dyDescent="0.4">
      <c r="A16" s="5">
        <v>59</v>
      </c>
      <c r="B16" s="7">
        <f t="shared" si="1"/>
        <v>4796.5925925925922</v>
      </c>
      <c r="C16" s="16">
        <f t="shared" si="0"/>
        <v>239829.62962962961</v>
      </c>
      <c r="D16" s="8">
        <f t="shared" si="2"/>
        <v>4623</v>
      </c>
      <c r="E16" s="8">
        <f t="shared" si="3"/>
        <v>4827</v>
      </c>
      <c r="F16">
        <v>4807</v>
      </c>
      <c r="G16">
        <v>4827</v>
      </c>
      <c r="H16">
        <v>4812</v>
      </c>
      <c r="I16">
        <v>4815</v>
      </c>
      <c r="J16">
        <v>4623</v>
      </c>
      <c r="K16">
        <v>4809</v>
      </c>
      <c r="L16">
        <v>4805</v>
      </c>
      <c r="M16">
        <v>4807</v>
      </c>
      <c r="N16">
        <v>4778</v>
      </c>
      <c r="O16">
        <v>4674</v>
      </c>
      <c r="P16">
        <v>4813</v>
      </c>
      <c r="Q16">
        <v>4808</v>
      </c>
      <c r="R16">
        <v>4807</v>
      </c>
      <c r="S16">
        <v>4810</v>
      </c>
      <c r="T16">
        <v>4804</v>
      </c>
      <c r="U16">
        <v>4811</v>
      </c>
      <c r="V16">
        <v>4804</v>
      </c>
      <c r="W16">
        <v>4822</v>
      </c>
      <c r="X16">
        <v>4805</v>
      </c>
      <c r="Y16">
        <v>4812</v>
      </c>
      <c r="Z16">
        <v>4805</v>
      </c>
      <c r="AA16">
        <v>4812</v>
      </c>
      <c r="AB16">
        <v>4809</v>
      </c>
      <c r="AC16">
        <v>4805</v>
      </c>
      <c r="AD16">
        <v>4811</v>
      </c>
      <c r="AE16">
        <v>4807</v>
      </c>
      <c r="AF16">
        <v>4806</v>
      </c>
    </row>
    <row r="17" spans="1:39" x14ac:dyDescent="0.4">
      <c r="A17" s="5">
        <v>61</v>
      </c>
      <c r="B17" s="7">
        <f t="shared" si="1"/>
        <v>4792.0294117647063</v>
      </c>
      <c r="C17" s="16">
        <f t="shared" si="0"/>
        <v>239601.4705882353</v>
      </c>
      <c r="D17" s="8">
        <f t="shared" si="2"/>
        <v>4637</v>
      </c>
      <c r="E17" s="8">
        <f t="shared" si="3"/>
        <v>4819</v>
      </c>
      <c r="F17">
        <v>4809</v>
      </c>
      <c r="G17">
        <v>4805</v>
      </c>
      <c r="H17">
        <v>4711</v>
      </c>
      <c r="I17">
        <v>4812</v>
      </c>
      <c r="J17">
        <v>4811</v>
      </c>
      <c r="K17">
        <v>4807</v>
      </c>
      <c r="L17">
        <v>4808</v>
      </c>
      <c r="M17">
        <v>4750</v>
      </c>
      <c r="N17">
        <v>4806</v>
      </c>
      <c r="O17">
        <v>4642</v>
      </c>
      <c r="P17">
        <v>4637</v>
      </c>
      <c r="Q17">
        <v>4807</v>
      </c>
      <c r="R17">
        <v>4806</v>
      </c>
      <c r="S17">
        <v>4804</v>
      </c>
      <c r="T17">
        <v>4815</v>
      </c>
      <c r="U17">
        <v>4813</v>
      </c>
      <c r="V17">
        <v>4816</v>
      </c>
      <c r="W17">
        <v>4812</v>
      </c>
      <c r="X17">
        <v>4808</v>
      </c>
      <c r="Y17">
        <v>4809</v>
      </c>
      <c r="Z17">
        <v>4807</v>
      </c>
      <c r="AA17">
        <v>4804</v>
      </c>
      <c r="AB17">
        <v>4809</v>
      </c>
      <c r="AC17">
        <v>4811</v>
      </c>
      <c r="AD17">
        <v>4812</v>
      </c>
      <c r="AE17">
        <v>4815</v>
      </c>
      <c r="AF17">
        <v>4818</v>
      </c>
      <c r="AG17">
        <v>4712</v>
      </c>
      <c r="AH17">
        <v>4805</v>
      </c>
      <c r="AI17">
        <v>4819</v>
      </c>
      <c r="AJ17">
        <v>4801</v>
      </c>
      <c r="AK17">
        <v>4810</v>
      </c>
      <c r="AL17">
        <v>4808</v>
      </c>
      <c r="AM17">
        <v>4810</v>
      </c>
    </row>
    <row r="18" spans="1:39" x14ac:dyDescent="0.4">
      <c r="A18" s="10"/>
      <c r="B18" s="7"/>
      <c r="C18" s="16"/>
      <c r="D18" s="8"/>
      <c r="E18" s="8"/>
    </row>
    <row r="19" spans="1:39" x14ac:dyDescent="0.4">
      <c r="A19" s="10"/>
      <c r="B19" s="7">
        <f>AVERAGEIF(F2:AU17, "&gt;0")</f>
        <v>4793.7879999999996</v>
      </c>
      <c r="C19" s="16">
        <f>B19*50</f>
        <v>239689.39999999997</v>
      </c>
      <c r="D19" s="8">
        <f>MIN(D2:D17)</f>
        <v>4606</v>
      </c>
      <c r="E19" s="8">
        <f>MAX(E2:E17)</f>
        <v>4928</v>
      </c>
    </row>
    <row r="20" spans="1:39" x14ac:dyDescent="0.4">
      <c r="A20" s="10"/>
      <c r="B20" s="7"/>
      <c r="C20" s="8"/>
      <c r="D20" s="12"/>
      <c r="E20" s="12"/>
    </row>
    <row r="21" spans="1:39" x14ac:dyDescent="0.4">
      <c r="A21" s="11">
        <f>SUM(F2:AT17)</f>
        <v>2396894</v>
      </c>
      <c r="B21" s="7"/>
      <c r="C21" s="8"/>
      <c r="D21" s="12"/>
      <c r="E21" s="12"/>
    </row>
    <row r="23" spans="1:39" x14ac:dyDescent="0.4">
      <c r="A23" s="9"/>
      <c r="B23" s="3">
        <v>0</v>
      </c>
      <c r="C23" s="3">
        <v>1000</v>
      </c>
      <c r="D23" s="3">
        <v>2000</v>
      </c>
      <c r="E23" s="3">
        <v>3000</v>
      </c>
      <c r="F23" s="3">
        <v>4000</v>
      </c>
      <c r="G23" s="3">
        <v>5000</v>
      </c>
      <c r="H23" s="3">
        <v>10000000000000</v>
      </c>
      <c r="I23" s="3"/>
      <c r="J23" s="3"/>
      <c r="K23" s="3"/>
      <c r="L23" s="3"/>
    </row>
    <row r="24" spans="1:39" x14ac:dyDescent="0.4">
      <c r="A24" s="4">
        <v>31</v>
      </c>
      <c r="B24" s="12">
        <f>COUNTIFS($F2:$CD2, "&gt;="&amp;B$23, $F2:$CD2, "&lt;"&amp;C$23)</f>
        <v>0</v>
      </c>
      <c r="C24" s="12">
        <f t="shared" ref="C24:G24" si="4">COUNTIFS($F2:$CD2, "&gt;="&amp;C$23, $F2:$CD2, "&lt;"&amp;D$23)</f>
        <v>0</v>
      </c>
      <c r="D24" s="12">
        <f t="shared" si="4"/>
        <v>0</v>
      </c>
      <c r="E24" s="12">
        <f t="shared" si="4"/>
        <v>0</v>
      </c>
      <c r="F24" s="12">
        <f t="shared" si="4"/>
        <v>30</v>
      </c>
      <c r="G24" s="12">
        <f t="shared" si="4"/>
        <v>0</v>
      </c>
      <c r="H24" s="12"/>
      <c r="I24" s="12"/>
      <c r="J24" s="12"/>
      <c r="K24" s="12"/>
      <c r="L24" s="12"/>
    </row>
    <row r="25" spans="1:39" x14ac:dyDescent="0.4">
      <c r="A25" s="4">
        <v>33</v>
      </c>
      <c r="B25" s="12">
        <f t="shared" ref="B25:G39" si="5">COUNTIFS($F3:$CD3, "&gt;="&amp;B$23, $F3:$CD3, "&lt;"&amp;C$23)</f>
        <v>0</v>
      </c>
      <c r="C25" s="12">
        <f t="shared" si="5"/>
        <v>0</v>
      </c>
      <c r="D25" s="12">
        <f t="shared" si="5"/>
        <v>0</v>
      </c>
      <c r="E25" s="12">
        <f t="shared" si="5"/>
        <v>0</v>
      </c>
      <c r="F25" s="12">
        <f t="shared" si="5"/>
        <v>33</v>
      </c>
      <c r="G25" s="12">
        <f t="shared" si="5"/>
        <v>0</v>
      </c>
      <c r="H25" s="12"/>
      <c r="I25" s="12"/>
      <c r="J25" s="12"/>
      <c r="K25" s="12"/>
      <c r="L25" s="12"/>
    </row>
    <row r="26" spans="1:39" x14ac:dyDescent="0.4">
      <c r="A26" s="4">
        <v>35</v>
      </c>
      <c r="B26" s="12">
        <f t="shared" si="5"/>
        <v>0</v>
      </c>
      <c r="C26" s="12">
        <f t="shared" si="5"/>
        <v>0</v>
      </c>
      <c r="D26" s="12">
        <f t="shared" si="5"/>
        <v>0</v>
      </c>
      <c r="E26" s="12">
        <f t="shared" si="5"/>
        <v>0</v>
      </c>
      <c r="F26" s="12">
        <f t="shared" si="5"/>
        <v>30</v>
      </c>
      <c r="G26" s="12">
        <f t="shared" si="5"/>
        <v>0</v>
      </c>
      <c r="H26" s="12"/>
      <c r="I26" s="12"/>
      <c r="J26" s="12"/>
      <c r="K26" s="12"/>
      <c r="L26" s="12"/>
    </row>
    <row r="27" spans="1:39" x14ac:dyDescent="0.4">
      <c r="A27" s="4">
        <v>37</v>
      </c>
      <c r="B27" s="12">
        <f t="shared" si="5"/>
        <v>0</v>
      </c>
      <c r="C27" s="12">
        <f t="shared" si="5"/>
        <v>0</v>
      </c>
      <c r="D27" s="12">
        <f t="shared" si="5"/>
        <v>0</v>
      </c>
      <c r="E27" s="12">
        <f t="shared" si="5"/>
        <v>0</v>
      </c>
      <c r="F27" s="12">
        <f t="shared" si="5"/>
        <v>37</v>
      </c>
      <c r="G27" s="12">
        <f t="shared" si="5"/>
        <v>0</v>
      </c>
      <c r="H27" s="12"/>
      <c r="I27" s="12"/>
      <c r="J27" s="12"/>
      <c r="K27" s="12"/>
      <c r="L27" s="12"/>
    </row>
    <row r="28" spans="1:39" x14ac:dyDescent="0.4">
      <c r="A28" s="4">
        <v>39</v>
      </c>
      <c r="B28" s="12">
        <f t="shared" si="5"/>
        <v>0</v>
      </c>
      <c r="C28" s="12">
        <f t="shared" si="5"/>
        <v>0</v>
      </c>
      <c r="D28" s="12">
        <f t="shared" si="5"/>
        <v>0</v>
      </c>
      <c r="E28" s="12">
        <f t="shared" si="5"/>
        <v>0</v>
      </c>
      <c r="F28" s="12">
        <f t="shared" si="5"/>
        <v>35</v>
      </c>
      <c r="G28" s="12">
        <f t="shared" si="5"/>
        <v>0</v>
      </c>
      <c r="H28" s="12"/>
      <c r="I28" s="12"/>
      <c r="J28" s="12"/>
      <c r="K28" s="12"/>
      <c r="L28" s="12"/>
    </row>
    <row r="29" spans="1:39" x14ac:dyDescent="0.4">
      <c r="A29" s="4">
        <v>41</v>
      </c>
      <c r="B29" s="12">
        <f t="shared" si="5"/>
        <v>0</v>
      </c>
      <c r="C29" s="12">
        <f t="shared" si="5"/>
        <v>0</v>
      </c>
      <c r="D29" s="12">
        <f t="shared" si="5"/>
        <v>0</v>
      </c>
      <c r="E29" s="12">
        <f t="shared" si="5"/>
        <v>0</v>
      </c>
      <c r="F29" s="12">
        <f t="shared" si="5"/>
        <v>20</v>
      </c>
      <c r="G29" s="12">
        <f t="shared" si="5"/>
        <v>0</v>
      </c>
      <c r="H29" s="12"/>
      <c r="I29" s="12"/>
      <c r="J29" s="12"/>
      <c r="K29" s="12"/>
      <c r="L29" s="12"/>
    </row>
    <row r="30" spans="1:39" x14ac:dyDescent="0.4">
      <c r="A30" s="4">
        <v>43</v>
      </c>
      <c r="B30" s="12">
        <f t="shared" si="5"/>
        <v>0</v>
      </c>
      <c r="C30" s="12">
        <f t="shared" si="5"/>
        <v>0</v>
      </c>
      <c r="D30" s="12">
        <f t="shared" si="5"/>
        <v>0</v>
      </c>
      <c r="E30" s="12">
        <f t="shared" si="5"/>
        <v>0</v>
      </c>
      <c r="F30" s="12">
        <f t="shared" si="5"/>
        <v>35</v>
      </c>
      <c r="G30" s="12">
        <f t="shared" si="5"/>
        <v>0</v>
      </c>
      <c r="H30" s="12"/>
      <c r="I30" s="12"/>
      <c r="J30" s="12"/>
      <c r="K30" s="12"/>
      <c r="L30" s="12"/>
    </row>
    <row r="31" spans="1:39" x14ac:dyDescent="0.4">
      <c r="A31" s="4">
        <v>45</v>
      </c>
      <c r="B31" s="12">
        <f t="shared" si="5"/>
        <v>0</v>
      </c>
      <c r="C31" s="12">
        <f t="shared" si="5"/>
        <v>0</v>
      </c>
      <c r="D31" s="12">
        <f t="shared" si="5"/>
        <v>0</v>
      </c>
      <c r="E31" s="12">
        <f t="shared" si="5"/>
        <v>0</v>
      </c>
      <c r="F31" s="12">
        <f t="shared" si="5"/>
        <v>29</v>
      </c>
      <c r="G31" s="12">
        <f t="shared" si="5"/>
        <v>0</v>
      </c>
      <c r="H31" s="12"/>
      <c r="I31" s="12"/>
      <c r="J31" s="12"/>
      <c r="K31" s="12"/>
      <c r="L31" s="12"/>
    </row>
    <row r="32" spans="1:39" x14ac:dyDescent="0.4">
      <c r="A32" s="4">
        <v>47</v>
      </c>
      <c r="B32" s="12">
        <f t="shared" si="5"/>
        <v>0</v>
      </c>
      <c r="C32" s="12">
        <f t="shared" si="5"/>
        <v>0</v>
      </c>
      <c r="D32" s="12">
        <f t="shared" si="5"/>
        <v>0</v>
      </c>
      <c r="E32" s="12">
        <f t="shared" si="5"/>
        <v>0</v>
      </c>
      <c r="F32" s="12">
        <f t="shared" si="5"/>
        <v>35</v>
      </c>
      <c r="G32" s="12">
        <f t="shared" si="5"/>
        <v>0</v>
      </c>
      <c r="H32" s="12"/>
      <c r="I32" s="12"/>
      <c r="J32" s="12"/>
      <c r="K32" s="12"/>
      <c r="L32" s="12"/>
    </row>
    <row r="33" spans="1:12" x14ac:dyDescent="0.4">
      <c r="A33" s="4">
        <v>49</v>
      </c>
      <c r="B33" s="12">
        <f t="shared" si="5"/>
        <v>0</v>
      </c>
      <c r="C33" s="12">
        <f t="shared" si="5"/>
        <v>0</v>
      </c>
      <c r="D33" s="12">
        <f t="shared" si="5"/>
        <v>0</v>
      </c>
      <c r="E33" s="12">
        <f t="shared" si="5"/>
        <v>0</v>
      </c>
      <c r="F33" s="12">
        <f t="shared" si="5"/>
        <v>22</v>
      </c>
      <c r="G33" s="12">
        <f t="shared" si="5"/>
        <v>0</v>
      </c>
      <c r="H33" s="12"/>
      <c r="I33" s="12"/>
      <c r="J33" s="12"/>
      <c r="K33" s="12"/>
      <c r="L33" s="12"/>
    </row>
    <row r="34" spans="1:12" x14ac:dyDescent="0.4">
      <c r="A34" s="4">
        <v>51</v>
      </c>
      <c r="B34" s="12">
        <f t="shared" si="5"/>
        <v>0</v>
      </c>
      <c r="C34" s="12">
        <f t="shared" si="5"/>
        <v>0</v>
      </c>
      <c r="D34" s="12">
        <f t="shared" si="5"/>
        <v>0</v>
      </c>
      <c r="E34" s="12">
        <f t="shared" si="5"/>
        <v>0</v>
      </c>
      <c r="F34" s="12">
        <f t="shared" si="5"/>
        <v>41</v>
      </c>
      <c r="G34" s="12">
        <f t="shared" si="5"/>
        <v>0</v>
      </c>
      <c r="H34" s="12"/>
      <c r="I34" s="12"/>
      <c r="J34" s="12"/>
      <c r="K34" s="12"/>
      <c r="L34" s="12"/>
    </row>
    <row r="35" spans="1:12" x14ac:dyDescent="0.4">
      <c r="A35" s="4">
        <v>53</v>
      </c>
      <c r="B35" s="12">
        <f t="shared" si="5"/>
        <v>0</v>
      </c>
      <c r="C35" s="12">
        <f t="shared" si="5"/>
        <v>0</v>
      </c>
      <c r="D35" s="12">
        <f t="shared" si="5"/>
        <v>0</v>
      </c>
      <c r="E35" s="12">
        <f t="shared" si="5"/>
        <v>0</v>
      </c>
      <c r="F35" s="12">
        <f t="shared" si="5"/>
        <v>32</v>
      </c>
      <c r="G35" s="12">
        <f t="shared" si="5"/>
        <v>0</v>
      </c>
      <c r="H35" s="12"/>
      <c r="I35" s="12"/>
      <c r="J35" s="12"/>
      <c r="K35" s="12"/>
      <c r="L35" s="12"/>
    </row>
    <row r="36" spans="1:12" x14ac:dyDescent="0.4">
      <c r="A36" s="4">
        <v>55</v>
      </c>
      <c r="B36" s="12">
        <f t="shared" si="5"/>
        <v>0</v>
      </c>
      <c r="C36" s="12">
        <f t="shared" si="5"/>
        <v>0</v>
      </c>
      <c r="D36" s="12">
        <f t="shared" si="5"/>
        <v>0</v>
      </c>
      <c r="E36" s="12">
        <f t="shared" si="5"/>
        <v>0</v>
      </c>
      <c r="F36" s="12">
        <f t="shared" si="5"/>
        <v>27</v>
      </c>
      <c r="G36" s="12">
        <f t="shared" si="5"/>
        <v>0</v>
      </c>
      <c r="H36" s="12"/>
      <c r="I36" s="12"/>
      <c r="J36" s="12"/>
      <c r="K36" s="12"/>
      <c r="L36" s="12"/>
    </row>
    <row r="37" spans="1:12" x14ac:dyDescent="0.4">
      <c r="A37" s="4">
        <v>57</v>
      </c>
      <c r="B37" s="12">
        <f t="shared" si="5"/>
        <v>0</v>
      </c>
      <c r="C37" s="12">
        <f t="shared" si="5"/>
        <v>0</v>
      </c>
      <c r="D37" s="12">
        <f t="shared" si="5"/>
        <v>0</v>
      </c>
      <c r="E37" s="12">
        <f t="shared" si="5"/>
        <v>0</v>
      </c>
      <c r="F37" s="12">
        <f t="shared" si="5"/>
        <v>33</v>
      </c>
      <c r="G37" s="12">
        <f t="shared" si="5"/>
        <v>0</v>
      </c>
      <c r="H37" s="12"/>
      <c r="I37" s="12"/>
      <c r="J37" s="12"/>
      <c r="K37" s="12"/>
      <c r="L37" s="12"/>
    </row>
    <row r="38" spans="1:12" x14ac:dyDescent="0.4">
      <c r="A38" s="4">
        <v>59</v>
      </c>
      <c r="B38" s="12">
        <f t="shared" si="5"/>
        <v>0</v>
      </c>
      <c r="C38" s="12">
        <f t="shared" si="5"/>
        <v>0</v>
      </c>
      <c r="D38" s="12">
        <f t="shared" si="5"/>
        <v>0</v>
      </c>
      <c r="E38" s="12">
        <f t="shared" si="5"/>
        <v>0</v>
      </c>
      <c r="F38" s="12">
        <f t="shared" si="5"/>
        <v>27</v>
      </c>
      <c r="G38" s="12">
        <f t="shared" si="5"/>
        <v>0</v>
      </c>
      <c r="H38" s="12"/>
      <c r="I38" s="12"/>
      <c r="J38" s="12"/>
      <c r="K38" s="12"/>
      <c r="L38" s="12"/>
    </row>
    <row r="39" spans="1:12" x14ac:dyDescent="0.4">
      <c r="A39" s="4">
        <v>61</v>
      </c>
      <c r="B39" s="12">
        <f t="shared" si="5"/>
        <v>0</v>
      </c>
      <c r="C39" s="12">
        <f t="shared" si="5"/>
        <v>0</v>
      </c>
      <c r="D39" s="12">
        <f t="shared" si="5"/>
        <v>0</v>
      </c>
      <c r="E39" s="12">
        <f t="shared" si="5"/>
        <v>0</v>
      </c>
      <c r="F39" s="12">
        <f t="shared" si="5"/>
        <v>34</v>
      </c>
      <c r="G39" s="12">
        <f t="shared" si="5"/>
        <v>0</v>
      </c>
      <c r="H39" s="12"/>
      <c r="I39" s="12"/>
      <c r="J39" s="12"/>
      <c r="K39" s="12"/>
      <c r="L39" s="12"/>
    </row>
    <row r="40" spans="1:12" x14ac:dyDescent="0.4">
      <c r="A40" s="15" t="s">
        <v>5</v>
      </c>
      <c r="B40" s="12">
        <f t="shared" ref="B40:G40" si="6">SUM(B24:B39)</f>
        <v>0</v>
      </c>
      <c r="C40" s="12">
        <f t="shared" si="6"/>
        <v>0</v>
      </c>
      <c r="D40" s="12">
        <f t="shared" si="6"/>
        <v>0</v>
      </c>
      <c r="E40" s="12">
        <f t="shared" si="6"/>
        <v>0</v>
      </c>
      <c r="F40" s="12">
        <f t="shared" si="6"/>
        <v>500</v>
      </c>
      <c r="G40" s="12">
        <f t="shared" si="6"/>
        <v>0</v>
      </c>
      <c r="H40" s="12"/>
      <c r="I40" s="12"/>
      <c r="J40" s="12"/>
      <c r="K40" s="12"/>
      <c r="L40" s="13"/>
    </row>
  </sheetData>
  <phoneticPr fontId="1"/>
  <conditionalFormatting sqref="F2:AV17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4:K39">
    <cfRule type="colorScale" priority="23">
      <colorScale>
        <cfvo type="min"/>
        <cfvo type="max"/>
        <color rgb="FFFCFCFF"/>
        <color rgb="FF63BE7B"/>
      </colorScale>
    </cfRule>
  </conditionalFormatting>
  <conditionalFormatting sqref="I40:K40">
    <cfRule type="colorScale" priority="22">
      <colorScale>
        <cfvo type="min"/>
        <cfvo type="max"/>
        <color rgb="FFFCFCFF"/>
        <color rgb="FF63BE7B"/>
      </colorScale>
    </cfRule>
  </conditionalFormatting>
  <conditionalFormatting sqref="B24:H24">
    <cfRule type="colorScale" priority="21">
      <colorScale>
        <cfvo type="min"/>
        <cfvo type="max"/>
        <color rgb="FFFCFCFF"/>
        <color rgb="FF63BE7B"/>
      </colorScale>
    </cfRule>
  </conditionalFormatting>
  <conditionalFormatting sqref="B40:H40">
    <cfRule type="colorScale" priority="20">
      <colorScale>
        <cfvo type="min"/>
        <cfvo type="max"/>
        <color rgb="FFFCFCFF"/>
        <color rgb="FF63BE7B"/>
      </colorScale>
    </cfRule>
  </conditionalFormatting>
  <conditionalFormatting sqref="B25:H25">
    <cfRule type="colorScale" priority="19">
      <colorScale>
        <cfvo type="min"/>
        <cfvo type="max"/>
        <color rgb="FFFCFCFF"/>
        <color rgb="FF63BE7B"/>
      </colorScale>
    </cfRule>
  </conditionalFormatting>
  <conditionalFormatting sqref="B26:H26">
    <cfRule type="colorScale" priority="18">
      <colorScale>
        <cfvo type="min"/>
        <cfvo type="max"/>
        <color rgb="FFFCFCFF"/>
        <color rgb="FF63BE7B"/>
      </colorScale>
    </cfRule>
  </conditionalFormatting>
  <conditionalFormatting sqref="B27:H27">
    <cfRule type="colorScale" priority="17">
      <colorScale>
        <cfvo type="min"/>
        <cfvo type="max"/>
        <color rgb="FFFCFCFF"/>
        <color rgb="FF63BE7B"/>
      </colorScale>
    </cfRule>
  </conditionalFormatting>
  <conditionalFormatting sqref="B28:H28">
    <cfRule type="colorScale" priority="16">
      <colorScale>
        <cfvo type="min"/>
        <cfvo type="max"/>
        <color rgb="FFFCFCFF"/>
        <color rgb="FF63BE7B"/>
      </colorScale>
    </cfRule>
  </conditionalFormatting>
  <conditionalFormatting sqref="B29:H29">
    <cfRule type="colorScale" priority="15">
      <colorScale>
        <cfvo type="min"/>
        <cfvo type="max"/>
        <color rgb="FFFCFCFF"/>
        <color rgb="FF63BE7B"/>
      </colorScale>
    </cfRule>
  </conditionalFormatting>
  <conditionalFormatting sqref="B30:H30">
    <cfRule type="colorScale" priority="14">
      <colorScale>
        <cfvo type="min"/>
        <cfvo type="max"/>
        <color rgb="FFFCFCFF"/>
        <color rgb="FF63BE7B"/>
      </colorScale>
    </cfRule>
  </conditionalFormatting>
  <conditionalFormatting sqref="B31:H31">
    <cfRule type="colorScale" priority="13">
      <colorScale>
        <cfvo type="min"/>
        <cfvo type="max"/>
        <color rgb="FFFCFCFF"/>
        <color rgb="FF63BE7B"/>
      </colorScale>
    </cfRule>
  </conditionalFormatting>
  <conditionalFormatting sqref="B32:H32">
    <cfRule type="colorScale" priority="12">
      <colorScale>
        <cfvo type="min"/>
        <cfvo type="max"/>
        <color rgb="FFFCFCFF"/>
        <color rgb="FF63BE7B"/>
      </colorScale>
    </cfRule>
  </conditionalFormatting>
  <conditionalFormatting sqref="B33:H33">
    <cfRule type="colorScale" priority="11">
      <colorScale>
        <cfvo type="min"/>
        <cfvo type="max"/>
        <color rgb="FFFCFCFF"/>
        <color rgb="FF63BE7B"/>
      </colorScale>
    </cfRule>
  </conditionalFormatting>
  <conditionalFormatting sqref="B34:H34">
    <cfRule type="colorScale" priority="10">
      <colorScale>
        <cfvo type="min"/>
        <cfvo type="max"/>
        <color rgb="FFFCFCFF"/>
        <color rgb="FF63BE7B"/>
      </colorScale>
    </cfRule>
  </conditionalFormatting>
  <conditionalFormatting sqref="B35:H35">
    <cfRule type="colorScale" priority="9">
      <colorScale>
        <cfvo type="min"/>
        <cfvo type="max"/>
        <color rgb="FFFCFCFF"/>
        <color rgb="FF63BE7B"/>
      </colorScale>
    </cfRule>
  </conditionalFormatting>
  <conditionalFormatting sqref="B36:H36">
    <cfRule type="colorScale" priority="8">
      <colorScale>
        <cfvo type="min"/>
        <cfvo type="max"/>
        <color rgb="FFFCFCFF"/>
        <color rgb="FF63BE7B"/>
      </colorScale>
    </cfRule>
  </conditionalFormatting>
  <conditionalFormatting sqref="B37:H37">
    <cfRule type="colorScale" priority="7">
      <colorScale>
        <cfvo type="min"/>
        <cfvo type="max"/>
        <color rgb="FFFCFCFF"/>
        <color rgb="FF63BE7B"/>
      </colorScale>
    </cfRule>
  </conditionalFormatting>
  <conditionalFormatting sqref="B38:H38">
    <cfRule type="colorScale" priority="6">
      <colorScale>
        <cfvo type="min"/>
        <cfvo type="max"/>
        <color rgb="FFFCFCFF"/>
        <color rgb="FF63BE7B"/>
      </colorScale>
    </cfRule>
  </conditionalFormatting>
  <conditionalFormatting sqref="B39:H39">
    <cfRule type="colorScale" priority="5">
      <colorScale>
        <cfvo type="min"/>
        <cfvo type="max"/>
        <color rgb="FFFCFCFF"/>
        <color rgb="FF63BE7B"/>
      </colorScale>
    </cfRule>
  </conditionalFormatting>
  <conditionalFormatting sqref="B2:B17">
    <cfRule type="colorScale" priority="4">
      <colorScale>
        <cfvo type="min"/>
        <cfvo type="max"/>
        <color rgb="FFFCFCFF"/>
        <color rgb="FFF8696B"/>
      </colorScale>
    </cfRule>
  </conditionalFormatting>
  <conditionalFormatting sqref="C2:C17">
    <cfRule type="colorScale" priority="3">
      <colorScale>
        <cfvo type="min"/>
        <cfvo type="max"/>
        <color rgb="FFFCFCFF"/>
        <color rgb="FFF8696B"/>
      </colorScale>
    </cfRule>
  </conditionalFormatting>
  <conditionalFormatting sqref="D2:D17">
    <cfRule type="colorScale" priority="2">
      <colorScale>
        <cfvo type="min"/>
        <cfvo type="max"/>
        <color rgb="FFFCFCFF"/>
        <color rgb="FFF8696B"/>
      </colorScale>
    </cfRule>
  </conditionalFormatting>
  <conditionalFormatting sqref="E2:E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Score</vt:lpstr>
      <vt:lpstr>Execution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高橋光真</dc:creator>
  <cp:lastModifiedBy>高橋光真</cp:lastModifiedBy>
  <dcterms:created xsi:type="dcterms:W3CDTF">2022-09-24T08:01:21Z</dcterms:created>
  <dcterms:modified xsi:type="dcterms:W3CDTF">2022-09-26T10:50:08Z</dcterms:modified>
</cp:coreProperties>
</file>