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2A59E5D9-E753-4B51-BAE6-2ECF04F1484E}" xr6:coauthVersionLast="47" xr6:coauthVersionMax="47" xr10:uidLastSave="{00000000-0000-0000-0000-000000000000}"/>
  <bookViews>
    <workbookView xWindow="840" yWindow="1635" windowWidth="27750" windowHeight="13035" xr2:uid="{00000000-000D-0000-FFFF-FFFF00000000}"/>
  </bookViews>
  <sheets>
    <sheet name="Score" sheetId="1" r:id="rId1"/>
    <sheet name="Execution Ti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2" l="1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E40" i="2" s="1"/>
  <c r="D26" i="2"/>
  <c r="C26" i="2"/>
  <c r="B26" i="2"/>
  <c r="G25" i="2"/>
  <c r="F25" i="2"/>
  <c r="F40" i="2" s="1"/>
  <c r="E25" i="2"/>
  <c r="D25" i="2"/>
  <c r="C25" i="2"/>
  <c r="C40" i="2" s="1"/>
  <c r="B25" i="2"/>
  <c r="G24" i="2"/>
  <c r="G40" i="2" s="1"/>
  <c r="F24" i="2"/>
  <c r="E24" i="2"/>
  <c r="D24" i="2"/>
  <c r="D40" i="2" s="1"/>
  <c r="C24" i="2"/>
  <c r="B24" i="2"/>
  <c r="B40" i="2" s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E40" i="1" s="1"/>
  <c r="F28" i="1"/>
  <c r="G28" i="1"/>
  <c r="H28" i="1"/>
  <c r="I28" i="1"/>
  <c r="J28" i="1"/>
  <c r="K28" i="1"/>
  <c r="B29" i="1"/>
  <c r="C29" i="1"/>
  <c r="D29" i="1"/>
  <c r="E29" i="1"/>
  <c r="F29" i="1"/>
  <c r="F40" i="1" s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D40" i="1" s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C24" i="1"/>
  <c r="D24" i="1"/>
  <c r="E24" i="1"/>
  <c r="F24" i="1"/>
  <c r="G24" i="1"/>
  <c r="H24" i="1"/>
  <c r="H40" i="1" s="1"/>
  <c r="I24" i="1"/>
  <c r="J24" i="1"/>
  <c r="K24" i="1"/>
  <c r="B24" i="1"/>
  <c r="A21" i="1"/>
  <c r="B3" i="1"/>
  <c r="C3" i="1"/>
  <c r="D3" i="1"/>
  <c r="E3" i="1"/>
  <c r="B4" i="1"/>
  <c r="C4" i="1"/>
  <c r="D4" i="1"/>
  <c r="E4" i="1"/>
  <c r="B5" i="1"/>
  <c r="C5" i="1" s="1"/>
  <c r="D5" i="1"/>
  <c r="E5" i="1"/>
  <c r="B6" i="1"/>
  <c r="C6" i="1"/>
  <c r="D6" i="1"/>
  <c r="E6" i="1"/>
  <c r="B7" i="1"/>
  <c r="C7" i="1"/>
  <c r="D7" i="1"/>
  <c r="E7" i="1"/>
  <c r="B8" i="1"/>
  <c r="C8" i="1" s="1"/>
  <c r="D8" i="1"/>
  <c r="E8" i="1"/>
  <c r="B9" i="1"/>
  <c r="C9" i="1"/>
  <c r="D9" i="1"/>
  <c r="E9" i="1"/>
  <c r="B10" i="1"/>
  <c r="C10" i="1"/>
  <c r="D10" i="1"/>
  <c r="E10" i="1"/>
  <c r="B11" i="1"/>
  <c r="C11" i="1" s="1"/>
  <c r="D11" i="1"/>
  <c r="E11" i="1"/>
  <c r="B12" i="1"/>
  <c r="C12" i="1"/>
  <c r="D12" i="1"/>
  <c r="E12" i="1"/>
  <c r="B13" i="1"/>
  <c r="C13" i="1"/>
  <c r="D13" i="1"/>
  <c r="E13" i="1"/>
  <c r="B14" i="1"/>
  <c r="C14" i="1" s="1"/>
  <c r="D14" i="1"/>
  <c r="E14" i="1"/>
  <c r="B15" i="1"/>
  <c r="C15" i="1"/>
  <c r="D15" i="1"/>
  <c r="E15" i="1"/>
  <c r="B16" i="1"/>
  <c r="C16" i="1"/>
  <c r="D16" i="1"/>
  <c r="E16" i="1"/>
  <c r="B17" i="1"/>
  <c r="C17" i="1" s="1"/>
  <c r="D17" i="1"/>
  <c r="E17" i="1"/>
  <c r="E2" i="1"/>
  <c r="D2" i="1"/>
  <c r="B2" i="1"/>
  <c r="C2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3" i="2"/>
  <c r="B4" i="2"/>
  <c r="B5" i="2"/>
  <c r="B6" i="2"/>
  <c r="C6" i="2" s="1"/>
  <c r="B7" i="2"/>
  <c r="B8" i="2"/>
  <c r="C8" i="2" s="1"/>
  <c r="B9" i="2"/>
  <c r="C9" i="2" s="1"/>
  <c r="B10" i="2"/>
  <c r="C10" i="2" s="1"/>
  <c r="B11" i="2"/>
  <c r="C11" i="2" s="1"/>
  <c r="B12" i="2"/>
  <c r="B13" i="2"/>
  <c r="C13" i="2" s="1"/>
  <c r="B14" i="2"/>
  <c r="C14" i="2" s="1"/>
  <c r="B15" i="2"/>
  <c r="B16" i="2"/>
  <c r="B17" i="2"/>
  <c r="B2" i="2"/>
  <c r="A21" i="2"/>
  <c r="B19" i="2"/>
  <c r="C19" i="2" s="1"/>
  <c r="C17" i="2"/>
  <c r="C16" i="2"/>
  <c r="C15" i="2"/>
  <c r="C12" i="2"/>
  <c r="C7" i="2"/>
  <c r="C5" i="2"/>
  <c r="C4" i="2"/>
  <c r="C3" i="2"/>
  <c r="C2" i="2"/>
  <c r="B19" i="1"/>
  <c r="C19" i="1" s="1"/>
  <c r="G40" i="1" l="1"/>
  <c r="C40" i="1"/>
  <c r="B40" i="1"/>
  <c r="K40" i="1"/>
  <c r="I40" i="1"/>
  <c r="J40" i="1"/>
  <c r="D19" i="1"/>
  <c r="E19" i="1"/>
  <c r="E19" i="2"/>
  <c r="D19" i="2"/>
</calcChain>
</file>

<file path=xl/sharedStrings.xml><?xml version="1.0" encoding="utf-8"?>
<sst xmlns="http://schemas.openxmlformats.org/spreadsheetml/2006/main" count="12" uniqueCount="6">
  <si>
    <t>N</t>
  </si>
  <si>
    <t>AVE</t>
  </si>
  <si>
    <t>x50</t>
  </si>
  <si>
    <t>MIN</t>
  </si>
  <si>
    <t>MAX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</si>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</sst>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_);[Red]\(0\)"/>
    <numFmt numFmtId="179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i/>
      <sz val="11"/>
      <color theme="3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3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2"/>
          <c:order val="0"/>
          <c:tx>
            <c:strRef>
              <c:f>Score!$D$23</c:f>
              <c:strCache>
                <c:ptCount val="1"/>
                <c:pt idx="0">
                  <c:v>500,000 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Score!$D$24:$D$39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4-4F26-BBF4-FC561F5A1DCB}"/>
            </c:ext>
          </c:extLst>
        </c:ser>
        <c:ser>
          <c:idx val="3"/>
          <c:order val="1"/>
          <c:tx>
            <c:strRef>
              <c:f>Score!$E$23</c:f>
              <c:strCache>
                <c:ptCount val="1"/>
                <c:pt idx="0">
                  <c:v>600,000 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Score!$E$24:$E$39</c:f>
              <c:numCache>
                <c:formatCode>0_);[Red]\(0\)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12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23</c:v>
                </c:pt>
                <c:pt idx="12">
                  <c:v>6</c:v>
                </c:pt>
                <c:pt idx="13">
                  <c:v>35</c:v>
                </c:pt>
                <c:pt idx="14">
                  <c:v>19</c:v>
                </c:pt>
                <c:pt idx="1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4-4F26-BBF4-FC561F5A1DCB}"/>
            </c:ext>
          </c:extLst>
        </c:ser>
        <c:ser>
          <c:idx val="4"/>
          <c:order val="2"/>
          <c:tx>
            <c:strRef>
              <c:f>Score!$F$23</c:f>
              <c:strCache>
                <c:ptCount val="1"/>
                <c:pt idx="0">
                  <c:v>700,000 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Score!$F$24:$F$39</c:f>
              <c:numCache>
                <c:formatCode>0_);[Red]\(0\)</c:formatCode>
                <c:ptCount val="16"/>
                <c:pt idx="0">
                  <c:v>2</c:v>
                </c:pt>
                <c:pt idx="1">
                  <c:v>26</c:v>
                </c:pt>
                <c:pt idx="2">
                  <c:v>6</c:v>
                </c:pt>
                <c:pt idx="3">
                  <c:v>41</c:v>
                </c:pt>
                <c:pt idx="4">
                  <c:v>13</c:v>
                </c:pt>
                <c:pt idx="5">
                  <c:v>30</c:v>
                </c:pt>
                <c:pt idx="6">
                  <c:v>16</c:v>
                </c:pt>
                <c:pt idx="7">
                  <c:v>43</c:v>
                </c:pt>
                <c:pt idx="8">
                  <c:v>29</c:v>
                </c:pt>
                <c:pt idx="9">
                  <c:v>25</c:v>
                </c:pt>
                <c:pt idx="10">
                  <c:v>50</c:v>
                </c:pt>
                <c:pt idx="11">
                  <c:v>31</c:v>
                </c:pt>
                <c:pt idx="12">
                  <c:v>51</c:v>
                </c:pt>
                <c:pt idx="13">
                  <c:v>28</c:v>
                </c:pt>
                <c:pt idx="14">
                  <c:v>44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4-4F26-BBF4-FC561F5A1DCB}"/>
            </c:ext>
          </c:extLst>
        </c:ser>
        <c:ser>
          <c:idx val="5"/>
          <c:order val="3"/>
          <c:tx>
            <c:strRef>
              <c:f>Score!$G$23</c:f>
              <c:strCache>
                <c:ptCount val="1"/>
                <c:pt idx="0">
                  <c:v>800,000 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Score!$G$24:$G$39</c:f>
              <c:numCache>
                <c:formatCode>0_);[Red]\(0\)</c:formatCode>
                <c:ptCount val="16"/>
                <c:pt idx="0">
                  <c:v>20</c:v>
                </c:pt>
                <c:pt idx="1">
                  <c:v>33</c:v>
                </c:pt>
                <c:pt idx="2">
                  <c:v>24</c:v>
                </c:pt>
                <c:pt idx="3">
                  <c:v>25</c:v>
                </c:pt>
                <c:pt idx="4">
                  <c:v>32</c:v>
                </c:pt>
                <c:pt idx="5">
                  <c:v>12</c:v>
                </c:pt>
                <c:pt idx="6">
                  <c:v>39</c:v>
                </c:pt>
                <c:pt idx="7">
                  <c:v>13</c:v>
                </c:pt>
                <c:pt idx="8">
                  <c:v>21</c:v>
                </c:pt>
                <c:pt idx="9">
                  <c:v>2</c:v>
                </c:pt>
                <c:pt idx="10">
                  <c:v>24</c:v>
                </c:pt>
                <c:pt idx="11">
                  <c:v>6</c:v>
                </c:pt>
                <c:pt idx="12">
                  <c:v>9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4-4F26-BBF4-FC561F5A1DCB}"/>
            </c:ext>
          </c:extLst>
        </c:ser>
        <c:ser>
          <c:idx val="6"/>
          <c:order val="4"/>
          <c:tx>
            <c:strRef>
              <c:f>Score!$H$23</c:f>
              <c:strCache>
                <c:ptCount val="1"/>
                <c:pt idx="0">
                  <c:v>900,000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Score!$H$24:$H$39</c:f>
              <c:numCache>
                <c:formatCode>0_);[Red]\(0\)</c:formatCode>
                <c:ptCount val="16"/>
                <c:pt idx="0">
                  <c:v>20</c:v>
                </c:pt>
                <c:pt idx="1">
                  <c:v>9</c:v>
                </c:pt>
                <c:pt idx="2">
                  <c:v>28</c:v>
                </c:pt>
                <c:pt idx="3">
                  <c:v>5</c:v>
                </c:pt>
                <c:pt idx="4">
                  <c:v>17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94-4F26-BBF4-FC561F5A1DCB}"/>
            </c:ext>
          </c:extLst>
        </c:ser>
        <c:ser>
          <c:idx val="7"/>
          <c:order val="5"/>
          <c:tx>
            <c:strRef>
              <c:f>Score!$I$23</c:f>
              <c:strCache>
                <c:ptCount val="1"/>
                <c:pt idx="0">
                  <c:v>1,000,000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Score!$I$24:$I$39</c:f>
              <c:numCache>
                <c:formatCode>0_);[Red]\(0\)</c:formatCode>
                <c:ptCount val="16"/>
                <c:pt idx="0">
                  <c:v>14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94-4F26-BBF4-FC561F5A1DCB}"/>
            </c:ext>
          </c:extLst>
        </c:ser>
        <c:ser>
          <c:idx val="0"/>
          <c:order val="6"/>
          <c:tx>
            <c:strRef>
              <c:f>Score!$J$23</c:f>
              <c:strCache>
                <c:ptCount val="1"/>
                <c:pt idx="0">
                  <c:v>1,100,000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Score!$J$24:$J$39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94-4F26-BBF4-FC561F5A1D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15162895"/>
        <c:axId val="515162479"/>
      </c:barChart>
      <c:catAx>
        <c:axId val="5151628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162479"/>
        <c:crosses val="autoZero"/>
        <c:auto val="1"/>
        <c:lblAlgn val="ctr"/>
        <c:lblOffset val="100"/>
        <c:noMultiLvlLbl val="0"/>
      </c:catAx>
      <c:valAx>
        <c:axId val="515162479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515162895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Distibution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'Execution Time'!$B$23</c:f>
              <c:strCache>
                <c:ptCount val="1"/>
                <c:pt idx="0">
                  <c:v>0 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Time'!$B$24:$B$39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9-49F1-ACE7-94F950F05691}"/>
            </c:ext>
          </c:extLst>
        </c:ser>
        <c:ser>
          <c:idx val="1"/>
          <c:order val="1"/>
          <c:tx>
            <c:strRef>
              <c:f>'Execution Time'!$C$23</c:f>
              <c:strCache>
                <c:ptCount val="1"/>
                <c:pt idx="0">
                  <c:v>1,000 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Time'!$C$24:$C$39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9-49F1-ACE7-94F950F05691}"/>
            </c:ext>
          </c:extLst>
        </c:ser>
        <c:ser>
          <c:idx val="2"/>
          <c:order val="2"/>
          <c:tx>
            <c:strRef>
              <c:f>'Execution Time'!$D$23</c:f>
              <c:strCache>
                <c:ptCount val="1"/>
                <c:pt idx="0">
                  <c:v>2,000 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Time'!$D$24:$D$39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9-49F1-ACE7-94F950F05691}"/>
            </c:ext>
          </c:extLst>
        </c:ser>
        <c:ser>
          <c:idx val="3"/>
          <c:order val="3"/>
          <c:tx>
            <c:strRef>
              <c:f>'Execution Time'!$E$23</c:f>
              <c:strCache>
                <c:ptCount val="1"/>
                <c:pt idx="0">
                  <c:v>3,000 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Time'!$E$24:$E$39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9-49F1-ACE7-94F950F05691}"/>
            </c:ext>
          </c:extLst>
        </c:ser>
        <c:ser>
          <c:idx val="4"/>
          <c:order val="4"/>
          <c:tx>
            <c:strRef>
              <c:f>'Execution Time'!$F$23</c:f>
              <c:strCache>
                <c:ptCount val="1"/>
                <c:pt idx="0">
                  <c:v>4,000 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Time'!$F$24:$F$39</c:f>
              <c:numCache>
                <c:formatCode>0_);[Red]\(0\)</c:formatCode>
                <c:ptCount val="16"/>
                <c:pt idx="0">
                  <c:v>56</c:v>
                </c:pt>
                <c:pt idx="1">
                  <c:v>72</c:v>
                </c:pt>
                <c:pt idx="2">
                  <c:v>64</c:v>
                </c:pt>
                <c:pt idx="3">
                  <c:v>73</c:v>
                </c:pt>
                <c:pt idx="4">
                  <c:v>64</c:v>
                </c:pt>
                <c:pt idx="5">
                  <c:v>51</c:v>
                </c:pt>
                <c:pt idx="6">
                  <c:v>62</c:v>
                </c:pt>
                <c:pt idx="7">
                  <c:v>68</c:v>
                </c:pt>
                <c:pt idx="8">
                  <c:v>57</c:v>
                </c:pt>
                <c:pt idx="9">
                  <c:v>42</c:v>
                </c:pt>
                <c:pt idx="10">
                  <c:v>77</c:v>
                </c:pt>
                <c:pt idx="11">
                  <c:v>60</c:v>
                </c:pt>
                <c:pt idx="12">
                  <c:v>66</c:v>
                </c:pt>
                <c:pt idx="13">
                  <c:v>65</c:v>
                </c:pt>
                <c:pt idx="14">
                  <c:v>66</c:v>
                </c:pt>
                <c:pt idx="1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49-49F1-ACE7-94F950F05691}"/>
            </c:ext>
          </c:extLst>
        </c:ser>
        <c:ser>
          <c:idx val="5"/>
          <c:order val="5"/>
          <c:tx>
            <c:strRef>
              <c:f>'Execution Time'!$G$23</c:f>
              <c:strCache>
                <c:ptCount val="1"/>
                <c:pt idx="0">
                  <c:v>5,000 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Time'!$G$24:$G$39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49-49F1-ACE7-94F950F05691}"/>
            </c:ext>
          </c:extLst>
        </c:ser>
        <c:ser>
          <c:idx val="6"/>
          <c:order val="6"/>
          <c:tx>
            <c:strRef>
              <c:f>'Execution Time'!$H$23</c:f>
              <c:strCache>
                <c:ptCount val="1"/>
                <c:pt idx="0">
                  <c:v>10,000,000,000,000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Time'!$H$24:$H$39</c:f>
              <c:numCache>
                <c:formatCode>0_);[Red]\(0\)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6-BE49-49F1-ACE7-94F950F056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55827839"/>
        <c:axId val="1655852799"/>
      </c:barChart>
      <c:catAx>
        <c:axId val="1655827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852799"/>
        <c:crosses val="autoZero"/>
        <c:auto val="1"/>
        <c:lblAlgn val="ctr"/>
        <c:lblOffset val="100"/>
        <c:noMultiLvlLbl val="0"/>
      </c:catAx>
      <c:valAx>
        <c:axId val="1655852799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65582783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340940</xdr:colOff>
      <xdr:row>19</xdr:row>
      <xdr:rowOff>123267</xdr:rowOff>
    </xdr:from>
    <xdr:to>
      <xdr:col>21</xdr:col>
      <xdr:colOff>333375</xdr:colOff>
      <xdr:row>39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795336</xdr:colOff>
      <xdr:row>19</xdr:row>
      <xdr:rowOff>152399</xdr:rowOff>
    </xdr:from>
    <xdr:to>
      <xdr:col>15</xdr:col>
      <xdr:colOff>819150</xdr:colOff>
      <xdr:row>39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41"/>
  <sheetViews>
    <sheetView tabSelected="1" topLeftCell="M14" zoomScaleNormal="100" workbookViewId="0">
      <selection activeCell="Q46" sqref="Q46"/>
    </sheetView>
  </sheetViews>
  <sheetFormatPr defaultRowHeight="18.75" x14ac:dyDescent="0.4"/>
  <cols>
    <col min="1" max="1" width="10.625" style="10" customWidth="1"/>
    <col min="2" max="2" width="10.625" style="7" customWidth="1"/>
    <col min="3" max="3" width="10.625" style="8" customWidth="1"/>
    <col min="4" max="5" width="10.625" style="12" customWidth="1"/>
    <col min="6" max="6" width="10.625" style="7" customWidth="1"/>
    <col min="7" max="7" width="10.625" style="8" customWidth="1"/>
    <col min="8" max="9" width="10.625" style="12" customWidth="1"/>
    <col min="10" max="46" width="10.625" style="6" customWidth="1"/>
    <col min="47" max="49" width="9" style="6" customWidth="1"/>
    <col min="50" max="16384" width="9" style="6"/>
  </cols>
  <sheetData>
    <row r="1" spans="1:82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/>
      <c r="G1" s="6"/>
      <c r="H1" s="6"/>
      <c r="I1" s="6"/>
    </row>
    <row r="2" spans="1:82" x14ac:dyDescent="0.4">
      <c r="A2" s="5">
        <v>31</v>
      </c>
      <c r="B2" s="7">
        <f>AVERAGEIF(F2:CD2, "&gt;0")</f>
        <v>927831.75</v>
      </c>
      <c r="C2" s="8">
        <f t="shared" ref="C2:C17" si="0">B2*50</f>
        <v>46391587.5</v>
      </c>
      <c r="D2" s="8">
        <f>_xlfn.MINIFS(F2:CD2, F2:CD2, "&gt;0")</f>
        <v>733833</v>
      </c>
      <c r="E2" s="8">
        <f>_xlfn.MAXIFS(F2:CD2, F2:CD2, "&gt;0")</f>
        <v>1061210</v>
      </c>
      <c r="F2" s="9">
        <v>901311</v>
      </c>
      <c r="G2" s="9">
        <v>945287</v>
      </c>
      <c r="H2" s="9">
        <v>867719</v>
      </c>
      <c r="I2" s="9">
        <v>874082</v>
      </c>
      <c r="J2" s="9">
        <v>1040563</v>
      </c>
      <c r="K2" s="9">
        <v>1022137</v>
      </c>
      <c r="L2" s="9">
        <v>905426</v>
      </c>
      <c r="M2" s="9">
        <v>733833</v>
      </c>
      <c r="N2" s="9">
        <v>914399</v>
      </c>
      <c r="O2" s="9">
        <v>1055901</v>
      </c>
      <c r="P2" s="9">
        <v>929969</v>
      </c>
      <c r="Q2" s="9">
        <v>864543</v>
      </c>
      <c r="R2" s="9">
        <v>1045389</v>
      </c>
      <c r="S2" s="9">
        <v>799431</v>
      </c>
      <c r="T2" s="9">
        <v>946207</v>
      </c>
      <c r="U2" s="9">
        <v>1030222</v>
      </c>
      <c r="V2" s="9">
        <v>951587</v>
      </c>
      <c r="W2" s="9">
        <v>940411</v>
      </c>
      <c r="X2" s="9">
        <v>979234</v>
      </c>
      <c r="Y2" s="9">
        <v>920939</v>
      </c>
      <c r="Z2" s="9">
        <v>872317</v>
      </c>
      <c r="AA2" s="9">
        <v>1057858</v>
      </c>
      <c r="AB2" s="9">
        <v>863785</v>
      </c>
      <c r="AC2" s="9">
        <v>831332</v>
      </c>
      <c r="AD2" s="9">
        <v>1008958</v>
      </c>
      <c r="AE2" s="9">
        <v>874459</v>
      </c>
      <c r="AF2" s="9">
        <v>1000148</v>
      </c>
      <c r="AG2" s="9">
        <v>833942</v>
      </c>
      <c r="AH2" s="9">
        <v>847229</v>
      </c>
      <c r="AI2" s="9">
        <v>885839</v>
      </c>
      <c r="AJ2" s="9">
        <v>905963</v>
      </c>
      <c r="AK2" s="9">
        <v>997153</v>
      </c>
      <c r="AL2" s="9">
        <v>938224</v>
      </c>
      <c r="AM2" s="9">
        <v>802795</v>
      </c>
      <c r="AN2" s="9">
        <v>944892</v>
      </c>
      <c r="AO2" s="9">
        <v>878468</v>
      </c>
      <c r="AP2" s="9">
        <v>898767</v>
      </c>
      <c r="AQ2" s="9">
        <v>886319</v>
      </c>
      <c r="AR2" s="9">
        <v>1012311</v>
      </c>
      <c r="AS2" s="9">
        <v>932000</v>
      </c>
      <c r="AT2" s="9">
        <v>1019364</v>
      </c>
      <c r="AU2">
        <v>867667</v>
      </c>
      <c r="AV2">
        <v>879237</v>
      </c>
      <c r="AW2">
        <v>1061210</v>
      </c>
      <c r="AX2">
        <v>839006</v>
      </c>
      <c r="AY2">
        <v>936370</v>
      </c>
      <c r="AZ2">
        <v>894684</v>
      </c>
      <c r="BA2">
        <v>1048366</v>
      </c>
      <c r="BB2">
        <v>904125</v>
      </c>
      <c r="BC2">
        <v>1008064</v>
      </c>
      <c r="BD2">
        <v>1027678</v>
      </c>
      <c r="BE2">
        <v>918538</v>
      </c>
      <c r="BF2">
        <v>980260</v>
      </c>
      <c r="BG2">
        <v>947164</v>
      </c>
      <c r="BH2">
        <v>861413</v>
      </c>
      <c r="BI2">
        <v>824083</v>
      </c>
    </row>
    <row r="3" spans="1:82" x14ac:dyDescent="0.4">
      <c r="A3" s="5">
        <v>33</v>
      </c>
      <c r="B3" s="7">
        <f t="shared" ref="B3:B17" si="1">AVERAGEIF(F3:CD3, "&gt;0")</f>
        <v>831360.5</v>
      </c>
      <c r="C3" s="8">
        <f t="shared" si="0"/>
        <v>41568025</v>
      </c>
      <c r="D3" s="8">
        <f t="shared" ref="D3:D17" si="2">_xlfn.MINIFS(F3:CD3, F3:CD3, "&gt;0")</f>
        <v>628065</v>
      </c>
      <c r="E3" s="8">
        <f t="shared" ref="E3:E17" si="3">_xlfn.MAXIFS(F3:CD3, F3:CD3, "&gt;0")</f>
        <v>1112519</v>
      </c>
      <c r="F3" s="9">
        <v>628065</v>
      </c>
      <c r="G3" s="9">
        <v>735428</v>
      </c>
      <c r="H3" s="9">
        <v>822745</v>
      </c>
      <c r="I3" s="9">
        <v>865469</v>
      </c>
      <c r="J3" s="9">
        <v>801188</v>
      </c>
      <c r="K3" s="9">
        <v>876991</v>
      </c>
      <c r="L3" s="9">
        <v>764355</v>
      </c>
      <c r="M3" s="9">
        <v>807659</v>
      </c>
      <c r="N3" s="9">
        <v>863620</v>
      </c>
      <c r="O3" s="9">
        <v>893967</v>
      </c>
      <c r="P3" s="9">
        <v>863734</v>
      </c>
      <c r="Q3" s="9">
        <v>879237</v>
      </c>
      <c r="R3" s="9">
        <v>795824</v>
      </c>
      <c r="S3" s="9">
        <v>1003917</v>
      </c>
      <c r="T3" s="9">
        <v>744952</v>
      </c>
      <c r="U3" s="9">
        <v>796640</v>
      </c>
      <c r="V3" s="9">
        <v>790132</v>
      </c>
      <c r="W3" s="9">
        <v>742831</v>
      </c>
      <c r="X3" s="9">
        <v>905174</v>
      </c>
      <c r="Y3" s="9">
        <v>716149</v>
      </c>
      <c r="Z3" s="9">
        <v>815853</v>
      </c>
      <c r="AA3" s="9">
        <v>817301</v>
      </c>
      <c r="AB3" s="9">
        <v>897485</v>
      </c>
      <c r="AC3" s="9">
        <v>756072</v>
      </c>
      <c r="AD3" s="9">
        <v>781747</v>
      </c>
      <c r="AE3" s="9">
        <v>920402</v>
      </c>
      <c r="AF3" s="9">
        <v>921197</v>
      </c>
      <c r="AG3" s="9">
        <v>862968</v>
      </c>
      <c r="AH3" s="9">
        <v>787231</v>
      </c>
      <c r="AI3" s="9">
        <v>831651</v>
      </c>
      <c r="AJ3" s="9">
        <v>816133</v>
      </c>
      <c r="AK3" s="9">
        <v>869323</v>
      </c>
      <c r="AL3" s="9">
        <v>832799</v>
      </c>
      <c r="AM3" s="9">
        <v>1112519</v>
      </c>
      <c r="AN3" s="9">
        <v>853045</v>
      </c>
      <c r="AO3" s="9">
        <v>757884</v>
      </c>
      <c r="AP3" s="9">
        <v>758850</v>
      </c>
      <c r="AQ3" s="9">
        <v>871572</v>
      </c>
      <c r="AR3" s="9">
        <v>795720</v>
      </c>
      <c r="AS3" s="9">
        <v>739904</v>
      </c>
      <c r="AT3" s="9">
        <v>847633</v>
      </c>
      <c r="AU3">
        <v>841789</v>
      </c>
      <c r="AV3">
        <v>780460</v>
      </c>
      <c r="AW3">
        <v>1006249</v>
      </c>
      <c r="AX3">
        <v>768317</v>
      </c>
      <c r="AY3">
        <v>883075</v>
      </c>
      <c r="AZ3">
        <v>864194</v>
      </c>
      <c r="BA3">
        <v>830154</v>
      </c>
      <c r="BB3">
        <v>705042</v>
      </c>
      <c r="BC3">
        <v>784755</v>
      </c>
      <c r="BD3">
        <v>991714</v>
      </c>
      <c r="BE3">
        <v>862614</v>
      </c>
      <c r="BF3">
        <v>976874</v>
      </c>
      <c r="BG3">
        <v>829038</v>
      </c>
      <c r="BH3">
        <v>825640</v>
      </c>
      <c r="BI3">
        <v>762488</v>
      </c>
      <c r="BJ3">
        <v>855968</v>
      </c>
      <c r="BK3">
        <v>801938</v>
      </c>
      <c r="BL3">
        <v>825686</v>
      </c>
      <c r="BM3">
        <v>749875</v>
      </c>
      <c r="BN3">
        <v>733845</v>
      </c>
      <c r="BO3">
        <v>912720</v>
      </c>
      <c r="BP3">
        <v>825411</v>
      </c>
      <c r="BQ3">
        <v>904936</v>
      </c>
      <c r="BR3">
        <v>763885</v>
      </c>
      <c r="BS3">
        <v>926508</v>
      </c>
      <c r="BT3">
        <v>800219</v>
      </c>
      <c r="BU3">
        <v>783310</v>
      </c>
      <c r="BV3">
        <v>722349</v>
      </c>
      <c r="BW3">
        <v>783856</v>
      </c>
      <c r="BX3">
        <v>880457</v>
      </c>
      <c r="BY3">
        <v>929224</v>
      </c>
    </row>
    <row r="4" spans="1:82" x14ac:dyDescent="0.4">
      <c r="A4" s="5">
        <v>35</v>
      </c>
      <c r="B4" s="7">
        <f t="shared" si="1"/>
        <v>897082.765625</v>
      </c>
      <c r="C4" s="8">
        <f t="shared" si="0"/>
        <v>44854138.28125</v>
      </c>
      <c r="D4" s="8">
        <f t="shared" si="2"/>
        <v>623972</v>
      </c>
      <c r="E4" s="8">
        <f t="shared" si="3"/>
        <v>1035134</v>
      </c>
      <c r="F4" s="9">
        <v>840227</v>
      </c>
      <c r="G4" s="9">
        <v>906869</v>
      </c>
      <c r="H4" s="9">
        <v>846282</v>
      </c>
      <c r="I4" s="9">
        <v>923399</v>
      </c>
      <c r="J4" s="9">
        <v>883998</v>
      </c>
      <c r="K4" s="9">
        <v>949268</v>
      </c>
      <c r="L4" s="9">
        <v>1001536</v>
      </c>
      <c r="M4" s="9">
        <v>974475</v>
      </c>
      <c r="N4" s="9">
        <v>840066</v>
      </c>
      <c r="O4" s="9">
        <v>885605</v>
      </c>
      <c r="P4" s="9">
        <v>873296</v>
      </c>
      <c r="Q4" s="9">
        <v>960089</v>
      </c>
      <c r="R4" s="9">
        <v>995522</v>
      </c>
      <c r="S4" s="9">
        <v>925390</v>
      </c>
      <c r="T4" s="9">
        <v>929450</v>
      </c>
      <c r="U4" s="9">
        <v>861312</v>
      </c>
      <c r="V4" s="9">
        <v>861158</v>
      </c>
      <c r="W4" s="9">
        <v>923492</v>
      </c>
      <c r="X4" s="9">
        <v>1026519</v>
      </c>
      <c r="Y4" s="9">
        <v>825125</v>
      </c>
      <c r="Z4" s="9">
        <v>835264</v>
      </c>
      <c r="AA4" s="9">
        <v>998374</v>
      </c>
      <c r="AB4" s="9">
        <v>847350</v>
      </c>
      <c r="AC4" s="9">
        <v>900537</v>
      </c>
      <c r="AD4" s="9">
        <v>909997</v>
      </c>
      <c r="AE4" s="9">
        <v>980706</v>
      </c>
      <c r="AF4" s="9">
        <v>820086</v>
      </c>
      <c r="AG4" s="9">
        <v>800732</v>
      </c>
      <c r="AH4" s="9">
        <v>831289</v>
      </c>
      <c r="AI4" s="9">
        <v>951220</v>
      </c>
      <c r="AJ4" s="9">
        <v>1018224</v>
      </c>
      <c r="AK4" s="9">
        <v>875339</v>
      </c>
      <c r="AL4" s="9">
        <v>879003</v>
      </c>
      <c r="AM4" s="9">
        <v>867381</v>
      </c>
      <c r="AN4" s="9">
        <v>912892</v>
      </c>
      <c r="AO4" s="9">
        <v>905528</v>
      </c>
      <c r="AP4" s="9">
        <v>866784</v>
      </c>
      <c r="AQ4" s="9">
        <v>784321</v>
      </c>
      <c r="AR4" s="9">
        <v>925678</v>
      </c>
      <c r="AS4" s="9">
        <v>924236</v>
      </c>
      <c r="AT4" s="9">
        <v>898385</v>
      </c>
      <c r="AU4">
        <v>890396</v>
      </c>
      <c r="AV4">
        <v>930260</v>
      </c>
      <c r="AW4">
        <v>1018310</v>
      </c>
      <c r="AX4">
        <v>842230</v>
      </c>
      <c r="AY4">
        <v>886179</v>
      </c>
      <c r="AZ4">
        <v>748588</v>
      </c>
      <c r="BA4">
        <v>623972</v>
      </c>
      <c r="BB4">
        <v>980554</v>
      </c>
      <c r="BC4">
        <v>952075</v>
      </c>
      <c r="BD4">
        <v>895635</v>
      </c>
      <c r="BE4">
        <v>765854</v>
      </c>
      <c r="BF4">
        <v>963447</v>
      </c>
      <c r="BG4">
        <v>934094</v>
      </c>
      <c r="BH4">
        <v>963328</v>
      </c>
      <c r="BI4">
        <v>987205</v>
      </c>
      <c r="BJ4">
        <v>749729</v>
      </c>
      <c r="BK4">
        <v>784011</v>
      </c>
      <c r="BL4">
        <v>983498</v>
      </c>
      <c r="BM4">
        <v>1035134</v>
      </c>
      <c r="BN4">
        <v>967325</v>
      </c>
      <c r="BO4">
        <v>751271</v>
      </c>
      <c r="BP4">
        <v>926028</v>
      </c>
      <c r="BQ4">
        <v>867770</v>
      </c>
    </row>
    <row r="5" spans="1:82" x14ac:dyDescent="0.4">
      <c r="A5" s="5">
        <v>37</v>
      </c>
      <c r="B5" s="7">
        <f t="shared" si="1"/>
        <v>793285.58904109593</v>
      </c>
      <c r="C5" s="8">
        <f t="shared" si="0"/>
        <v>39664279.452054799</v>
      </c>
      <c r="D5" s="8">
        <f t="shared" si="2"/>
        <v>673554</v>
      </c>
      <c r="E5" s="8">
        <f t="shared" si="3"/>
        <v>958515</v>
      </c>
      <c r="F5" s="9">
        <v>958515</v>
      </c>
      <c r="G5" s="9">
        <v>766133</v>
      </c>
      <c r="H5" s="9">
        <v>781212</v>
      </c>
      <c r="I5" s="9">
        <v>758560</v>
      </c>
      <c r="J5" s="9">
        <v>780291</v>
      </c>
      <c r="K5" s="9">
        <v>887743</v>
      </c>
      <c r="L5" s="9">
        <v>746129</v>
      </c>
      <c r="M5" s="9">
        <v>809157</v>
      </c>
      <c r="N5" s="9">
        <v>761096</v>
      </c>
      <c r="O5" s="9">
        <v>739375</v>
      </c>
      <c r="P5" s="9">
        <v>736212</v>
      </c>
      <c r="Q5" s="9">
        <v>725425</v>
      </c>
      <c r="R5" s="9">
        <v>748136</v>
      </c>
      <c r="S5" s="9">
        <v>750860</v>
      </c>
      <c r="T5" s="9">
        <v>777982</v>
      </c>
      <c r="U5" s="9">
        <v>804234</v>
      </c>
      <c r="V5" s="9">
        <v>817501</v>
      </c>
      <c r="W5" s="9">
        <v>820800</v>
      </c>
      <c r="X5" s="9">
        <v>705632</v>
      </c>
      <c r="Y5" s="9">
        <v>937753</v>
      </c>
      <c r="Z5" s="9">
        <v>778275</v>
      </c>
      <c r="AA5" s="9">
        <v>883482</v>
      </c>
      <c r="AB5" s="9">
        <v>831020</v>
      </c>
      <c r="AC5" s="9">
        <v>793864</v>
      </c>
      <c r="AD5" s="9">
        <v>763991</v>
      </c>
      <c r="AE5" s="9">
        <v>790656</v>
      </c>
      <c r="AF5" s="9">
        <v>768697</v>
      </c>
      <c r="AG5" s="9">
        <v>824412</v>
      </c>
      <c r="AH5" s="9">
        <v>815199</v>
      </c>
      <c r="AI5" s="9">
        <v>736972</v>
      </c>
      <c r="AJ5" s="9">
        <v>727739</v>
      </c>
      <c r="AK5" s="9">
        <v>759419</v>
      </c>
      <c r="AL5" s="9">
        <v>767712</v>
      </c>
      <c r="AM5" s="9">
        <v>849517</v>
      </c>
      <c r="AN5" s="9">
        <v>822416</v>
      </c>
      <c r="AO5" s="9">
        <v>929299</v>
      </c>
      <c r="AP5" s="9">
        <v>739178</v>
      </c>
      <c r="AQ5" s="9">
        <v>898690</v>
      </c>
      <c r="AR5" s="9">
        <v>822460</v>
      </c>
      <c r="AS5" s="9">
        <v>812430</v>
      </c>
      <c r="AT5" s="9">
        <v>900193</v>
      </c>
      <c r="AU5">
        <v>810217</v>
      </c>
      <c r="AV5">
        <v>887225</v>
      </c>
      <c r="AW5">
        <v>759190</v>
      </c>
      <c r="AX5">
        <v>939945</v>
      </c>
      <c r="AY5">
        <v>875088</v>
      </c>
      <c r="AZ5">
        <v>771865</v>
      </c>
      <c r="BA5">
        <v>783758</v>
      </c>
      <c r="BB5">
        <v>801120</v>
      </c>
      <c r="BC5">
        <v>804813</v>
      </c>
      <c r="BD5">
        <v>717260</v>
      </c>
      <c r="BE5">
        <v>862949</v>
      </c>
      <c r="BF5">
        <v>673554</v>
      </c>
      <c r="BG5">
        <v>721584</v>
      </c>
      <c r="BH5">
        <v>764995</v>
      </c>
      <c r="BI5">
        <v>762109</v>
      </c>
      <c r="BJ5">
        <v>751771</v>
      </c>
      <c r="BK5">
        <v>854440</v>
      </c>
      <c r="BL5">
        <v>841921</v>
      </c>
      <c r="BM5">
        <v>790726</v>
      </c>
      <c r="BN5">
        <v>782660</v>
      </c>
      <c r="BO5">
        <v>741157</v>
      </c>
      <c r="BP5">
        <v>792083</v>
      </c>
      <c r="BQ5">
        <v>800913</v>
      </c>
      <c r="BR5">
        <v>800405</v>
      </c>
      <c r="BS5">
        <v>760271</v>
      </c>
      <c r="BT5">
        <v>735518</v>
      </c>
      <c r="BU5">
        <v>773330</v>
      </c>
      <c r="BV5">
        <v>725086</v>
      </c>
      <c r="BW5">
        <v>684121</v>
      </c>
      <c r="BX5">
        <v>722041</v>
      </c>
      <c r="BY5">
        <v>785369</v>
      </c>
      <c r="BZ5">
        <v>803997</v>
      </c>
    </row>
    <row r="6" spans="1:82" x14ac:dyDescent="0.4">
      <c r="A6" s="5">
        <v>39</v>
      </c>
      <c r="B6" s="7">
        <f t="shared" si="1"/>
        <v>864969.890625</v>
      </c>
      <c r="C6" s="8">
        <f t="shared" si="0"/>
        <v>43248494.53125</v>
      </c>
      <c r="D6" s="8">
        <f t="shared" si="2"/>
        <v>715684</v>
      </c>
      <c r="E6" s="8">
        <f t="shared" si="3"/>
        <v>1071402</v>
      </c>
      <c r="F6" s="9">
        <v>842941</v>
      </c>
      <c r="G6" s="9">
        <v>935780</v>
      </c>
      <c r="H6" s="9">
        <v>865396</v>
      </c>
      <c r="I6" s="9">
        <v>841931</v>
      </c>
      <c r="J6" s="9">
        <v>847638</v>
      </c>
      <c r="K6" s="9">
        <v>946835</v>
      </c>
      <c r="L6" s="9">
        <v>773351</v>
      </c>
      <c r="M6" s="9">
        <v>951031</v>
      </c>
      <c r="N6" s="9">
        <v>815497</v>
      </c>
      <c r="O6" s="9">
        <v>828094</v>
      </c>
      <c r="P6" s="9">
        <v>730736</v>
      </c>
      <c r="Q6" s="9">
        <v>880250</v>
      </c>
      <c r="R6" s="9">
        <v>1036768</v>
      </c>
      <c r="S6" s="9">
        <v>886072</v>
      </c>
      <c r="T6" s="9">
        <v>784142</v>
      </c>
      <c r="U6" s="9">
        <v>930660</v>
      </c>
      <c r="V6" s="9">
        <v>943367</v>
      </c>
      <c r="W6" s="9">
        <v>893394</v>
      </c>
      <c r="X6" s="9">
        <v>907274</v>
      </c>
      <c r="Y6" s="9">
        <v>888058</v>
      </c>
      <c r="Z6" s="9">
        <v>776386</v>
      </c>
      <c r="AA6" s="9">
        <v>838602</v>
      </c>
      <c r="AB6" s="9">
        <v>940281</v>
      </c>
      <c r="AC6" s="9">
        <v>870352</v>
      </c>
      <c r="AD6" s="9">
        <v>885810</v>
      </c>
      <c r="AE6" s="9">
        <v>935780</v>
      </c>
      <c r="AF6" s="9">
        <v>804631</v>
      </c>
      <c r="AG6" s="9">
        <v>941011</v>
      </c>
      <c r="AH6" s="9">
        <v>916341</v>
      </c>
      <c r="AI6" s="9">
        <v>852757</v>
      </c>
      <c r="AJ6" s="9">
        <v>786689</v>
      </c>
      <c r="AK6" s="9">
        <v>715684</v>
      </c>
      <c r="AL6" s="9">
        <v>912314</v>
      </c>
      <c r="AM6" s="9">
        <v>869532</v>
      </c>
      <c r="AN6" s="9">
        <v>861028</v>
      </c>
      <c r="AO6" s="9">
        <v>808049</v>
      </c>
      <c r="AP6" s="9">
        <v>803294</v>
      </c>
      <c r="AQ6" s="9">
        <v>862881</v>
      </c>
      <c r="AR6" s="9">
        <v>787748</v>
      </c>
      <c r="AS6" s="9">
        <v>918260</v>
      </c>
      <c r="AT6" s="9">
        <v>891882</v>
      </c>
      <c r="AU6">
        <v>848478</v>
      </c>
      <c r="AV6">
        <v>879191</v>
      </c>
      <c r="AW6">
        <v>787077</v>
      </c>
      <c r="AX6">
        <v>862293</v>
      </c>
      <c r="AY6">
        <v>904592</v>
      </c>
      <c r="AZ6">
        <v>865856</v>
      </c>
      <c r="BA6">
        <v>898606</v>
      </c>
      <c r="BB6">
        <v>931180</v>
      </c>
      <c r="BC6">
        <v>939119</v>
      </c>
      <c r="BD6">
        <v>820785</v>
      </c>
      <c r="BE6">
        <v>969706</v>
      </c>
      <c r="BF6">
        <v>843006</v>
      </c>
      <c r="BG6">
        <v>731486</v>
      </c>
      <c r="BH6">
        <v>785640</v>
      </c>
      <c r="BI6">
        <v>900393</v>
      </c>
      <c r="BJ6">
        <v>895544</v>
      </c>
      <c r="BK6">
        <v>878100</v>
      </c>
      <c r="BL6">
        <v>783980</v>
      </c>
      <c r="BM6">
        <v>1071402</v>
      </c>
      <c r="BN6">
        <v>763270</v>
      </c>
      <c r="BO6">
        <v>869170</v>
      </c>
      <c r="BP6">
        <v>837235</v>
      </c>
      <c r="BQ6">
        <v>783437</v>
      </c>
    </row>
    <row r="7" spans="1:82" x14ac:dyDescent="0.4">
      <c r="A7" s="5">
        <v>41</v>
      </c>
      <c r="B7" s="7">
        <f t="shared" si="1"/>
        <v>769159.70588235289</v>
      </c>
      <c r="C7" s="8">
        <f t="shared" si="0"/>
        <v>38457985.294117644</v>
      </c>
      <c r="D7" s="8">
        <f t="shared" si="2"/>
        <v>581507</v>
      </c>
      <c r="E7" s="8">
        <f t="shared" si="3"/>
        <v>947756</v>
      </c>
      <c r="F7" s="9">
        <v>749055</v>
      </c>
      <c r="G7" s="9">
        <v>826209</v>
      </c>
      <c r="H7" s="9">
        <v>757860</v>
      </c>
      <c r="I7" s="9">
        <v>773142</v>
      </c>
      <c r="J7" s="9">
        <v>799797</v>
      </c>
      <c r="K7" s="9">
        <v>720162</v>
      </c>
      <c r="L7" s="9">
        <v>805681</v>
      </c>
      <c r="M7" s="9">
        <v>581507</v>
      </c>
      <c r="N7" s="9">
        <v>684264</v>
      </c>
      <c r="O7" s="9">
        <v>762762</v>
      </c>
      <c r="P7" s="9">
        <v>764368</v>
      </c>
      <c r="Q7" s="9">
        <v>776309</v>
      </c>
      <c r="R7" s="9">
        <v>699726</v>
      </c>
      <c r="S7" s="9">
        <v>842494</v>
      </c>
      <c r="T7" s="9">
        <v>718199</v>
      </c>
      <c r="U7" s="9">
        <v>709751</v>
      </c>
      <c r="V7" s="9">
        <v>737283</v>
      </c>
      <c r="W7" s="9">
        <v>709032</v>
      </c>
      <c r="X7" s="9">
        <v>862445</v>
      </c>
      <c r="Y7" s="9">
        <v>884449</v>
      </c>
      <c r="Z7" s="9">
        <v>774333</v>
      </c>
      <c r="AA7" s="9">
        <v>769615</v>
      </c>
      <c r="AB7" s="9">
        <v>753625</v>
      </c>
      <c r="AC7" s="9">
        <v>749317</v>
      </c>
      <c r="AD7" s="9">
        <v>864913</v>
      </c>
      <c r="AE7" s="9">
        <v>775499</v>
      </c>
      <c r="AF7" s="9">
        <v>909230</v>
      </c>
      <c r="AG7" s="9">
        <v>734374</v>
      </c>
      <c r="AH7" s="9">
        <v>854789</v>
      </c>
      <c r="AI7" s="9">
        <v>851613</v>
      </c>
      <c r="AJ7" s="9">
        <v>947756</v>
      </c>
      <c r="AK7" s="9">
        <v>830079</v>
      </c>
      <c r="AL7" s="9">
        <v>715167</v>
      </c>
      <c r="AM7" s="9">
        <v>739247</v>
      </c>
      <c r="AN7" s="9">
        <v>799837</v>
      </c>
      <c r="AO7" s="9">
        <v>720571</v>
      </c>
      <c r="AP7" s="9">
        <v>761083</v>
      </c>
      <c r="AQ7" s="9">
        <v>705398</v>
      </c>
      <c r="AR7" s="9">
        <v>603203</v>
      </c>
      <c r="AS7" s="9">
        <v>660631</v>
      </c>
      <c r="AT7" s="9">
        <v>784507</v>
      </c>
      <c r="AU7">
        <v>762261</v>
      </c>
      <c r="AV7">
        <v>790036</v>
      </c>
      <c r="AW7">
        <v>770463</v>
      </c>
      <c r="AX7">
        <v>800381</v>
      </c>
      <c r="AY7">
        <v>859005</v>
      </c>
      <c r="AZ7">
        <v>795199</v>
      </c>
      <c r="BA7">
        <v>742818</v>
      </c>
      <c r="BB7">
        <v>643996</v>
      </c>
      <c r="BC7">
        <v>895211</v>
      </c>
      <c r="BD7">
        <v>698493</v>
      </c>
    </row>
    <row r="8" spans="1:82" x14ac:dyDescent="0.4">
      <c r="A8" s="5">
        <v>43</v>
      </c>
      <c r="B8" s="7">
        <f t="shared" si="1"/>
        <v>831618.01612903224</v>
      </c>
      <c r="C8" s="8">
        <f t="shared" si="0"/>
        <v>41580900.806451611</v>
      </c>
      <c r="D8" s="8">
        <f t="shared" si="2"/>
        <v>704337</v>
      </c>
      <c r="E8" s="8">
        <f t="shared" si="3"/>
        <v>953557</v>
      </c>
      <c r="F8" s="9">
        <v>842332</v>
      </c>
      <c r="G8" s="9">
        <v>762283</v>
      </c>
      <c r="H8" s="9">
        <v>906339</v>
      </c>
      <c r="I8" s="9">
        <v>709563</v>
      </c>
      <c r="J8" s="9">
        <v>783955</v>
      </c>
      <c r="K8" s="9">
        <v>851687</v>
      </c>
      <c r="L8" s="9">
        <v>863659</v>
      </c>
      <c r="M8" s="9">
        <v>813891</v>
      </c>
      <c r="N8" s="9">
        <v>839226</v>
      </c>
      <c r="O8" s="9">
        <v>897249</v>
      </c>
      <c r="P8" s="9">
        <v>902183</v>
      </c>
      <c r="Q8" s="9">
        <v>744060</v>
      </c>
      <c r="R8" s="9">
        <v>735707</v>
      </c>
      <c r="S8" s="9">
        <v>800588</v>
      </c>
      <c r="T8" s="9">
        <v>846909</v>
      </c>
      <c r="U8" s="9">
        <v>818770</v>
      </c>
      <c r="V8" s="9">
        <v>760590</v>
      </c>
      <c r="W8" s="9">
        <v>784643</v>
      </c>
      <c r="X8" s="9">
        <v>756682</v>
      </c>
      <c r="Y8" s="9">
        <v>807778</v>
      </c>
      <c r="Z8" s="9">
        <v>853776</v>
      </c>
      <c r="AA8" s="9">
        <v>819417</v>
      </c>
      <c r="AB8" s="9">
        <v>850354</v>
      </c>
      <c r="AC8" s="9">
        <v>734104</v>
      </c>
      <c r="AD8" s="9">
        <v>889999</v>
      </c>
      <c r="AE8" s="9">
        <v>840674</v>
      </c>
      <c r="AF8" s="9">
        <v>813916</v>
      </c>
      <c r="AG8" s="9">
        <v>849093</v>
      </c>
      <c r="AH8" s="9">
        <v>878863</v>
      </c>
      <c r="AI8" s="9">
        <v>775264</v>
      </c>
      <c r="AJ8" s="9">
        <v>875460</v>
      </c>
      <c r="AK8" s="9">
        <v>806090</v>
      </c>
      <c r="AL8" s="9">
        <v>863331</v>
      </c>
      <c r="AM8" s="9">
        <v>953557</v>
      </c>
      <c r="AN8" s="9">
        <v>826950</v>
      </c>
      <c r="AO8" s="9">
        <v>753525</v>
      </c>
      <c r="AP8" s="9">
        <v>904315</v>
      </c>
      <c r="AQ8" s="9">
        <v>841591</v>
      </c>
      <c r="AR8" s="9">
        <v>851942</v>
      </c>
      <c r="AS8" s="9">
        <v>847785</v>
      </c>
      <c r="AT8" s="9">
        <v>898831</v>
      </c>
      <c r="AU8">
        <v>862835</v>
      </c>
      <c r="AV8">
        <v>746999</v>
      </c>
      <c r="AW8">
        <v>845485</v>
      </c>
      <c r="AX8">
        <v>900477</v>
      </c>
      <c r="AY8">
        <v>828190</v>
      </c>
      <c r="AZ8">
        <v>836545</v>
      </c>
      <c r="BA8">
        <v>870194</v>
      </c>
      <c r="BB8">
        <v>836188</v>
      </c>
      <c r="BC8">
        <v>790651</v>
      </c>
      <c r="BD8">
        <v>704337</v>
      </c>
      <c r="BE8">
        <v>869195</v>
      </c>
      <c r="BF8">
        <v>838319</v>
      </c>
      <c r="BG8">
        <v>799473</v>
      </c>
      <c r="BH8">
        <v>863554</v>
      </c>
      <c r="BI8">
        <v>919246</v>
      </c>
      <c r="BJ8">
        <v>905120</v>
      </c>
      <c r="BK8">
        <v>850593</v>
      </c>
      <c r="BL8">
        <v>755506</v>
      </c>
      <c r="BM8">
        <v>897560</v>
      </c>
      <c r="BN8">
        <v>812403</v>
      </c>
      <c r="BO8">
        <v>870516</v>
      </c>
    </row>
    <row r="9" spans="1:82" x14ac:dyDescent="0.4">
      <c r="A9" s="5">
        <v>45</v>
      </c>
      <c r="B9" s="7">
        <f t="shared" si="1"/>
        <v>740372.0882352941</v>
      </c>
      <c r="C9" s="8">
        <f t="shared" si="0"/>
        <v>37018604.411764704</v>
      </c>
      <c r="D9" s="8">
        <f t="shared" si="2"/>
        <v>614056</v>
      </c>
      <c r="E9" s="8">
        <f t="shared" si="3"/>
        <v>896114</v>
      </c>
      <c r="F9" s="9">
        <v>721628</v>
      </c>
      <c r="G9" s="9">
        <v>676027</v>
      </c>
      <c r="H9" s="9">
        <v>734492</v>
      </c>
      <c r="I9" s="9">
        <v>648410</v>
      </c>
      <c r="J9" s="9">
        <v>818338</v>
      </c>
      <c r="K9" s="9">
        <v>823210</v>
      </c>
      <c r="L9" s="9">
        <v>811997</v>
      </c>
      <c r="M9" s="9">
        <v>714228</v>
      </c>
      <c r="N9" s="9">
        <v>712131</v>
      </c>
      <c r="O9" s="9">
        <v>712337</v>
      </c>
      <c r="P9" s="9">
        <v>701337</v>
      </c>
      <c r="Q9" s="9">
        <v>700270</v>
      </c>
      <c r="R9" s="9">
        <v>851363</v>
      </c>
      <c r="S9" s="9">
        <v>749177</v>
      </c>
      <c r="T9" s="9">
        <v>783148</v>
      </c>
      <c r="U9" s="9">
        <v>638866</v>
      </c>
      <c r="V9" s="9">
        <v>714611</v>
      </c>
      <c r="W9" s="9">
        <v>740365</v>
      </c>
      <c r="X9" s="9">
        <v>746678</v>
      </c>
      <c r="Y9" s="9">
        <v>727701</v>
      </c>
      <c r="Z9" s="9">
        <v>814908</v>
      </c>
      <c r="AA9" s="9">
        <v>832372</v>
      </c>
      <c r="AB9" s="9">
        <v>650825</v>
      </c>
      <c r="AC9" s="9">
        <v>719910</v>
      </c>
      <c r="AD9" s="9">
        <v>896114</v>
      </c>
      <c r="AE9" s="9">
        <v>746614</v>
      </c>
      <c r="AF9" s="9">
        <v>715128</v>
      </c>
      <c r="AG9" s="9">
        <v>792146</v>
      </c>
      <c r="AH9" s="9">
        <v>700303</v>
      </c>
      <c r="AI9" s="9">
        <v>764182</v>
      </c>
      <c r="AJ9" s="9">
        <v>754191</v>
      </c>
      <c r="AK9" s="9">
        <v>695095</v>
      </c>
      <c r="AL9" s="9">
        <v>741502</v>
      </c>
      <c r="AM9" s="9">
        <v>702340</v>
      </c>
      <c r="AN9" s="9">
        <v>614056</v>
      </c>
      <c r="AO9" s="9">
        <v>694034</v>
      </c>
      <c r="AP9" s="9">
        <v>638919</v>
      </c>
      <c r="AQ9" s="9">
        <v>789720</v>
      </c>
      <c r="AR9" s="9">
        <v>848522</v>
      </c>
      <c r="AS9" s="9">
        <v>647308</v>
      </c>
      <c r="AT9" s="9">
        <v>738253</v>
      </c>
      <c r="AU9">
        <v>804030</v>
      </c>
      <c r="AV9">
        <v>712939</v>
      </c>
      <c r="AW9">
        <v>710460</v>
      </c>
      <c r="AX9">
        <v>761604</v>
      </c>
      <c r="AY9">
        <v>645546</v>
      </c>
      <c r="AZ9">
        <v>708937</v>
      </c>
      <c r="BA9">
        <v>809940</v>
      </c>
      <c r="BB9">
        <v>714717</v>
      </c>
      <c r="BC9">
        <v>763012</v>
      </c>
      <c r="BD9">
        <v>772214</v>
      </c>
      <c r="BE9">
        <v>822182</v>
      </c>
      <c r="BF9">
        <v>748806</v>
      </c>
      <c r="BG9">
        <v>766543</v>
      </c>
      <c r="BH9">
        <v>733596</v>
      </c>
      <c r="BI9">
        <v>756235</v>
      </c>
      <c r="BJ9">
        <v>700397</v>
      </c>
      <c r="BK9">
        <v>718227</v>
      </c>
      <c r="BL9">
        <v>766966</v>
      </c>
      <c r="BM9">
        <v>720490</v>
      </c>
      <c r="BN9">
        <v>734303</v>
      </c>
      <c r="BO9">
        <v>733338</v>
      </c>
      <c r="BP9">
        <v>810982</v>
      </c>
      <c r="BQ9">
        <v>664485</v>
      </c>
      <c r="BR9">
        <v>796963</v>
      </c>
      <c r="BS9">
        <v>726335</v>
      </c>
      <c r="BT9">
        <v>689612</v>
      </c>
      <c r="BU9">
        <v>829687</v>
      </c>
    </row>
    <row r="10" spans="1:82" x14ac:dyDescent="0.4">
      <c r="A10" s="5">
        <v>47</v>
      </c>
      <c r="B10" s="7">
        <f t="shared" si="1"/>
        <v>797152.68421052629</v>
      </c>
      <c r="C10" s="8">
        <f t="shared" si="0"/>
        <v>39857634.210526317</v>
      </c>
      <c r="D10" s="8">
        <f t="shared" si="2"/>
        <v>692931</v>
      </c>
      <c r="E10" s="8">
        <f t="shared" si="3"/>
        <v>959091</v>
      </c>
      <c r="F10" s="9">
        <v>816726</v>
      </c>
      <c r="G10" s="9">
        <v>778195</v>
      </c>
      <c r="H10" s="9">
        <v>893107</v>
      </c>
      <c r="I10" s="9">
        <v>760338</v>
      </c>
      <c r="J10" s="9">
        <v>837656</v>
      </c>
      <c r="K10" s="9">
        <v>827297</v>
      </c>
      <c r="L10" s="9">
        <v>814935</v>
      </c>
      <c r="M10" s="9">
        <v>821586</v>
      </c>
      <c r="N10" s="9">
        <v>769300</v>
      </c>
      <c r="O10" s="9">
        <v>769593</v>
      </c>
      <c r="P10" s="9">
        <v>792120</v>
      </c>
      <c r="Q10" s="9">
        <v>845528</v>
      </c>
      <c r="R10" s="9">
        <v>731304</v>
      </c>
      <c r="S10" s="9">
        <v>738109</v>
      </c>
      <c r="T10" s="9">
        <v>771410</v>
      </c>
      <c r="U10" s="9">
        <v>765312</v>
      </c>
      <c r="V10" s="9">
        <v>952167</v>
      </c>
      <c r="W10" s="9">
        <v>827563</v>
      </c>
      <c r="X10" s="9">
        <v>695877</v>
      </c>
      <c r="Y10" s="9">
        <v>724440</v>
      </c>
      <c r="Z10" s="9">
        <v>717330</v>
      </c>
      <c r="AA10" s="9">
        <v>837026</v>
      </c>
      <c r="AB10" s="9">
        <v>925950</v>
      </c>
      <c r="AC10" s="9">
        <v>798835</v>
      </c>
      <c r="AD10" s="9">
        <v>715976</v>
      </c>
      <c r="AE10" s="9">
        <v>740449</v>
      </c>
      <c r="AF10" s="9">
        <v>858389</v>
      </c>
      <c r="AG10" s="9">
        <v>692931</v>
      </c>
      <c r="AH10" s="9">
        <v>866014</v>
      </c>
      <c r="AI10" s="9">
        <v>787092</v>
      </c>
      <c r="AJ10" s="9">
        <v>767444</v>
      </c>
      <c r="AK10" s="9">
        <v>893192</v>
      </c>
      <c r="AL10" s="9">
        <v>751968</v>
      </c>
      <c r="AM10" s="9">
        <v>799190</v>
      </c>
      <c r="AN10" s="9">
        <v>805674</v>
      </c>
      <c r="AO10" s="9">
        <v>900484</v>
      </c>
      <c r="AP10" s="9">
        <v>819133</v>
      </c>
      <c r="AQ10" s="9">
        <v>702754</v>
      </c>
      <c r="AR10" s="9">
        <v>771791</v>
      </c>
      <c r="AS10" s="9">
        <v>700923</v>
      </c>
      <c r="AT10" s="9">
        <v>797252</v>
      </c>
      <c r="AU10">
        <v>890778</v>
      </c>
      <c r="AV10">
        <v>743466</v>
      </c>
      <c r="AW10">
        <v>694293</v>
      </c>
      <c r="AX10">
        <v>832204</v>
      </c>
      <c r="AY10">
        <v>809762</v>
      </c>
      <c r="AZ10">
        <v>823415</v>
      </c>
      <c r="BA10">
        <v>800158</v>
      </c>
      <c r="BB10">
        <v>800150</v>
      </c>
      <c r="BC10">
        <v>776372</v>
      </c>
      <c r="BD10">
        <v>760348</v>
      </c>
      <c r="BE10">
        <v>770350</v>
      </c>
      <c r="BF10">
        <v>866640</v>
      </c>
      <c r="BG10">
        <v>756041</v>
      </c>
      <c r="BH10">
        <v>959091</v>
      </c>
      <c r="BI10">
        <v>797499</v>
      </c>
      <c r="BJ10">
        <v>774776</v>
      </c>
    </row>
    <row r="11" spans="1:82" x14ac:dyDescent="0.4">
      <c r="A11" s="5">
        <v>49</v>
      </c>
      <c r="B11" s="7">
        <f t="shared" si="1"/>
        <v>715114.85714285716</v>
      </c>
      <c r="C11" s="8">
        <f t="shared" si="0"/>
        <v>35755742.857142858</v>
      </c>
      <c r="D11" s="8">
        <f t="shared" si="2"/>
        <v>630923</v>
      </c>
      <c r="E11" s="8">
        <f t="shared" si="3"/>
        <v>828495</v>
      </c>
      <c r="F11" s="9">
        <v>678042</v>
      </c>
      <c r="G11" s="9">
        <v>682360</v>
      </c>
      <c r="H11" s="9">
        <v>732571</v>
      </c>
      <c r="I11" s="9">
        <v>724271</v>
      </c>
      <c r="J11" s="9">
        <v>731546</v>
      </c>
      <c r="K11" s="9">
        <v>656346</v>
      </c>
      <c r="L11" s="9">
        <v>720092</v>
      </c>
      <c r="M11" s="9">
        <v>670295</v>
      </c>
      <c r="N11" s="9">
        <v>775769</v>
      </c>
      <c r="O11" s="9">
        <v>707666</v>
      </c>
      <c r="P11" s="9">
        <v>745835</v>
      </c>
      <c r="Q11" s="9">
        <v>711405</v>
      </c>
      <c r="R11" s="9">
        <v>757390</v>
      </c>
      <c r="S11" s="9">
        <v>708151</v>
      </c>
      <c r="T11" s="9">
        <v>753422</v>
      </c>
      <c r="U11" s="9">
        <v>643660</v>
      </c>
      <c r="V11" s="9">
        <v>653971</v>
      </c>
      <c r="W11" s="9">
        <v>668656</v>
      </c>
      <c r="X11" s="9">
        <v>739353</v>
      </c>
      <c r="Y11" s="9">
        <v>733436</v>
      </c>
      <c r="Z11" s="9">
        <v>691087</v>
      </c>
      <c r="AA11" s="9">
        <v>730562</v>
      </c>
      <c r="AB11" s="9">
        <v>686399</v>
      </c>
      <c r="AC11" s="9">
        <v>666076</v>
      </c>
      <c r="AD11" s="9">
        <v>734869</v>
      </c>
      <c r="AE11" s="9">
        <v>630923</v>
      </c>
      <c r="AF11" s="9">
        <v>718070</v>
      </c>
      <c r="AG11" s="9">
        <v>798621</v>
      </c>
      <c r="AH11" s="9">
        <v>711119</v>
      </c>
      <c r="AI11" s="9">
        <v>780773</v>
      </c>
      <c r="AJ11" s="9">
        <v>706148</v>
      </c>
      <c r="AK11" s="9">
        <v>637847</v>
      </c>
      <c r="AL11" s="9">
        <v>712874</v>
      </c>
      <c r="AM11" s="9">
        <v>695006</v>
      </c>
      <c r="AN11" s="9">
        <v>733291</v>
      </c>
      <c r="AO11" s="9">
        <v>691959</v>
      </c>
      <c r="AP11" s="9">
        <v>806566</v>
      </c>
      <c r="AQ11" s="9">
        <v>765998</v>
      </c>
      <c r="AR11" s="9">
        <v>726894</v>
      </c>
      <c r="AS11" s="9">
        <v>668730</v>
      </c>
      <c r="AT11" s="9">
        <v>718280</v>
      </c>
      <c r="AU11">
        <v>828495</v>
      </c>
    </row>
    <row r="12" spans="1:82" x14ac:dyDescent="0.4">
      <c r="A12" s="5">
        <v>51</v>
      </c>
      <c r="B12" s="7">
        <f t="shared" si="1"/>
        <v>766713.89610389608</v>
      </c>
      <c r="C12" s="8">
        <f t="shared" si="0"/>
        <v>38335694.805194803</v>
      </c>
      <c r="D12" s="8">
        <f t="shared" si="2"/>
        <v>604932</v>
      </c>
      <c r="E12" s="8">
        <f t="shared" si="3"/>
        <v>866584</v>
      </c>
      <c r="F12" s="9">
        <v>779844</v>
      </c>
      <c r="G12" s="9">
        <v>816794</v>
      </c>
      <c r="H12" s="9">
        <v>744432</v>
      </c>
      <c r="I12" s="9">
        <v>778129</v>
      </c>
      <c r="J12" s="9">
        <v>744372</v>
      </c>
      <c r="K12" s="9">
        <v>787963</v>
      </c>
      <c r="L12" s="9">
        <v>841846</v>
      </c>
      <c r="M12" s="9">
        <v>765981</v>
      </c>
      <c r="N12" s="9">
        <v>834494</v>
      </c>
      <c r="O12" s="9">
        <v>766471</v>
      </c>
      <c r="P12" s="9">
        <v>702740</v>
      </c>
      <c r="Q12" s="9">
        <v>721705</v>
      </c>
      <c r="R12" s="9">
        <v>792144</v>
      </c>
      <c r="S12" s="9">
        <v>710949</v>
      </c>
      <c r="T12" s="9">
        <v>800859</v>
      </c>
      <c r="U12" s="9">
        <v>788256</v>
      </c>
      <c r="V12" s="9">
        <v>676477</v>
      </c>
      <c r="W12" s="9">
        <v>736640</v>
      </c>
      <c r="X12" s="9">
        <v>770918</v>
      </c>
      <c r="Y12" s="9">
        <v>711230</v>
      </c>
      <c r="Z12" s="9">
        <v>703734</v>
      </c>
      <c r="AA12" s="9">
        <v>730440</v>
      </c>
      <c r="AB12" s="9">
        <v>710099</v>
      </c>
      <c r="AC12" s="9">
        <v>824278</v>
      </c>
      <c r="AD12" s="9">
        <v>812936</v>
      </c>
      <c r="AE12" s="9">
        <v>789415</v>
      </c>
      <c r="AF12" s="9">
        <v>803674</v>
      </c>
      <c r="AG12" s="9">
        <v>781600</v>
      </c>
      <c r="AH12" s="9">
        <v>826439</v>
      </c>
      <c r="AI12" s="9">
        <v>731846</v>
      </c>
      <c r="AJ12" s="9">
        <v>753523</v>
      </c>
      <c r="AK12" s="9">
        <v>848838</v>
      </c>
      <c r="AL12" s="9">
        <v>800494</v>
      </c>
      <c r="AM12" s="9">
        <v>779410</v>
      </c>
      <c r="AN12" s="9">
        <v>844243</v>
      </c>
      <c r="AO12" s="9">
        <v>850269</v>
      </c>
      <c r="AP12" s="9">
        <v>725825</v>
      </c>
      <c r="AQ12" s="9">
        <v>772837</v>
      </c>
      <c r="AR12" s="9">
        <v>836061</v>
      </c>
      <c r="AS12" s="9">
        <v>765552</v>
      </c>
      <c r="AT12" s="9">
        <v>707113</v>
      </c>
      <c r="AU12">
        <v>714289</v>
      </c>
      <c r="AV12">
        <v>784705</v>
      </c>
      <c r="AW12">
        <v>808293</v>
      </c>
      <c r="AX12">
        <v>808909</v>
      </c>
      <c r="AY12">
        <v>743668</v>
      </c>
      <c r="AZ12">
        <v>788812</v>
      </c>
      <c r="BA12">
        <v>842710</v>
      </c>
      <c r="BB12">
        <v>821074</v>
      </c>
      <c r="BC12">
        <v>748931</v>
      </c>
      <c r="BD12">
        <v>735893</v>
      </c>
      <c r="BE12">
        <v>747183</v>
      </c>
      <c r="BF12">
        <v>717360</v>
      </c>
      <c r="BG12">
        <v>753395</v>
      </c>
      <c r="BH12">
        <v>757022</v>
      </c>
      <c r="BI12">
        <v>753745</v>
      </c>
      <c r="BJ12">
        <v>803830</v>
      </c>
      <c r="BK12">
        <v>710419</v>
      </c>
      <c r="BL12">
        <v>604932</v>
      </c>
      <c r="BM12">
        <v>736566</v>
      </c>
      <c r="BN12">
        <v>716179</v>
      </c>
      <c r="BO12">
        <v>811325</v>
      </c>
      <c r="BP12">
        <v>752510</v>
      </c>
      <c r="BQ12">
        <v>745945</v>
      </c>
      <c r="BR12">
        <v>765146</v>
      </c>
      <c r="BS12">
        <v>724497</v>
      </c>
      <c r="BT12">
        <v>680065</v>
      </c>
      <c r="BU12">
        <v>806340</v>
      </c>
      <c r="BV12">
        <v>866584</v>
      </c>
      <c r="BW12">
        <v>800100</v>
      </c>
      <c r="BX12">
        <v>729234</v>
      </c>
      <c r="BY12">
        <v>777545</v>
      </c>
      <c r="BZ12">
        <v>707169</v>
      </c>
      <c r="CA12">
        <v>810949</v>
      </c>
      <c r="CB12">
        <v>833944</v>
      </c>
      <c r="CC12">
        <v>706627</v>
      </c>
      <c r="CD12">
        <v>750205</v>
      </c>
    </row>
    <row r="13" spans="1:82" x14ac:dyDescent="0.4">
      <c r="A13" s="5">
        <v>53</v>
      </c>
      <c r="B13" s="7">
        <f t="shared" si="1"/>
        <v>720096.9</v>
      </c>
      <c r="C13" s="8">
        <f t="shared" si="0"/>
        <v>36004845</v>
      </c>
      <c r="D13" s="8">
        <f t="shared" si="2"/>
        <v>622339</v>
      </c>
      <c r="E13" s="8">
        <f t="shared" si="3"/>
        <v>845699</v>
      </c>
      <c r="F13" s="9">
        <v>676423</v>
      </c>
      <c r="G13" s="9">
        <v>752326</v>
      </c>
      <c r="H13" s="9">
        <v>681990</v>
      </c>
      <c r="I13" s="9">
        <v>660593</v>
      </c>
      <c r="J13" s="9">
        <v>702523</v>
      </c>
      <c r="K13" s="9">
        <v>685729</v>
      </c>
      <c r="L13" s="9">
        <v>735558</v>
      </c>
      <c r="M13" s="9">
        <v>702124</v>
      </c>
      <c r="N13" s="9">
        <v>756463</v>
      </c>
      <c r="O13" s="9">
        <v>743763</v>
      </c>
      <c r="P13" s="9">
        <v>749270</v>
      </c>
      <c r="Q13" s="9">
        <v>688674</v>
      </c>
      <c r="R13" s="9">
        <v>845699</v>
      </c>
      <c r="S13" s="9">
        <v>808512</v>
      </c>
      <c r="T13" s="9">
        <v>698234</v>
      </c>
      <c r="U13" s="9">
        <v>723672</v>
      </c>
      <c r="V13" s="9">
        <v>681535</v>
      </c>
      <c r="W13" s="9">
        <v>743297</v>
      </c>
      <c r="X13" s="9">
        <v>763292</v>
      </c>
      <c r="Y13" s="9">
        <v>701292</v>
      </c>
      <c r="Z13" s="9">
        <v>638938</v>
      </c>
      <c r="AA13" s="9">
        <v>648452</v>
      </c>
      <c r="AB13" s="9">
        <v>622339</v>
      </c>
      <c r="AC13" s="9">
        <v>821726</v>
      </c>
      <c r="AD13" s="9">
        <v>716608</v>
      </c>
      <c r="AE13" s="9">
        <v>708415</v>
      </c>
      <c r="AF13" s="9">
        <v>667668</v>
      </c>
      <c r="AG13" s="9">
        <v>729481</v>
      </c>
      <c r="AH13" s="9">
        <v>735660</v>
      </c>
      <c r="AI13" s="9">
        <v>662709</v>
      </c>
      <c r="AJ13" s="9">
        <v>672499</v>
      </c>
      <c r="AK13" s="9">
        <v>677679</v>
      </c>
      <c r="AL13" s="9">
        <v>635322</v>
      </c>
      <c r="AM13" s="9">
        <v>697586</v>
      </c>
      <c r="AN13" s="9">
        <v>668072</v>
      </c>
      <c r="AO13" s="9">
        <v>729197</v>
      </c>
      <c r="AP13" s="9">
        <v>791317</v>
      </c>
      <c r="AQ13" s="9">
        <v>750478</v>
      </c>
      <c r="AR13" s="9">
        <v>655595</v>
      </c>
      <c r="AS13" s="9">
        <v>738580</v>
      </c>
      <c r="AT13" s="9">
        <v>694250</v>
      </c>
      <c r="AU13">
        <v>747312</v>
      </c>
      <c r="AV13">
        <v>640756</v>
      </c>
      <c r="AW13">
        <v>664746</v>
      </c>
      <c r="AX13">
        <v>711755</v>
      </c>
      <c r="AY13">
        <v>764638</v>
      </c>
      <c r="AZ13">
        <v>698392</v>
      </c>
      <c r="BA13">
        <v>820362</v>
      </c>
      <c r="BB13">
        <v>728684</v>
      </c>
      <c r="BC13">
        <v>753112</v>
      </c>
      <c r="BD13">
        <v>666702</v>
      </c>
      <c r="BE13">
        <v>778284</v>
      </c>
      <c r="BF13">
        <v>800988</v>
      </c>
      <c r="BG13">
        <v>731921</v>
      </c>
      <c r="BH13">
        <v>742990</v>
      </c>
      <c r="BI13">
        <v>840561</v>
      </c>
      <c r="BJ13">
        <v>778826</v>
      </c>
      <c r="BK13">
        <v>759547</v>
      </c>
      <c r="BL13">
        <v>701410</v>
      </c>
      <c r="BM13">
        <v>711288</v>
      </c>
    </row>
    <row r="14" spans="1:82" x14ac:dyDescent="0.4">
      <c r="A14" s="5">
        <v>55</v>
      </c>
      <c r="B14" s="7">
        <f t="shared" si="1"/>
        <v>755349.72727272729</v>
      </c>
      <c r="C14" s="8">
        <f t="shared" si="0"/>
        <v>37767486.363636367</v>
      </c>
      <c r="D14" s="8">
        <f t="shared" si="2"/>
        <v>650515</v>
      </c>
      <c r="E14" s="8">
        <f t="shared" si="3"/>
        <v>897079</v>
      </c>
      <c r="F14" s="9">
        <v>746275</v>
      </c>
      <c r="G14" s="9">
        <v>723998</v>
      </c>
      <c r="H14" s="9">
        <v>715960</v>
      </c>
      <c r="I14" s="9">
        <v>687882</v>
      </c>
      <c r="J14" s="9">
        <v>746458</v>
      </c>
      <c r="K14" s="9">
        <v>798974</v>
      </c>
      <c r="L14" s="9">
        <v>768566</v>
      </c>
      <c r="M14" s="9">
        <v>730509</v>
      </c>
      <c r="N14" s="9">
        <v>746824</v>
      </c>
      <c r="O14" s="9">
        <v>768420</v>
      </c>
      <c r="P14" s="9">
        <v>756108</v>
      </c>
      <c r="Q14" s="9">
        <v>798826</v>
      </c>
      <c r="R14" s="9">
        <v>772504</v>
      </c>
      <c r="S14" s="9">
        <v>769658</v>
      </c>
      <c r="T14" s="9">
        <v>761531</v>
      </c>
      <c r="U14" s="9">
        <v>728195</v>
      </c>
      <c r="V14" s="9">
        <v>827767</v>
      </c>
      <c r="W14" s="9">
        <v>671018</v>
      </c>
      <c r="X14" s="9">
        <v>674598</v>
      </c>
      <c r="Y14" s="9">
        <v>731506</v>
      </c>
      <c r="Z14" s="9">
        <v>750757</v>
      </c>
      <c r="AA14" s="9">
        <v>738584</v>
      </c>
      <c r="AB14" s="9">
        <v>854902</v>
      </c>
      <c r="AC14" s="9">
        <v>702133</v>
      </c>
      <c r="AD14" s="9">
        <v>841848</v>
      </c>
      <c r="AE14" s="9">
        <v>794282</v>
      </c>
      <c r="AF14" s="9">
        <v>683289</v>
      </c>
      <c r="AG14" s="9">
        <v>708028</v>
      </c>
      <c r="AH14" s="9">
        <v>729569</v>
      </c>
      <c r="AI14" s="9">
        <v>739493</v>
      </c>
      <c r="AJ14" s="9">
        <v>717268</v>
      </c>
      <c r="AK14" s="9">
        <v>752444</v>
      </c>
      <c r="AL14" s="9">
        <v>650515</v>
      </c>
      <c r="AM14" s="9">
        <v>742594</v>
      </c>
      <c r="AN14" s="9">
        <v>704162</v>
      </c>
      <c r="AO14" s="9">
        <v>765774</v>
      </c>
      <c r="AP14" s="9">
        <v>757050</v>
      </c>
      <c r="AQ14" s="9">
        <v>815745</v>
      </c>
      <c r="AR14" s="9">
        <v>772843</v>
      </c>
      <c r="AS14" s="9">
        <v>714656</v>
      </c>
      <c r="AT14" s="9">
        <v>696982</v>
      </c>
      <c r="AU14">
        <v>897079</v>
      </c>
      <c r="AV14">
        <v>792249</v>
      </c>
      <c r="AW14">
        <v>765419</v>
      </c>
      <c r="AX14">
        <v>719902</v>
      </c>
      <c r="AY14">
        <v>750788</v>
      </c>
      <c r="AZ14">
        <v>734964</v>
      </c>
      <c r="BA14">
        <v>775873</v>
      </c>
      <c r="BB14">
        <v>735217</v>
      </c>
      <c r="BC14">
        <v>727324</v>
      </c>
      <c r="BD14">
        <v>704022</v>
      </c>
      <c r="BE14">
        <v>791074</v>
      </c>
      <c r="BF14">
        <v>735828</v>
      </c>
      <c r="BG14">
        <v>765660</v>
      </c>
      <c r="BH14">
        <v>755163</v>
      </c>
      <c r="BI14">
        <v>749921</v>
      </c>
      <c r="BJ14">
        <v>746612</v>
      </c>
      <c r="BK14">
        <v>771747</v>
      </c>
      <c r="BL14">
        <v>803755</v>
      </c>
      <c r="BM14">
        <v>762710</v>
      </c>
      <c r="BN14">
        <v>785616</v>
      </c>
      <c r="BO14">
        <v>778160</v>
      </c>
      <c r="BP14">
        <v>824412</v>
      </c>
      <c r="BQ14">
        <v>802081</v>
      </c>
      <c r="BR14">
        <v>825568</v>
      </c>
      <c r="BS14">
        <v>793443</v>
      </c>
    </row>
    <row r="15" spans="1:82" x14ac:dyDescent="0.4">
      <c r="A15" s="5">
        <v>57</v>
      </c>
      <c r="B15" s="7">
        <f t="shared" si="1"/>
        <v>692600.5230769231</v>
      </c>
      <c r="C15" s="8">
        <f t="shared" si="0"/>
        <v>34630026.153846152</v>
      </c>
      <c r="D15" s="8">
        <f t="shared" si="2"/>
        <v>585946</v>
      </c>
      <c r="E15" s="8">
        <f t="shared" si="3"/>
        <v>778386</v>
      </c>
      <c r="F15" s="9">
        <v>662555</v>
      </c>
      <c r="G15" s="9">
        <v>660488</v>
      </c>
      <c r="H15" s="9">
        <v>689244</v>
      </c>
      <c r="I15" s="9">
        <v>654066</v>
      </c>
      <c r="J15" s="9">
        <v>734911</v>
      </c>
      <c r="K15" s="9">
        <v>677098</v>
      </c>
      <c r="L15" s="9">
        <v>716086</v>
      </c>
      <c r="M15" s="9">
        <v>721258</v>
      </c>
      <c r="N15" s="9">
        <v>700758</v>
      </c>
      <c r="O15" s="9">
        <v>767698</v>
      </c>
      <c r="P15" s="9">
        <v>653605</v>
      </c>
      <c r="Q15" s="9">
        <v>662204</v>
      </c>
      <c r="R15" s="9">
        <v>777633</v>
      </c>
      <c r="S15" s="9">
        <v>663514</v>
      </c>
      <c r="T15" s="9">
        <v>692757</v>
      </c>
      <c r="U15" s="9">
        <v>651478</v>
      </c>
      <c r="V15" s="9">
        <v>681697</v>
      </c>
      <c r="W15" s="9">
        <v>732049</v>
      </c>
      <c r="X15" s="9">
        <v>678285</v>
      </c>
      <c r="Y15" s="9">
        <v>662445</v>
      </c>
      <c r="Z15" s="9">
        <v>726922</v>
      </c>
      <c r="AA15" s="9">
        <v>715160</v>
      </c>
      <c r="AB15" s="9">
        <v>700096</v>
      </c>
      <c r="AC15" s="9">
        <v>778386</v>
      </c>
      <c r="AD15" s="9">
        <v>703396</v>
      </c>
      <c r="AE15" s="9">
        <v>642155</v>
      </c>
      <c r="AF15" s="9">
        <v>700454</v>
      </c>
      <c r="AG15" s="9">
        <v>764472</v>
      </c>
      <c r="AH15" s="9">
        <v>630423</v>
      </c>
      <c r="AI15" s="9">
        <v>722796</v>
      </c>
      <c r="AJ15" s="9">
        <v>676879</v>
      </c>
      <c r="AK15" s="9">
        <v>585946</v>
      </c>
      <c r="AL15" s="9">
        <v>637457</v>
      </c>
      <c r="AM15" s="9">
        <v>693348</v>
      </c>
      <c r="AN15" s="9">
        <v>596088</v>
      </c>
      <c r="AO15" s="9">
        <v>641069</v>
      </c>
      <c r="AP15" s="9">
        <v>640426</v>
      </c>
      <c r="AQ15" s="9">
        <v>722047</v>
      </c>
      <c r="AR15" s="9">
        <v>698848</v>
      </c>
      <c r="AS15" s="9">
        <v>674934</v>
      </c>
      <c r="AT15" s="9">
        <v>661178</v>
      </c>
      <c r="AU15">
        <v>762411</v>
      </c>
      <c r="AV15">
        <v>709342</v>
      </c>
      <c r="AW15">
        <v>697284</v>
      </c>
      <c r="AX15">
        <v>647025</v>
      </c>
      <c r="AY15">
        <v>691442</v>
      </c>
      <c r="AZ15">
        <v>699493</v>
      </c>
      <c r="BA15">
        <v>702211</v>
      </c>
      <c r="BB15">
        <v>671591</v>
      </c>
      <c r="BC15">
        <v>673752</v>
      </c>
      <c r="BD15">
        <v>742264</v>
      </c>
      <c r="BE15">
        <v>672479</v>
      </c>
      <c r="BF15">
        <v>709855</v>
      </c>
      <c r="BG15">
        <v>744007</v>
      </c>
      <c r="BH15">
        <v>666125</v>
      </c>
      <c r="BI15">
        <v>633550</v>
      </c>
      <c r="BJ15">
        <v>639140</v>
      </c>
      <c r="BK15">
        <v>642548</v>
      </c>
      <c r="BL15">
        <v>752864</v>
      </c>
      <c r="BM15">
        <v>730254</v>
      </c>
      <c r="BN15">
        <v>747159</v>
      </c>
      <c r="BO15">
        <v>777985</v>
      </c>
      <c r="BP15">
        <v>743427</v>
      </c>
      <c r="BQ15">
        <v>643516</v>
      </c>
      <c r="BR15">
        <v>767001</v>
      </c>
    </row>
    <row r="16" spans="1:82" x14ac:dyDescent="0.4">
      <c r="A16" s="5">
        <v>59</v>
      </c>
      <c r="B16" s="7">
        <f t="shared" si="1"/>
        <v>728218.60606060608</v>
      </c>
      <c r="C16" s="8">
        <f t="shared" si="0"/>
        <v>36410930.303030305</v>
      </c>
      <c r="D16" s="8">
        <f t="shared" si="2"/>
        <v>646714</v>
      </c>
      <c r="E16" s="8">
        <f t="shared" si="3"/>
        <v>828116</v>
      </c>
      <c r="F16" s="9">
        <v>729597</v>
      </c>
      <c r="G16" s="9">
        <v>673515</v>
      </c>
      <c r="H16" s="9">
        <v>793148</v>
      </c>
      <c r="I16" s="9">
        <v>789346</v>
      </c>
      <c r="J16" s="9">
        <v>733067</v>
      </c>
      <c r="K16" s="9">
        <v>790937</v>
      </c>
      <c r="L16" s="9">
        <v>706339</v>
      </c>
      <c r="M16" s="9">
        <v>717905</v>
      </c>
      <c r="N16" s="9">
        <v>784854</v>
      </c>
      <c r="O16" s="9">
        <v>768581</v>
      </c>
      <c r="P16" s="9">
        <v>736014</v>
      </c>
      <c r="Q16" s="9">
        <v>786575</v>
      </c>
      <c r="R16" s="9">
        <v>731738</v>
      </c>
      <c r="S16" s="9">
        <v>673309</v>
      </c>
      <c r="T16" s="9">
        <v>683917</v>
      </c>
      <c r="U16" s="9">
        <v>774892</v>
      </c>
      <c r="V16" s="9">
        <v>735592</v>
      </c>
      <c r="W16" s="9">
        <v>788910</v>
      </c>
      <c r="X16" s="9">
        <v>815295</v>
      </c>
      <c r="Y16" s="9">
        <v>745618</v>
      </c>
      <c r="Z16" s="9">
        <v>646714</v>
      </c>
      <c r="AA16" s="9">
        <v>796169</v>
      </c>
      <c r="AB16" s="9">
        <v>752991</v>
      </c>
      <c r="AC16" s="9">
        <v>668111</v>
      </c>
      <c r="AD16" s="9">
        <v>693341</v>
      </c>
      <c r="AE16" s="9">
        <v>697168</v>
      </c>
      <c r="AF16" s="9">
        <v>746816</v>
      </c>
      <c r="AG16" s="9">
        <v>752478</v>
      </c>
      <c r="AH16" s="9">
        <v>682979</v>
      </c>
      <c r="AI16" s="9">
        <v>728055</v>
      </c>
      <c r="AJ16" s="9">
        <v>711238</v>
      </c>
      <c r="AK16" s="9">
        <v>826779</v>
      </c>
      <c r="AL16" s="9">
        <v>713579</v>
      </c>
      <c r="AM16" s="9">
        <v>655515</v>
      </c>
      <c r="AN16" s="9">
        <v>715150</v>
      </c>
      <c r="AO16" s="9">
        <v>724930</v>
      </c>
      <c r="AP16" s="9">
        <v>691050</v>
      </c>
      <c r="AQ16" s="9">
        <v>680257</v>
      </c>
      <c r="AR16" s="9">
        <v>707108</v>
      </c>
      <c r="AS16" s="9">
        <v>732876</v>
      </c>
      <c r="AT16" s="9">
        <v>687588</v>
      </c>
      <c r="AU16">
        <v>719166</v>
      </c>
      <c r="AV16">
        <v>715175</v>
      </c>
      <c r="AW16">
        <v>659759</v>
      </c>
      <c r="AX16">
        <v>715968</v>
      </c>
      <c r="AY16">
        <v>707225</v>
      </c>
      <c r="AZ16">
        <v>753120</v>
      </c>
      <c r="BA16">
        <v>743019</v>
      </c>
      <c r="BB16">
        <v>747757</v>
      </c>
      <c r="BC16">
        <v>758132</v>
      </c>
      <c r="BD16">
        <v>764252</v>
      </c>
      <c r="BE16">
        <v>791783</v>
      </c>
      <c r="BF16">
        <v>657713</v>
      </c>
      <c r="BG16">
        <v>783397</v>
      </c>
      <c r="BH16">
        <v>674917</v>
      </c>
      <c r="BI16">
        <v>828116</v>
      </c>
      <c r="BJ16">
        <v>729337</v>
      </c>
      <c r="BK16">
        <v>679668</v>
      </c>
      <c r="BL16">
        <v>728131</v>
      </c>
      <c r="BM16">
        <v>692051</v>
      </c>
      <c r="BN16">
        <v>646842</v>
      </c>
      <c r="BO16">
        <v>732130</v>
      </c>
      <c r="BP16">
        <v>753474</v>
      </c>
      <c r="BQ16">
        <v>712710</v>
      </c>
      <c r="BR16">
        <v>684452</v>
      </c>
      <c r="BS16">
        <v>714093</v>
      </c>
    </row>
    <row r="17" spans="1:62" x14ac:dyDescent="0.4">
      <c r="A17" s="5">
        <v>61</v>
      </c>
      <c r="B17" s="7">
        <f t="shared" si="1"/>
        <v>679143.50877192977</v>
      </c>
      <c r="C17" s="8">
        <f t="shared" si="0"/>
        <v>33957175.438596487</v>
      </c>
      <c r="D17" s="8">
        <f t="shared" si="2"/>
        <v>590928</v>
      </c>
      <c r="E17" s="8">
        <f t="shared" si="3"/>
        <v>766901</v>
      </c>
      <c r="F17" s="9">
        <v>660936</v>
      </c>
      <c r="G17" s="9">
        <v>663758</v>
      </c>
      <c r="H17" s="9">
        <v>627892</v>
      </c>
      <c r="I17" s="9">
        <v>649541</v>
      </c>
      <c r="J17" s="9">
        <v>647485</v>
      </c>
      <c r="K17" s="9">
        <v>632564</v>
      </c>
      <c r="L17" s="9">
        <v>678434</v>
      </c>
      <c r="M17" s="9">
        <v>718223</v>
      </c>
      <c r="N17" s="9">
        <v>766901</v>
      </c>
      <c r="O17" s="9">
        <v>672574</v>
      </c>
      <c r="P17" s="9">
        <v>725333</v>
      </c>
      <c r="Q17" s="9">
        <v>665187</v>
      </c>
      <c r="R17" s="9">
        <v>709552</v>
      </c>
      <c r="S17" s="9">
        <v>653190</v>
      </c>
      <c r="T17" s="9">
        <v>686654</v>
      </c>
      <c r="U17" s="9">
        <v>659313</v>
      </c>
      <c r="V17" s="9">
        <v>668012</v>
      </c>
      <c r="W17" s="9">
        <v>606337</v>
      </c>
      <c r="X17" s="9">
        <v>639996</v>
      </c>
      <c r="Y17" s="9">
        <v>714271</v>
      </c>
      <c r="Z17" s="9">
        <v>713311</v>
      </c>
      <c r="AA17" s="9">
        <v>720362</v>
      </c>
      <c r="AB17" s="9">
        <v>753037</v>
      </c>
      <c r="AC17" s="9">
        <v>663003</v>
      </c>
      <c r="AD17" s="9">
        <v>679059</v>
      </c>
      <c r="AE17" s="9">
        <v>708256</v>
      </c>
      <c r="AF17" s="9">
        <v>654036</v>
      </c>
      <c r="AG17" s="9">
        <v>654667</v>
      </c>
      <c r="AH17" s="9">
        <v>649967</v>
      </c>
      <c r="AI17" s="9">
        <v>737939</v>
      </c>
      <c r="AJ17" s="9">
        <v>642825</v>
      </c>
      <c r="AK17" s="9">
        <v>636351</v>
      </c>
      <c r="AL17" s="9">
        <v>697305</v>
      </c>
      <c r="AM17" s="9">
        <v>663479</v>
      </c>
      <c r="AN17" s="9">
        <v>621534</v>
      </c>
      <c r="AO17" s="9">
        <v>699617</v>
      </c>
      <c r="AP17" s="9">
        <v>740578</v>
      </c>
      <c r="AQ17" s="9">
        <v>737990</v>
      </c>
      <c r="AR17" s="9">
        <v>636198</v>
      </c>
      <c r="AS17" s="9">
        <v>703438</v>
      </c>
      <c r="AT17" s="9">
        <v>723107</v>
      </c>
      <c r="AU17">
        <v>590928</v>
      </c>
      <c r="AV17">
        <v>629795</v>
      </c>
      <c r="AW17">
        <v>713780</v>
      </c>
      <c r="AX17">
        <v>706624</v>
      </c>
      <c r="AY17">
        <v>727796</v>
      </c>
      <c r="AZ17">
        <v>704764</v>
      </c>
      <c r="BA17">
        <v>630774</v>
      </c>
      <c r="BB17">
        <v>721867</v>
      </c>
      <c r="BC17">
        <v>728936</v>
      </c>
      <c r="BD17">
        <v>741553</v>
      </c>
      <c r="BE17">
        <v>611096</v>
      </c>
      <c r="BF17">
        <v>648680</v>
      </c>
      <c r="BG17">
        <v>675822</v>
      </c>
      <c r="BH17">
        <v>651945</v>
      </c>
      <c r="BI17">
        <v>656293</v>
      </c>
      <c r="BJ17">
        <v>688315</v>
      </c>
    </row>
    <row r="18" spans="1:62" x14ac:dyDescent="0.4">
      <c r="D18" s="8"/>
      <c r="E18" s="8"/>
      <c r="F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62" x14ac:dyDescent="0.4">
      <c r="B19" s="7">
        <f>AVERAGEIF(F2:AU17, "&gt;0")</f>
        <v>781075.34672619053</v>
      </c>
      <c r="C19" s="8">
        <f>B19*50</f>
        <v>39053767.33630953</v>
      </c>
      <c r="D19" s="8">
        <f>MIN(D2:D17)</f>
        <v>581507</v>
      </c>
      <c r="E19" s="8">
        <f>MAX(E2:E17)</f>
        <v>1112519</v>
      </c>
      <c r="F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1" spans="1:62" x14ac:dyDescent="0.4">
      <c r="A21" s="11">
        <f>SUM(F2:CD17)</f>
        <v>782991551</v>
      </c>
    </row>
    <row r="22" spans="1:62" x14ac:dyDescent="0.4">
      <c r="A22" s="11"/>
    </row>
    <row r="23" spans="1:62" s="9" customFormat="1" ht="18.75" customHeight="1" x14ac:dyDescent="0.4">
      <c r="B23" s="3">
        <v>300000</v>
      </c>
      <c r="C23" s="3">
        <v>400000</v>
      </c>
      <c r="D23" s="3">
        <v>500000</v>
      </c>
      <c r="E23" s="3">
        <v>600000</v>
      </c>
      <c r="F23" s="3">
        <v>700000</v>
      </c>
      <c r="G23" s="3">
        <v>800000</v>
      </c>
      <c r="H23" s="3">
        <v>900000</v>
      </c>
      <c r="I23" s="3">
        <v>1000000</v>
      </c>
      <c r="J23" s="3">
        <v>1100000</v>
      </c>
      <c r="K23" s="3">
        <v>1200000</v>
      </c>
      <c r="L23" s="3">
        <v>10000000000000</v>
      </c>
    </row>
    <row r="24" spans="1:62" x14ac:dyDescent="0.4">
      <c r="A24" s="4">
        <v>31</v>
      </c>
      <c r="B24" s="12">
        <f>COUNTIFS($F2:$CD2, "&gt;="&amp;B$23, $F2:$CD2, "&lt;"&amp;C$23)</f>
        <v>0</v>
      </c>
      <c r="C24" s="12">
        <f t="shared" ref="C24:K24" si="4">COUNTIFS($F2:$CD2, "&gt;="&amp;C$23, $F2:$CD2, "&lt;"&amp;D$23)</f>
        <v>0</v>
      </c>
      <c r="D24" s="12">
        <f t="shared" si="4"/>
        <v>0</v>
      </c>
      <c r="E24" s="12">
        <f t="shared" si="4"/>
        <v>0</v>
      </c>
      <c r="F24" s="12">
        <f t="shared" si="4"/>
        <v>2</v>
      </c>
      <c r="G24" s="12">
        <f t="shared" si="4"/>
        <v>20</v>
      </c>
      <c r="H24" s="12">
        <f t="shared" si="4"/>
        <v>20</v>
      </c>
      <c r="I24" s="12">
        <f t="shared" si="4"/>
        <v>14</v>
      </c>
      <c r="J24" s="12">
        <f t="shared" si="4"/>
        <v>0</v>
      </c>
      <c r="K24" s="12">
        <f t="shared" si="4"/>
        <v>0</v>
      </c>
      <c r="L24" s="12"/>
      <c r="M24" s="4"/>
      <c r="N24" s="4"/>
      <c r="O24" s="4"/>
      <c r="P24" s="4"/>
      <c r="Q24" s="4"/>
      <c r="R24" s="13"/>
      <c r="S24" s="13"/>
      <c r="T24" s="13"/>
      <c r="U24" s="13"/>
      <c r="V24" s="13"/>
    </row>
    <row r="25" spans="1:62" x14ac:dyDescent="0.4">
      <c r="A25" s="4">
        <v>33</v>
      </c>
      <c r="B25" s="12">
        <f t="shared" ref="B25:K25" si="5">COUNTIFS($F3:$CD3, "&gt;="&amp;B$23, $F3:$CD3, "&lt;"&amp;C$23)</f>
        <v>0</v>
      </c>
      <c r="C25" s="12">
        <f t="shared" si="5"/>
        <v>0</v>
      </c>
      <c r="D25" s="12">
        <f t="shared" si="5"/>
        <v>0</v>
      </c>
      <c r="E25" s="12">
        <f t="shared" si="5"/>
        <v>1</v>
      </c>
      <c r="F25" s="12">
        <f t="shared" si="5"/>
        <v>26</v>
      </c>
      <c r="G25" s="12">
        <f t="shared" si="5"/>
        <v>33</v>
      </c>
      <c r="H25" s="12">
        <f t="shared" si="5"/>
        <v>9</v>
      </c>
      <c r="I25" s="12">
        <f t="shared" si="5"/>
        <v>2</v>
      </c>
      <c r="J25" s="12">
        <f t="shared" si="5"/>
        <v>1</v>
      </c>
      <c r="K25" s="12">
        <f t="shared" si="5"/>
        <v>0</v>
      </c>
      <c r="L25" s="12"/>
      <c r="M25" s="12"/>
      <c r="N25" s="12"/>
      <c r="O25" s="12"/>
      <c r="P25" s="12"/>
      <c r="Q25" s="12"/>
      <c r="R25" s="13"/>
      <c r="S25" s="13"/>
      <c r="T25" s="13"/>
      <c r="U25" s="13"/>
      <c r="V25" s="13"/>
    </row>
    <row r="26" spans="1:62" x14ac:dyDescent="0.4">
      <c r="A26" s="4">
        <v>35</v>
      </c>
      <c r="B26" s="12">
        <f t="shared" ref="B26:K26" si="6">COUNTIFS($F4:$CD4, "&gt;="&amp;B$23, $F4:$CD4, "&lt;"&amp;C$23)</f>
        <v>0</v>
      </c>
      <c r="C26" s="12">
        <f t="shared" si="6"/>
        <v>0</v>
      </c>
      <c r="D26" s="12">
        <f t="shared" si="6"/>
        <v>0</v>
      </c>
      <c r="E26" s="12">
        <f t="shared" si="6"/>
        <v>1</v>
      </c>
      <c r="F26" s="12">
        <f t="shared" si="6"/>
        <v>6</v>
      </c>
      <c r="G26" s="12">
        <f t="shared" si="6"/>
        <v>24</v>
      </c>
      <c r="H26" s="12">
        <f t="shared" si="6"/>
        <v>28</v>
      </c>
      <c r="I26" s="12">
        <f t="shared" si="6"/>
        <v>5</v>
      </c>
      <c r="J26" s="12">
        <f t="shared" si="6"/>
        <v>0</v>
      </c>
      <c r="K26" s="12">
        <f t="shared" si="6"/>
        <v>0</v>
      </c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62" x14ac:dyDescent="0.4">
      <c r="A27" s="4">
        <v>37</v>
      </c>
      <c r="B27" s="12">
        <f t="shared" ref="B27:K27" si="7">COUNTIFS($F5:$CD5, "&gt;="&amp;B$23, $F5:$CD5, "&lt;"&amp;C$23)</f>
        <v>0</v>
      </c>
      <c r="C27" s="12">
        <f t="shared" si="7"/>
        <v>0</v>
      </c>
      <c r="D27" s="12">
        <f t="shared" si="7"/>
        <v>0</v>
      </c>
      <c r="E27" s="12">
        <f t="shared" si="7"/>
        <v>2</v>
      </c>
      <c r="F27" s="12">
        <f t="shared" si="7"/>
        <v>41</v>
      </c>
      <c r="G27" s="12">
        <f t="shared" si="7"/>
        <v>25</v>
      </c>
      <c r="H27" s="12">
        <f t="shared" si="7"/>
        <v>5</v>
      </c>
      <c r="I27" s="12">
        <f t="shared" si="7"/>
        <v>0</v>
      </c>
      <c r="J27" s="12">
        <f t="shared" si="7"/>
        <v>0</v>
      </c>
      <c r="K27" s="12">
        <f t="shared" si="7"/>
        <v>0</v>
      </c>
      <c r="L27" s="12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62" x14ac:dyDescent="0.4">
      <c r="A28" s="4">
        <v>39</v>
      </c>
      <c r="B28" s="12">
        <f t="shared" ref="B28:K28" si="8">COUNTIFS($F6:$CD6, "&gt;="&amp;B$23, $F6:$CD6, "&lt;"&amp;C$23)</f>
        <v>0</v>
      </c>
      <c r="C28" s="12">
        <f t="shared" si="8"/>
        <v>0</v>
      </c>
      <c r="D28" s="12">
        <f t="shared" si="8"/>
        <v>0</v>
      </c>
      <c r="E28" s="12">
        <f t="shared" si="8"/>
        <v>0</v>
      </c>
      <c r="F28" s="12">
        <f t="shared" si="8"/>
        <v>13</v>
      </c>
      <c r="G28" s="12">
        <f t="shared" si="8"/>
        <v>32</v>
      </c>
      <c r="H28" s="12">
        <f t="shared" si="8"/>
        <v>17</v>
      </c>
      <c r="I28" s="12">
        <f t="shared" si="8"/>
        <v>2</v>
      </c>
      <c r="J28" s="12">
        <f t="shared" si="8"/>
        <v>0</v>
      </c>
      <c r="K28" s="12">
        <f t="shared" si="8"/>
        <v>0</v>
      </c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62" x14ac:dyDescent="0.4">
      <c r="A29" s="4">
        <v>41</v>
      </c>
      <c r="B29" s="12">
        <f t="shared" ref="B29:K29" si="9">COUNTIFS($F7:$CD7, "&gt;="&amp;B$23, $F7:$CD7, "&lt;"&amp;C$23)</f>
        <v>0</v>
      </c>
      <c r="C29" s="12">
        <f t="shared" si="9"/>
        <v>0</v>
      </c>
      <c r="D29" s="12">
        <f t="shared" si="9"/>
        <v>1</v>
      </c>
      <c r="E29" s="12">
        <f t="shared" si="9"/>
        <v>6</v>
      </c>
      <c r="F29" s="12">
        <f t="shared" si="9"/>
        <v>30</v>
      </c>
      <c r="G29" s="12">
        <f t="shared" si="9"/>
        <v>12</v>
      </c>
      <c r="H29" s="12">
        <f t="shared" si="9"/>
        <v>2</v>
      </c>
      <c r="I29" s="12">
        <f t="shared" si="9"/>
        <v>0</v>
      </c>
      <c r="J29" s="12">
        <f t="shared" si="9"/>
        <v>0</v>
      </c>
      <c r="K29" s="12">
        <f t="shared" si="9"/>
        <v>0</v>
      </c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62" x14ac:dyDescent="0.4">
      <c r="A30" s="4">
        <v>43</v>
      </c>
      <c r="B30" s="12">
        <f t="shared" ref="B30:K30" si="10">COUNTIFS($F8:$CD8, "&gt;="&amp;B$23, $F8:$CD8, "&lt;"&amp;C$23)</f>
        <v>0</v>
      </c>
      <c r="C30" s="12">
        <f t="shared" si="10"/>
        <v>0</v>
      </c>
      <c r="D30" s="12">
        <f t="shared" si="10"/>
        <v>0</v>
      </c>
      <c r="E30" s="12">
        <f t="shared" si="10"/>
        <v>0</v>
      </c>
      <c r="F30" s="12">
        <f t="shared" si="10"/>
        <v>16</v>
      </c>
      <c r="G30" s="12">
        <f t="shared" si="10"/>
        <v>39</v>
      </c>
      <c r="H30" s="12">
        <f t="shared" si="10"/>
        <v>7</v>
      </c>
      <c r="I30" s="12">
        <f t="shared" si="10"/>
        <v>0</v>
      </c>
      <c r="J30" s="12">
        <f t="shared" si="10"/>
        <v>0</v>
      </c>
      <c r="K30" s="12">
        <f t="shared" si="10"/>
        <v>0</v>
      </c>
      <c r="L30" s="12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62" x14ac:dyDescent="0.4">
      <c r="A31" s="4">
        <v>45</v>
      </c>
      <c r="B31" s="12">
        <f t="shared" ref="B31:K31" si="11">COUNTIFS($F9:$CD9, "&gt;="&amp;B$23, $F9:$CD9, "&lt;"&amp;C$23)</f>
        <v>0</v>
      </c>
      <c r="C31" s="12">
        <f t="shared" si="11"/>
        <v>0</v>
      </c>
      <c r="D31" s="12">
        <f t="shared" si="11"/>
        <v>0</v>
      </c>
      <c r="E31" s="12">
        <f t="shared" si="11"/>
        <v>12</v>
      </c>
      <c r="F31" s="12">
        <f t="shared" si="11"/>
        <v>43</v>
      </c>
      <c r="G31" s="12">
        <f t="shared" si="11"/>
        <v>13</v>
      </c>
      <c r="H31" s="12">
        <f t="shared" si="11"/>
        <v>0</v>
      </c>
      <c r="I31" s="12">
        <f t="shared" si="11"/>
        <v>0</v>
      </c>
      <c r="J31" s="12">
        <f t="shared" si="11"/>
        <v>0</v>
      </c>
      <c r="K31" s="12">
        <f t="shared" si="11"/>
        <v>0</v>
      </c>
      <c r="L31" s="12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62" x14ac:dyDescent="0.4">
      <c r="A32" s="4">
        <v>47</v>
      </c>
      <c r="B32" s="12">
        <f t="shared" ref="B32:K32" si="12">COUNTIFS($F10:$CD10, "&gt;="&amp;B$23, $F10:$CD10, "&lt;"&amp;C$23)</f>
        <v>0</v>
      </c>
      <c r="C32" s="12">
        <f t="shared" si="12"/>
        <v>0</v>
      </c>
      <c r="D32" s="12">
        <f t="shared" si="12"/>
        <v>0</v>
      </c>
      <c r="E32" s="12">
        <f t="shared" si="12"/>
        <v>3</v>
      </c>
      <c r="F32" s="12">
        <f t="shared" si="12"/>
        <v>29</v>
      </c>
      <c r="G32" s="12">
        <f t="shared" si="12"/>
        <v>21</v>
      </c>
      <c r="H32" s="12">
        <f t="shared" si="12"/>
        <v>4</v>
      </c>
      <c r="I32" s="12">
        <f t="shared" si="12"/>
        <v>0</v>
      </c>
      <c r="J32" s="12">
        <f t="shared" si="12"/>
        <v>0</v>
      </c>
      <c r="K32" s="12">
        <f t="shared" si="12"/>
        <v>0</v>
      </c>
      <c r="L32" s="12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4">
      <c r="A33" s="4">
        <v>49</v>
      </c>
      <c r="B33" s="12">
        <f t="shared" ref="B33:K33" si="13">COUNTIFS($F11:$CD11, "&gt;="&amp;B$23, $F11:$CD11, "&lt;"&amp;C$23)</f>
        <v>0</v>
      </c>
      <c r="C33" s="12">
        <f t="shared" si="13"/>
        <v>0</v>
      </c>
      <c r="D33" s="12">
        <f t="shared" si="13"/>
        <v>0</v>
      </c>
      <c r="E33" s="12">
        <f t="shared" si="13"/>
        <v>15</v>
      </c>
      <c r="F33" s="12">
        <f t="shared" si="13"/>
        <v>25</v>
      </c>
      <c r="G33" s="12">
        <f t="shared" si="13"/>
        <v>2</v>
      </c>
      <c r="H33" s="12">
        <f t="shared" si="13"/>
        <v>0</v>
      </c>
      <c r="I33" s="12">
        <f t="shared" si="13"/>
        <v>0</v>
      </c>
      <c r="J33" s="12">
        <f t="shared" si="13"/>
        <v>0</v>
      </c>
      <c r="K33" s="12">
        <f t="shared" si="13"/>
        <v>0</v>
      </c>
      <c r="L33" s="12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4">
      <c r="A34" s="4">
        <v>51</v>
      </c>
      <c r="B34" s="12">
        <f t="shared" ref="B34:K34" si="14">COUNTIFS($F12:$CD12, "&gt;="&amp;B$23, $F12:$CD12, "&lt;"&amp;C$23)</f>
        <v>0</v>
      </c>
      <c r="C34" s="12">
        <f t="shared" si="14"/>
        <v>0</v>
      </c>
      <c r="D34" s="12">
        <f t="shared" si="14"/>
        <v>0</v>
      </c>
      <c r="E34" s="12">
        <f t="shared" si="14"/>
        <v>3</v>
      </c>
      <c r="F34" s="12">
        <f t="shared" si="14"/>
        <v>50</v>
      </c>
      <c r="G34" s="12">
        <f t="shared" si="14"/>
        <v>24</v>
      </c>
      <c r="H34" s="12">
        <f t="shared" si="14"/>
        <v>0</v>
      </c>
      <c r="I34" s="12">
        <f t="shared" si="14"/>
        <v>0</v>
      </c>
      <c r="J34" s="12">
        <f t="shared" si="14"/>
        <v>0</v>
      </c>
      <c r="K34" s="12">
        <f t="shared" si="14"/>
        <v>0</v>
      </c>
      <c r="L34" s="12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4">
      <c r="A35" s="4">
        <v>53</v>
      </c>
      <c r="B35" s="12">
        <f t="shared" ref="B35:K35" si="15">COUNTIFS($F13:$CD13, "&gt;="&amp;B$23, $F13:$CD13, "&lt;"&amp;C$23)</f>
        <v>0</v>
      </c>
      <c r="C35" s="12">
        <f t="shared" si="15"/>
        <v>0</v>
      </c>
      <c r="D35" s="12">
        <f t="shared" si="15"/>
        <v>0</v>
      </c>
      <c r="E35" s="12">
        <f t="shared" si="15"/>
        <v>23</v>
      </c>
      <c r="F35" s="12">
        <f t="shared" si="15"/>
        <v>31</v>
      </c>
      <c r="G35" s="12">
        <f t="shared" si="15"/>
        <v>6</v>
      </c>
      <c r="H35" s="12">
        <f t="shared" si="15"/>
        <v>0</v>
      </c>
      <c r="I35" s="12">
        <f t="shared" si="15"/>
        <v>0</v>
      </c>
      <c r="J35" s="12">
        <f t="shared" si="15"/>
        <v>0</v>
      </c>
      <c r="K35" s="12">
        <f t="shared" si="15"/>
        <v>0</v>
      </c>
      <c r="L35" s="12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4">
      <c r="A36" s="4">
        <v>55</v>
      </c>
      <c r="B36" s="12">
        <f t="shared" ref="B36:K36" si="16">COUNTIFS($F14:$CD14, "&gt;="&amp;B$23, $F14:$CD14, "&lt;"&amp;C$23)</f>
        <v>0</v>
      </c>
      <c r="C36" s="12">
        <f t="shared" si="16"/>
        <v>0</v>
      </c>
      <c r="D36" s="12">
        <f t="shared" si="16"/>
        <v>0</v>
      </c>
      <c r="E36" s="12">
        <f t="shared" si="16"/>
        <v>6</v>
      </c>
      <c r="F36" s="12">
        <f t="shared" si="16"/>
        <v>51</v>
      </c>
      <c r="G36" s="12">
        <f t="shared" si="16"/>
        <v>9</v>
      </c>
      <c r="H36" s="12">
        <f t="shared" si="16"/>
        <v>0</v>
      </c>
      <c r="I36" s="12">
        <f t="shared" si="16"/>
        <v>0</v>
      </c>
      <c r="J36" s="12">
        <f t="shared" si="16"/>
        <v>0</v>
      </c>
      <c r="K36" s="12">
        <f t="shared" si="16"/>
        <v>0</v>
      </c>
      <c r="L36" s="12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4">
      <c r="A37" s="4">
        <v>57</v>
      </c>
      <c r="B37" s="12">
        <f t="shared" ref="B37:K37" si="17">COUNTIFS($F15:$CD15, "&gt;="&amp;B$23, $F15:$CD15, "&lt;"&amp;C$23)</f>
        <v>0</v>
      </c>
      <c r="C37" s="12">
        <f t="shared" si="17"/>
        <v>0</v>
      </c>
      <c r="D37" s="12">
        <f t="shared" si="17"/>
        <v>2</v>
      </c>
      <c r="E37" s="12">
        <f t="shared" si="17"/>
        <v>35</v>
      </c>
      <c r="F37" s="12">
        <f t="shared" si="17"/>
        <v>28</v>
      </c>
      <c r="G37" s="12">
        <f t="shared" si="17"/>
        <v>0</v>
      </c>
      <c r="H37" s="12">
        <f t="shared" si="17"/>
        <v>0</v>
      </c>
      <c r="I37" s="12">
        <f t="shared" si="17"/>
        <v>0</v>
      </c>
      <c r="J37" s="12">
        <f t="shared" si="17"/>
        <v>0</v>
      </c>
      <c r="K37" s="12">
        <f t="shared" si="17"/>
        <v>0</v>
      </c>
      <c r="L37" s="12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4">
      <c r="A38" s="4">
        <v>59</v>
      </c>
      <c r="B38" s="12">
        <f t="shared" ref="B38:K38" si="18">COUNTIFS($F16:$CD16, "&gt;="&amp;B$23, $F16:$CD16, "&lt;"&amp;C$23)</f>
        <v>0</v>
      </c>
      <c r="C38" s="12">
        <f t="shared" si="18"/>
        <v>0</v>
      </c>
      <c r="D38" s="12">
        <f t="shared" si="18"/>
        <v>0</v>
      </c>
      <c r="E38" s="12">
        <f t="shared" si="18"/>
        <v>19</v>
      </c>
      <c r="F38" s="12">
        <f t="shared" si="18"/>
        <v>44</v>
      </c>
      <c r="G38" s="12">
        <f t="shared" si="18"/>
        <v>3</v>
      </c>
      <c r="H38" s="12">
        <f t="shared" si="18"/>
        <v>0</v>
      </c>
      <c r="I38" s="12">
        <f t="shared" si="18"/>
        <v>0</v>
      </c>
      <c r="J38" s="12">
        <f t="shared" si="18"/>
        <v>0</v>
      </c>
      <c r="K38" s="12">
        <f t="shared" si="18"/>
        <v>0</v>
      </c>
      <c r="L38" s="12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4">
      <c r="A39" s="4">
        <v>61</v>
      </c>
      <c r="B39" s="12">
        <f t="shared" ref="B39:K39" si="19">COUNTIFS($F17:$CD17, "&gt;="&amp;B$23, $F17:$CD17, "&lt;"&amp;C$23)</f>
        <v>0</v>
      </c>
      <c r="C39" s="12">
        <f t="shared" si="19"/>
        <v>0</v>
      </c>
      <c r="D39" s="12">
        <f t="shared" si="19"/>
        <v>1</v>
      </c>
      <c r="E39" s="12">
        <f t="shared" si="19"/>
        <v>35</v>
      </c>
      <c r="F39" s="12">
        <f t="shared" si="19"/>
        <v>21</v>
      </c>
      <c r="G39" s="12">
        <f t="shared" si="19"/>
        <v>0</v>
      </c>
      <c r="H39" s="12">
        <f t="shared" si="19"/>
        <v>0</v>
      </c>
      <c r="I39" s="12">
        <f t="shared" si="19"/>
        <v>0</v>
      </c>
      <c r="J39" s="12">
        <f t="shared" si="19"/>
        <v>0</v>
      </c>
      <c r="K39" s="12">
        <f t="shared" si="19"/>
        <v>0</v>
      </c>
      <c r="L39" s="12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35">
      <c r="A40" s="15" t="s">
        <v>5</v>
      </c>
      <c r="B40" s="12">
        <f t="shared" ref="B40:K40" si="20">SUM(B24:B39)</f>
        <v>0</v>
      </c>
      <c r="C40" s="12">
        <f t="shared" si="20"/>
        <v>0</v>
      </c>
      <c r="D40" s="12">
        <f t="shared" si="20"/>
        <v>4</v>
      </c>
      <c r="E40" s="12">
        <f t="shared" si="20"/>
        <v>161</v>
      </c>
      <c r="F40" s="12">
        <f t="shared" si="20"/>
        <v>456</v>
      </c>
      <c r="G40" s="12">
        <f t="shared" si="20"/>
        <v>263</v>
      </c>
      <c r="H40" s="12">
        <f t="shared" si="20"/>
        <v>92</v>
      </c>
      <c r="I40" s="12">
        <f t="shared" si="20"/>
        <v>23</v>
      </c>
      <c r="J40" s="12">
        <f t="shared" si="20"/>
        <v>1</v>
      </c>
      <c r="K40" s="12">
        <f t="shared" si="20"/>
        <v>0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4">
      <c r="A41" s="14"/>
      <c r="B41" s="12"/>
      <c r="C41" s="12"/>
      <c r="F41" s="12"/>
      <c r="G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</sheetData>
  <phoneticPr fontId="1"/>
  <conditionalFormatting sqref="B2:B17">
    <cfRule type="colorScale" priority="22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21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20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19">
      <colorScale>
        <cfvo type="min"/>
        <cfvo type="max"/>
        <color rgb="FFFCFCFF"/>
        <color rgb="FFF8696B"/>
      </colorScale>
    </cfRule>
  </conditionalFormatting>
  <conditionalFormatting sqref="F2:CD17">
    <cfRule type="colorScale" priority="18">
      <colorScale>
        <cfvo type="min"/>
        <cfvo type="max"/>
        <color rgb="FFFCFCFF"/>
        <color rgb="FFF8696B"/>
      </colorScale>
    </cfRule>
  </conditionalFormatting>
  <conditionalFormatting sqref="B24:K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5:K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26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B27:K2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8:K28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9:K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0:K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1:K31">
    <cfRule type="colorScale" priority="9">
      <colorScale>
        <cfvo type="min"/>
        <cfvo type="max"/>
        <color rgb="FFFCFCFF"/>
        <color rgb="FF63BE7B"/>
      </colorScale>
    </cfRule>
  </conditionalFormatting>
  <conditionalFormatting sqref="B32:K32">
    <cfRule type="colorScale" priority="8">
      <colorScale>
        <cfvo type="min"/>
        <cfvo type="max"/>
        <color rgb="FFFCFCFF"/>
        <color rgb="FF63BE7B"/>
      </colorScale>
    </cfRule>
  </conditionalFormatting>
  <conditionalFormatting sqref="B33:K3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4:K34">
    <cfRule type="colorScale" priority="6">
      <colorScale>
        <cfvo type="min"/>
        <cfvo type="max"/>
        <color rgb="FFFCFCFF"/>
        <color rgb="FF63BE7B"/>
      </colorScale>
    </cfRule>
  </conditionalFormatting>
  <conditionalFormatting sqref="B35:K35">
    <cfRule type="colorScale" priority="5">
      <colorScale>
        <cfvo type="min"/>
        <cfvo type="max"/>
        <color rgb="FFFCFCFF"/>
        <color rgb="FF63BE7B"/>
      </colorScale>
    </cfRule>
  </conditionalFormatting>
  <conditionalFormatting sqref="B36:K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K3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8:K3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9:K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40"/>
  <sheetViews>
    <sheetView topLeftCell="I1" workbookViewId="0">
      <selection sqref="A1:E19"/>
    </sheetView>
  </sheetViews>
  <sheetFormatPr defaultRowHeight="18.75" x14ac:dyDescent="0.4"/>
  <cols>
    <col min="1" max="46" width="11.625" style="17" customWidth="1"/>
  </cols>
  <sheetData>
    <row r="1" spans="1:82" x14ac:dyDescent="0.4">
      <c r="A1" s="1" t="s">
        <v>0</v>
      </c>
      <c r="B1" s="2" t="s">
        <v>1</v>
      </c>
      <c r="C1" s="16" t="s">
        <v>2</v>
      </c>
      <c r="D1" s="4" t="s">
        <v>3</v>
      </c>
      <c r="E1" s="4" t="s">
        <v>4</v>
      </c>
    </row>
    <row r="2" spans="1:82" x14ac:dyDescent="0.4">
      <c r="A2" s="5">
        <v>31</v>
      </c>
      <c r="B2" s="7">
        <f>AVERAGEIF(F2:CD2, "&gt;0")</f>
        <v>4807.5714285714284</v>
      </c>
      <c r="C2" s="16">
        <f t="shared" ref="C2:C17" si="0">B2*50</f>
        <v>240378.57142857142</v>
      </c>
      <c r="D2" s="8">
        <f>_xlfn.MINIFS(F2:CD2, F2:CD2, "&gt;0")</f>
        <v>4630</v>
      </c>
      <c r="E2" s="8">
        <f>_xlfn.MAXIFS(F2:CD2, F2:CD2, "&gt;0")</f>
        <v>4886</v>
      </c>
      <c r="F2">
        <v>4840</v>
      </c>
      <c r="G2">
        <v>4821</v>
      </c>
      <c r="H2">
        <v>4684</v>
      </c>
      <c r="I2">
        <v>4737</v>
      </c>
      <c r="J2">
        <v>4842</v>
      </c>
      <c r="K2">
        <v>4814</v>
      </c>
      <c r="L2">
        <v>4827</v>
      </c>
      <c r="M2">
        <v>4812</v>
      </c>
      <c r="N2">
        <v>4698</v>
      </c>
      <c r="O2">
        <v>4847</v>
      </c>
      <c r="P2">
        <v>4834</v>
      </c>
      <c r="Q2">
        <v>4819</v>
      </c>
      <c r="R2">
        <v>4822</v>
      </c>
      <c r="S2">
        <v>4812</v>
      </c>
      <c r="T2">
        <v>4817</v>
      </c>
      <c r="U2">
        <v>4805</v>
      </c>
      <c r="V2">
        <v>4829</v>
      </c>
      <c r="W2">
        <v>4823</v>
      </c>
      <c r="X2">
        <v>4831</v>
      </c>
      <c r="Y2">
        <v>4825</v>
      </c>
      <c r="Z2">
        <v>4810</v>
      </c>
      <c r="AA2">
        <v>4816</v>
      </c>
      <c r="AB2">
        <v>4815</v>
      </c>
      <c r="AC2">
        <v>4811</v>
      </c>
      <c r="AD2">
        <v>4814</v>
      </c>
      <c r="AE2">
        <v>4630</v>
      </c>
      <c r="AF2">
        <v>4811</v>
      </c>
      <c r="AG2">
        <v>4817</v>
      </c>
      <c r="AH2">
        <v>4824</v>
      </c>
      <c r="AI2">
        <v>4809</v>
      </c>
      <c r="AJ2">
        <v>4817</v>
      </c>
      <c r="AK2">
        <v>4811</v>
      </c>
      <c r="AL2">
        <v>4819</v>
      </c>
      <c r="AM2">
        <v>4806</v>
      </c>
      <c r="AN2">
        <v>4827</v>
      </c>
      <c r="AO2">
        <v>4857</v>
      </c>
      <c r="AP2">
        <v>4843</v>
      </c>
      <c r="AQ2">
        <v>4869</v>
      </c>
      <c r="AR2">
        <v>4825</v>
      </c>
      <c r="AS2">
        <v>4886</v>
      </c>
      <c r="AT2">
        <v>4813</v>
      </c>
      <c r="AU2">
        <v>4817</v>
      </c>
      <c r="AV2">
        <v>4846</v>
      </c>
      <c r="AW2">
        <v>4674</v>
      </c>
      <c r="AX2">
        <v>4824</v>
      </c>
      <c r="AY2">
        <v>4810</v>
      </c>
      <c r="AZ2">
        <v>4809</v>
      </c>
      <c r="BA2">
        <v>4814</v>
      </c>
      <c r="BB2">
        <v>4815</v>
      </c>
      <c r="BC2">
        <v>4825</v>
      </c>
      <c r="BD2">
        <v>4820</v>
      </c>
      <c r="BE2">
        <v>4808</v>
      </c>
      <c r="BF2">
        <v>4820</v>
      </c>
      <c r="BG2">
        <v>4830</v>
      </c>
      <c r="BH2">
        <v>4792</v>
      </c>
      <c r="BI2">
        <v>4651</v>
      </c>
    </row>
    <row r="3" spans="1:82" x14ac:dyDescent="0.4">
      <c r="A3" s="5">
        <v>33</v>
      </c>
      <c r="B3" s="7">
        <f t="shared" ref="B3:B17" si="1">AVERAGEIF(F3:CD3, "&gt;0")</f>
        <v>4799.75</v>
      </c>
      <c r="C3" s="16">
        <f t="shared" si="0"/>
        <v>239987.5</v>
      </c>
      <c r="D3" s="8">
        <f t="shared" ref="D3:D17" si="2">_xlfn.MINIFS(F3:CD3, F3:CD3, "&gt;0")</f>
        <v>4605</v>
      </c>
      <c r="E3" s="8">
        <f t="shared" ref="E3:E17" si="3">_xlfn.MAXIFS(F3:CD3, F3:CD3, "&gt;0")</f>
        <v>4915</v>
      </c>
      <c r="F3">
        <v>4830</v>
      </c>
      <c r="G3">
        <v>4815</v>
      </c>
      <c r="H3">
        <v>4820</v>
      </c>
      <c r="I3">
        <v>4819</v>
      </c>
      <c r="J3">
        <v>4909</v>
      </c>
      <c r="K3">
        <v>4810</v>
      </c>
      <c r="L3">
        <v>4609</v>
      </c>
      <c r="M3">
        <v>4628</v>
      </c>
      <c r="N3">
        <v>4807</v>
      </c>
      <c r="O3">
        <v>4840</v>
      </c>
      <c r="P3">
        <v>4818</v>
      </c>
      <c r="Q3">
        <v>4807</v>
      </c>
      <c r="R3">
        <v>4825</v>
      </c>
      <c r="S3">
        <v>4815</v>
      </c>
      <c r="T3">
        <v>4915</v>
      </c>
      <c r="U3">
        <v>4818</v>
      </c>
      <c r="V3">
        <v>4815</v>
      </c>
      <c r="W3">
        <v>4833</v>
      </c>
      <c r="X3">
        <v>4828</v>
      </c>
      <c r="Y3">
        <v>4605</v>
      </c>
      <c r="Z3">
        <v>4808</v>
      </c>
      <c r="AA3">
        <v>4812</v>
      </c>
      <c r="AB3">
        <v>4830</v>
      </c>
      <c r="AC3">
        <v>4842</v>
      </c>
      <c r="AD3">
        <v>4841</v>
      </c>
      <c r="AE3">
        <v>4810</v>
      </c>
      <c r="AF3">
        <v>4823</v>
      </c>
      <c r="AG3">
        <v>4817</v>
      </c>
      <c r="AH3">
        <v>4839</v>
      </c>
      <c r="AI3">
        <v>4811</v>
      </c>
      <c r="AJ3">
        <v>4814</v>
      </c>
      <c r="AK3">
        <v>4852</v>
      </c>
      <c r="AL3">
        <v>4776</v>
      </c>
      <c r="AM3">
        <v>4810</v>
      </c>
      <c r="AN3">
        <v>4813</v>
      </c>
      <c r="AO3">
        <v>4816</v>
      </c>
      <c r="AP3">
        <v>4815</v>
      </c>
      <c r="AQ3">
        <v>4824</v>
      </c>
      <c r="AR3">
        <v>4789</v>
      </c>
      <c r="AS3">
        <v>4720</v>
      </c>
      <c r="AT3">
        <v>4824</v>
      </c>
      <c r="AU3">
        <v>4831</v>
      </c>
      <c r="AV3">
        <v>4819</v>
      </c>
      <c r="AW3">
        <v>4794</v>
      </c>
      <c r="AX3">
        <v>4811</v>
      </c>
      <c r="AY3">
        <v>4816</v>
      </c>
      <c r="AZ3">
        <v>4833</v>
      </c>
      <c r="BA3">
        <v>4818</v>
      </c>
      <c r="BB3">
        <v>4666</v>
      </c>
      <c r="BC3">
        <v>4808</v>
      </c>
      <c r="BD3">
        <v>4770</v>
      </c>
      <c r="BE3">
        <v>4628</v>
      </c>
      <c r="BF3">
        <v>4825</v>
      </c>
      <c r="BG3">
        <v>4821</v>
      </c>
      <c r="BH3">
        <v>4804</v>
      </c>
      <c r="BI3">
        <v>4724</v>
      </c>
      <c r="BJ3">
        <v>4647</v>
      </c>
      <c r="BK3">
        <v>4818</v>
      </c>
      <c r="BL3">
        <v>4805</v>
      </c>
      <c r="BM3">
        <v>4813</v>
      </c>
      <c r="BN3">
        <v>4812</v>
      </c>
      <c r="BO3">
        <v>4831</v>
      </c>
      <c r="BP3">
        <v>4834</v>
      </c>
      <c r="BQ3">
        <v>4769</v>
      </c>
      <c r="BR3">
        <v>4840</v>
      </c>
      <c r="BS3">
        <v>4779</v>
      </c>
      <c r="BT3">
        <v>4832</v>
      </c>
      <c r="BU3">
        <v>4753</v>
      </c>
      <c r="BV3">
        <v>4862</v>
      </c>
      <c r="BW3">
        <v>4806</v>
      </c>
      <c r="BX3">
        <v>4817</v>
      </c>
      <c r="BY3">
        <v>4744</v>
      </c>
    </row>
    <row r="4" spans="1:82" x14ac:dyDescent="0.4">
      <c r="A4" s="5">
        <v>35</v>
      </c>
      <c r="B4" s="7">
        <f t="shared" si="1"/>
        <v>4789.953125</v>
      </c>
      <c r="C4" s="16">
        <f t="shared" si="0"/>
        <v>239497.65625</v>
      </c>
      <c r="D4" s="8">
        <f t="shared" si="2"/>
        <v>4616</v>
      </c>
      <c r="E4" s="8">
        <f t="shared" si="3"/>
        <v>4856</v>
      </c>
      <c r="F4">
        <v>4829</v>
      </c>
      <c r="G4">
        <v>4818</v>
      </c>
      <c r="H4">
        <v>4804</v>
      </c>
      <c r="I4">
        <v>4820</v>
      </c>
      <c r="J4">
        <v>4804</v>
      </c>
      <c r="K4">
        <v>4814</v>
      </c>
      <c r="L4">
        <v>4812</v>
      </c>
      <c r="M4">
        <v>4807</v>
      </c>
      <c r="N4">
        <v>4824</v>
      </c>
      <c r="O4">
        <v>4718</v>
      </c>
      <c r="P4">
        <v>4627</v>
      </c>
      <c r="Q4">
        <v>4779</v>
      </c>
      <c r="R4">
        <v>4827</v>
      </c>
      <c r="S4">
        <v>4806</v>
      </c>
      <c r="T4">
        <v>4828</v>
      </c>
      <c r="U4">
        <v>4804</v>
      </c>
      <c r="V4">
        <v>4813</v>
      </c>
      <c r="W4">
        <v>4811</v>
      </c>
      <c r="X4">
        <v>4806</v>
      </c>
      <c r="Y4">
        <v>4820</v>
      </c>
      <c r="Z4">
        <v>4856</v>
      </c>
      <c r="AA4">
        <v>4814</v>
      </c>
      <c r="AB4">
        <v>4804</v>
      </c>
      <c r="AC4">
        <v>4616</v>
      </c>
      <c r="AD4">
        <v>4824</v>
      </c>
      <c r="AE4">
        <v>4810</v>
      </c>
      <c r="AF4">
        <v>4710</v>
      </c>
      <c r="AG4">
        <v>4804</v>
      </c>
      <c r="AH4">
        <v>4806</v>
      </c>
      <c r="AI4">
        <v>4814</v>
      </c>
      <c r="AJ4">
        <v>4806</v>
      </c>
      <c r="AK4">
        <v>4629</v>
      </c>
      <c r="AL4">
        <v>4826</v>
      </c>
      <c r="AM4">
        <v>4847</v>
      </c>
      <c r="AN4">
        <v>4837</v>
      </c>
      <c r="AO4">
        <v>4825</v>
      </c>
      <c r="AP4">
        <v>4815</v>
      </c>
      <c r="AQ4">
        <v>4816</v>
      </c>
      <c r="AR4">
        <v>4829</v>
      </c>
      <c r="AS4">
        <v>4808</v>
      </c>
      <c r="AT4">
        <v>4624</v>
      </c>
      <c r="AU4">
        <v>4809</v>
      </c>
      <c r="AV4">
        <v>4807</v>
      </c>
      <c r="AW4">
        <v>4818</v>
      </c>
      <c r="AX4">
        <v>4731</v>
      </c>
      <c r="AY4">
        <v>4836</v>
      </c>
      <c r="AZ4">
        <v>4815</v>
      </c>
      <c r="BA4">
        <v>4659</v>
      </c>
      <c r="BB4">
        <v>4813</v>
      </c>
      <c r="BC4">
        <v>4626</v>
      </c>
      <c r="BD4">
        <v>4805</v>
      </c>
      <c r="BE4">
        <v>4775</v>
      </c>
      <c r="BF4">
        <v>4816</v>
      </c>
      <c r="BG4">
        <v>4818</v>
      </c>
      <c r="BH4">
        <v>4804</v>
      </c>
      <c r="BI4">
        <v>4814</v>
      </c>
      <c r="BJ4">
        <v>4767</v>
      </c>
      <c r="BK4">
        <v>4741</v>
      </c>
      <c r="BL4">
        <v>4713</v>
      </c>
      <c r="BM4">
        <v>4837</v>
      </c>
      <c r="BN4">
        <v>4808</v>
      </c>
      <c r="BO4">
        <v>4804</v>
      </c>
      <c r="BP4">
        <v>4814</v>
      </c>
      <c r="BQ4">
        <v>4836</v>
      </c>
    </row>
    <row r="5" spans="1:82" x14ac:dyDescent="0.4">
      <c r="A5" s="5">
        <v>37</v>
      </c>
      <c r="B5" s="7">
        <f t="shared" si="1"/>
        <v>4791.7260273972606</v>
      </c>
      <c r="C5" s="16">
        <f t="shared" si="0"/>
        <v>239586.30136986304</v>
      </c>
      <c r="D5" s="8">
        <f t="shared" si="2"/>
        <v>4627</v>
      </c>
      <c r="E5" s="8">
        <f t="shared" si="3"/>
        <v>4881</v>
      </c>
      <c r="F5">
        <v>4816</v>
      </c>
      <c r="G5">
        <v>4816</v>
      </c>
      <c r="H5">
        <v>4644</v>
      </c>
      <c r="I5">
        <v>4633</v>
      </c>
      <c r="J5">
        <v>4828</v>
      </c>
      <c r="K5">
        <v>4633</v>
      </c>
      <c r="L5">
        <v>4847</v>
      </c>
      <c r="M5">
        <v>4811</v>
      </c>
      <c r="N5">
        <v>4859</v>
      </c>
      <c r="O5">
        <v>4811</v>
      </c>
      <c r="P5">
        <v>4806</v>
      </c>
      <c r="Q5">
        <v>4842</v>
      </c>
      <c r="R5">
        <v>4717</v>
      </c>
      <c r="S5">
        <v>4845</v>
      </c>
      <c r="T5">
        <v>4640</v>
      </c>
      <c r="U5">
        <v>4728</v>
      </c>
      <c r="V5">
        <v>4808</v>
      </c>
      <c r="W5">
        <v>4850</v>
      </c>
      <c r="X5">
        <v>4806</v>
      </c>
      <c r="Y5">
        <v>4814</v>
      </c>
      <c r="Z5">
        <v>4819</v>
      </c>
      <c r="AA5">
        <v>4818</v>
      </c>
      <c r="AB5">
        <v>4843</v>
      </c>
      <c r="AC5">
        <v>4670</v>
      </c>
      <c r="AD5">
        <v>4822</v>
      </c>
      <c r="AE5">
        <v>4666</v>
      </c>
      <c r="AF5">
        <v>4824</v>
      </c>
      <c r="AG5">
        <v>4816</v>
      </c>
      <c r="AH5">
        <v>4804</v>
      </c>
      <c r="AI5">
        <v>4773</v>
      </c>
      <c r="AJ5">
        <v>4766</v>
      </c>
      <c r="AK5">
        <v>4682</v>
      </c>
      <c r="AL5">
        <v>4820</v>
      </c>
      <c r="AM5">
        <v>4816</v>
      </c>
      <c r="AN5">
        <v>4810</v>
      </c>
      <c r="AO5">
        <v>4678</v>
      </c>
      <c r="AP5">
        <v>4816</v>
      </c>
      <c r="AQ5">
        <v>4807</v>
      </c>
      <c r="AR5">
        <v>4816</v>
      </c>
      <c r="AS5">
        <v>4773</v>
      </c>
      <c r="AT5">
        <v>4881</v>
      </c>
      <c r="AU5">
        <v>4826</v>
      </c>
      <c r="AV5">
        <v>4627</v>
      </c>
      <c r="AW5">
        <v>4842</v>
      </c>
      <c r="AX5">
        <v>4824</v>
      </c>
      <c r="AY5">
        <v>4826</v>
      </c>
      <c r="AZ5">
        <v>4823</v>
      </c>
      <c r="BA5">
        <v>4842</v>
      </c>
      <c r="BB5">
        <v>4628</v>
      </c>
      <c r="BC5">
        <v>4832</v>
      </c>
      <c r="BD5">
        <v>4805</v>
      </c>
      <c r="BE5">
        <v>4808</v>
      </c>
      <c r="BF5">
        <v>4760</v>
      </c>
      <c r="BG5">
        <v>4788</v>
      </c>
      <c r="BH5">
        <v>4836</v>
      </c>
      <c r="BI5">
        <v>4843</v>
      </c>
      <c r="BJ5">
        <v>4825</v>
      </c>
      <c r="BK5">
        <v>4814</v>
      </c>
      <c r="BL5">
        <v>4817</v>
      </c>
      <c r="BM5">
        <v>4819</v>
      </c>
      <c r="BN5">
        <v>4804</v>
      </c>
      <c r="BO5">
        <v>4807</v>
      </c>
      <c r="BP5">
        <v>4806</v>
      </c>
      <c r="BQ5">
        <v>4805</v>
      </c>
      <c r="BR5">
        <v>4804</v>
      </c>
      <c r="BS5">
        <v>4810</v>
      </c>
      <c r="BT5">
        <v>4807</v>
      </c>
      <c r="BU5">
        <v>4805</v>
      </c>
      <c r="BV5">
        <v>4770</v>
      </c>
      <c r="BW5">
        <v>4816</v>
      </c>
      <c r="BX5">
        <v>4811</v>
      </c>
      <c r="BY5">
        <v>4820</v>
      </c>
      <c r="BZ5">
        <v>4872</v>
      </c>
    </row>
    <row r="6" spans="1:82" x14ac:dyDescent="0.4">
      <c r="A6" s="5">
        <v>39</v>
      </c>
      <c r="B6" s="7">
        <f t="shared" si="1"/>
        <v>4795.5625</v>
      </c>
      <c r="C6" s="16">
        <f t="shared" si="0"/>
        <v>239778.125</v>
      </c>
      <c r="D6" s="8">
        <f t="shared" si="2"/>
        <v>4621</v>
      </c>
      <c r="E6" s="8">
        <f t="shared" si="3"/>
        <v>4845</v>
      </c>
      <c r="F6">
        <v>4826</v>
      </c>
      <c r="G6">
        <v>4822</v>
      </c>
      <c r="H6">
        <v>4814</v>
      </c>
      <c r="I6">
        <v>4834</v>
      </c>
      <c r="J6">
        <v>4818</v>
      </c>
      <c r="K6">
        <v>4809</v>
      </c>
      <c r="L6">
        <v>4699</v>
      </c>
      <c r="M6">
        <v>4733</v>
      </c>
      <c r="N6">
        <v>4731</v>
      </c>
      <c r="O6">
        <v>4811</v>
      </c>
      <c r="P6">
        <v>4817</v>
      </c>
      <c r="Q6">
        <v>4813</v>
      </c>
      <c r="R6">
        <v>4681</v>
      </c>
      <c r="S6">
        <v>4833</v>
      </c>
      <c r="T6">
        <v>4839</v>
      </c>
      <c r="U6">
        <v>4832</v>
      </c>
      <c r="V6">
        <v>4809</v>
      </c>
      <c r="W6">
        <v>4809</v>
      </c>
      <c r="X6">
        <v>4726</v>
      </c>
      <c r="Y6">
        <v>4621</v>
      </c>
      <c r="Z6">
        <v>4824</v>
      </c>
      <c r="AA6">
        <v>4806</v>
      </c>
      <c r="AB6">
        <v>4804</v>
      </c>
      <c r="AC6">
        <v>4813</v>
      </c>
      <c r="AD6">
        <v>4812</v>
      </c>
      <c r="AE6">
        <v>4821</v>
      </c>
      <c r="AF6">
        <v>4675</v>
      </c>
      <c r="AG6">
        <v>4814</v>
      </c>
      <c r="AH6">
        <v>4811</v>
      </c>
      <c r="AI6">
        <v>4812</v>
      </c>
      <c r="AJ6">
        <v>4807</v>
      </c>
      <c r="AK6">
        <v>4699</v>
      </c>
      <c r="AL6">
        <v>4811</v>
      </c>
      <c r="AM6">
        <v>4803</v>
      </c>
      <c r="AN6">
        <v>4808</v>
      </c>
      <c r="AO6">
        <v>4818</v>
      </c>
      <c r="AP6">
        <v>4825</v>
      </c>
      <c r="AQ6">
        <v>4811</v>
      </c>
      <c r="AR6">
        <v>4806</v>
      </c>
      <c r="AS6">
        <v>4772</v>
      </c>
      <c r="AT6">
        <v>4811</v>
      </c>
      <c r="AU6">
        <v>4814</v>
      </c>
      <c r="AV6">
        <v>4812</v>
      </c>
      <c r="AW6">
        <v>4809</v>
      </c>
      <c r="AX6">
        <v>4830</v>
      </c>
      <c r="AY6">
        <v>4827</v>
      </c>
      <c r="AZ6">
        <v>4813</v>
      </c>
      <c r="BA6">
        <v>4805</v>
      </c>
      <c r="BB6">
        <v>4811</v>
      </c>
      <c r="BC6">
        <v>4819</v>
      </c>
      <c r="BD6">
        <v>4817</v>
      </c>
      <c r="BE6">
        <v>4813</v>
      </c>
      <c r="BF6">
        <v>4821</v>
      </c>
      <c r="BG6">
        <v>4822</v>
      </c>
      <c r="BH6">
        <v>4815</v>
      </c>
      <c r="BI6">
        <v>4794</v>
      </c>
      <c r="BJ6">
        <v>4806</v>
      </c>
      <c r="BK6">
        <v>4811</v>
      </c>
      <c r="BL6">
        <v>4812</v>
      </c>
      <c r="BM6">
        <v>4805</v>
      </c>
      <c r="BN6">
        <v>4665</v>
      </c>
      <c r="BO6">
        <v>4807</v>
      </c>
      <c r="BP6">
        <v>4845</v>
      </c>
      <c r="BQ6">
        <v>4703</v>
      </c>
    </row>
    <row r="7" spans="1:82" x14ac:dyDescent="0.4">
      <c r="A7" s="5">
        <v>41</v>
      </c>
      <c r="B7" s="7">
        <f t="shared" si="1"/>
        <v>4779.5490196078435</v>
      </c>
      <c r="C7" s="16">
        <f t="shared" si="0"/>
        <v>238977.45098039217</v>
      </c>
      <c r="D7" s="8">
        <f t="shared" si="2"/>
        <v>4609</v>
      </c>
      <c r="E7" s="8">
        <f t="shared" si="3"/>
        <v>4852</v>
      </c>
      <c r="F7">
        <v>4816</v>
      </c>
      <c r="G7">
        <v>4805</v>
      </c>
      <c r="H7">
        <v>4810</v>
      </c>
      <c r="I7">
        <v>4764</v>
      </c>
      <c r="J7">
        <v>4807</v>
      </c>
      <c r="K7">
        <v>4687</v>
      </c>
      <c r="L7">
        <v>4836</v>
      </c>
      <c r="M7">
        <v>4813</v>
      </c>
      <c r="N7">
        <v>4812</v>
      </c>
      <c r="O7">
        <v>4715</v>
      </c>
      <c r="P7">
        <v>4813</v>
      </c>
      <c r="Q7">
        <v>4740</v>
      </c>
      <c r="R7">
        <v>4810</v>
      </c>
      <c r="S7">
        <v>4676</v>
      </c>
      <c r="T7">
        <v>4834</v>
      </c>
      <c r="U7">
        <v>4687</v>
      </c>
      <c r="V7">
        <v>4817</v>
      </c>
      <c r="W7">
        <v>4650</v>
      </c>
      <c r="X7">
        <v>4803</v>
      </c>
      <c r="Y7">
        <v>4814</v>
      </c>
      <c r="Z7">
        <v>4852</v>
      </c>
      <c r="AA7">
        <v>4651</v>
      </c>
      <c r="AB7">
        <v>4841</v>
      </c>
      <c r="AC7">
        <v>4695</v>
      </c>
      <c r="AD7">
        <v>4810</v>
      </c>
      <c r="AE7">
        <v>4825</v>
      </c>
      <c r="AF7">
        <v>4813</v>
      </c>
      <c r="AG7">
        <v>4812</v>
      </c>
      <c r="AH7">
        <v>4609</v>
      </c>
      <c r="AI7">
        <v>4820</v>
      </c>
      <c r="AJ7">
        <v>4654</v>
      </c>
      <c r="AK7">
        <v>4805</v>
      </c>
      <c r="AL7">
        <v>4834</v>
      </c>
      <c r="AM7">
        <v>4824</v>
      </c>
      <c r="AN7">
        <v>4831</v>
      </c>
      <c r="AO7">
        <v>4808</v>
      </c>
      <c r="AP7">
        <v>4826</v>
      </c>
      <c r="AQ7">
        <v>4811</v>
      </c>
      <c r="AR7">
        <v>4800</v>
      </c>
      <c r="AS7">
        <v>4828</v>
      </c>
      <c r="AT7">
        <v>4814</v>
      </c>
      <c r="AU7">
        <v>4806</v>
      </c>
      <c r="AV7">
        <v>4804</v>
      </c>
      <c r="AW7">
        <v>4814</v>
      </c>
      <c r="AX7">
        <v>4714</v>
      </c>
      <c r="AY7">
        <v>4813</v>
      </c>
      <c r="AZ7">
        <v>4616</v>
      </c>
      <c r="BA7">
        <v>4817</v>
      </c>
      <c r="BB7">
        <v>4724</v>
      </c>
      <c r="BC7">
        <v>4831</v>
      </c>
      <c r="BD7">
        <v>4746</v>
      </c>
    </row>
    <row r="8" spans="1:82" x14ac:dyDescent="0.4">
      <c r="A8" s="5">
        <v>43</v>
      </c>
      <c r="B8" s="7">
        <f t="shared" si="1"/>
        <v>4785.6451612903229</v>
      </c>
      <c r="C8" s="16">
        <f t="shared" si="0"/>
        <v>239282.25806451615</v>
      </c>
      <c r="D8" s="8">
        <f t="shared" si="2"/>
        <v>4625</v>
      </c>
      <c r="E8" s="8">
        <f t="shared" si="3"/>
        <v>4850</v>
      </c>
      <c r="F8">
        <v>4794</v>
      </c>
      <c r="G8">
        <v>4810</v>
      </c>
      <c r="H8">
        <v>4813</v>
      </c>
      <c r="I8">
        <v>4770</v>
      </c>
      <c r="J8">
        <v>4819</v>
      </c>
      <c r="K8">
        <v>4673</v>
      </c>
      <c r="L8">
        <v>4804</v>
      </c>
      <c r="M8">
        <v>4808</v>
      </c>
      <c r="N8">
        <v>4652</v>
      </c>
      <c r="O8">
        <v>4796</v>
      </c>
      <c r="P8">
        <v>4822</v>
      </c>
      <c r="Q8">
        <v>4792</v>
      </c>
      <c r="R8">
        <v>4625</v>
      </c>
      <c r="S8">
        <v>4810</v>
      </c>
      <c r="T8">
        <v>4823</v>
      </c>
      <c r="U8">
        <v>4818</v>
      </c>
      <c r="V8">
        <v>4826</v>
      </c>
      <c r="W8">
        <v>4697</v>
      </c>
      <c r="X8">
        <v>4733</v>
      </c>
      <c r="Y8">
        <v>4759</v>
      </c>
      <c r="Z8">
        <v>4692</v>
      </c>
      <c r="AA8">
        <v>4835</v>
      </c>
      <c r="AB8">
        <v>4805</v>
      </c>
      <c r="AC8">
        <v>4805</v>
      </c>
      <c r="AD8">
        <v>4827</v>
      </c>
      <c r="AE8">
        <v>4759</v>
      </c>
      <c r="AF8">
        <v>4811</v>
      </c>
      <c r="AG8">
        <v>4818</v>
      </c>
      <c r="AH8">
        <v>4643</v>
      </c>
      <c r="AI8">
        <v>4810</v>
      </c>
      <c r="AJ8">
        <v>4644</v>
      </c>
      <c r="AK8">
        <v>4850</v>
      </c>
      <c r="AL8">
        <v>4696</v>
      </c>
      <c r="AM8">
        <v>4680</v>
      </c>
      <c r="AN8">
        <v>4811</v>
      </c>
      <c r="AO8">
        <v>4820</v>
      </c>
      <c r="AP8">
        <v>4811</v>
      </c>
      <c r="AQ8">
        <v>4808</v>
      </c>
      <c r="AR8">
        <v>4809</v>
      </c>
      <c r="AS8">
        <v>4819</v>
      </c>
      <c r="AT8">
        <v>4811</v>
      </c>
      <c r="AU8">
        <v>4813</v>
      </c>
      <c r="AV8">
        <v>4826</v>
      </c>
      <c r="AW8">
        <v>4681</v>
      </c>
      <c r="AX8">
        <v>4815</v>
      </c>
      <c r="AY8">
        <v>4702</v>
      </c>
      <c r="AZ8">
        <v>4849</v>
      </c>
      <c r="BA8">
        <v>4805</v>
      </c>
      <c r="BB8">
        <v>4815</v>
      </c>
      <c r="BC8">
        <v>4805</v>
      </c>
      <c r="BD8">
        <v>4806</v>
      </c>
      <c r="BE8">
        <v>4833</v>
      </c>
      <c r="BF8">
        <v>4832</v>
      </c>
      <c r="BG8">
        <v>4812</v>
      </c>
      <c r="BH8">
        <v>4812</v>
      </c>
      <c r="BI8">
        <v>4788</v>
      </c>
      <c r="BJ8">
        <v>4823</v>
      </c>
      <c r="BK8">
        <v>4817</v>
      </c>
      <c r="BL8">
        <v>4816</v>
      </c>
      <c r="BM8">
        <v>4810</v>
      </c>
      <c r="BN8">
        <v>4821</v>
      </c>
      <c r="BO8">
        <v>4821</v>
      </c>
    </row>
    <row r="9" spans="1:82" x14ac:dyDescent="0.4">
      <c r="A9" s="5">
        <v>45</v>
      </c>
      <c r="B9" s="7">
        <f t="shared" si="1"/>
        <v>4777.9852941176468</v>
      </c>
      <c r="C9" s="16">
        <f t="shared" si="0"/>
        <v>238899.26470588235</v>
      </c>
      <c r="D9" s="8">
        <f t="shared" si="2"/>
        <v>4612</v>
      </c>
      <c r="E9" s="8">
        <f t="shared" si="3"/>
        <v>4833</v>
      </c>
      <c r="F9">
        <v>4831</v>
      </c>
      <c r="G9">
        <v>4811</v>
      </c>
      <c r="H9">
        <v>4692</v>
      </c>
      <c r="I9">
        <v>4814</v>
      </c>
      <c r="J9">
        <v>4819</v>
      </c>
      <c r="K9">
        <v>4811</v>
      </c>
      <c r="L9">
        <v>4804</v>
      </c>
      <c r="M9">
        <v>4821</v>
      </c>
      <c r="N9">
        <v>4806</v>
      </c>
      <c r="O9">
        <v>4828</v>
      </c>
      <c r="P9">
        <v>4803</v>
      </c>
      <c r="Q9">
        <v>4743</v>
      </c>
      <c r="R9">
        <v>4809</v>
      </c>
      <c r="S9">
        <v>4824</v>
      </c>
      <c r="T9">
        <v>4810</v>
      </c>
      <c r="U9">
        <v>4823</v>
      </c>
      <c r="V9">
        <v>4819</v>
      </c>
      <c r="W9">
        <v>4804</v>
      </c>
      <c r="X9">
        <v>4814</v>
      </c>
      <c r="Y9">
        <v>4812</v>
      </c>
      <c r="Z9">
        <v>4725</v>
      </c>
      <c r="AA9">
        <v>4675</v>
      </c>
      <c r="AB9">
        <v>4829</v>
      </c>
      <c r="AC9">
        <v>4809</v>
      </c>
      <c r="AD9">
        <v>4813</v>
      </c>
      <c r="AE9">
        <v>4825</v>
      </c>
      <c r="AF9">
        <v>4703</v>
      </c>
      <c r="AG9">
        <v>4816</v>
      </c>
      <c r="AH9">
        <v>4829</v>
      </c>
      <c r="AI9">
        <v>4724</v>
      </c>
      <c r="AJ9">
        <v>4824</v>
      </c>
      <c r="AK9">
        <v>4807</v>
      </c>
      <c r="AL9">
        <v>4723</v>
      </c>
      <c r="AM9">
        <v>4639</v>
      </c>
      <c r="AN9">
        <v>4681</v>
      </c>
      <c r="AO9">
        <v>4814</v>
      </c>
      <c r="AP9">
        <v>4824</v>
      </c>
      <c r="AQ9">
        <v>4767</v>
      </c>
      <c r="AR9">
        <v>4652</v>
      </c>
      <c r="AS9">
        <v>4829</v>
      </c>
      <c r="AT9">
        <v>4612</v>
      </c>
      <c r="AU9">
        <v>4805</v>
      </c>
      <c r="AV9">
        <v>4833</v>
      </c>
      <c r="AW9">
        <v>4829</v>
      </c>
      <c r="AX9">
        <v>4809</v>
      </c>
      <c r="AY9">
        <v>4811</v>
      </c>
      <c r="AZ9">
        <v>4811</v>
      </c>
      <c r="BA9">
        <v>4804</v>
      </c>
      <c r="BB9">
        <v>4613</v>
      </c>
      <c r="BC9">
        <v>4701</v>
      </c>
      <c r="BD9">
        <v>4816</v>
      </c>
      <c r="BE9">
        <v>4809</v>
      </c>
      <c r="BF9">
        <v>4830</v>
      </c>
      <c r="BG9">
        <v>4680</v>
      </c>
      <c r="BH9">
        <v>4675</v>
      </c>
      <c r="BI9">
        <v>4817</v>
      </c>
      <c r="BJ9">
        <v>4745</v>
      </c>
      <c r="BK9">
        <v>4807</v>
      </c>
      <c r="BL9">
        <v>4805</v>
      </c>
      <c r="BM9">
        <v>4749</v>
      </c>
      <c r="BN9">
        <v>4805</v>
      </c>
      <c r="BO9">
        <v>4824</v>
      </c>
      <c r="BP9">
        <v>4818</v>
      </c>
      <c r="BQ9">
        <v>4810</v>
      </c>
      <c r="BR9">
        <v>4637</v>
      </c>
      <c r="BS9">
        <v>4613</v>
      </c>
      <c r="BT9">
        <v>4815</v>
      </c>
      <c r="BU9">
        <v>4814</v>
      </c>
    </row>
    <row r="10" spans="1:82" x14ac:dyDescent="0.4">
      <c r="A10" s="5">
        <v>47</v>
      </c>
      <c r="B10" s="7">
        <f t="shared" si="1"/>
        <v>4777.1403508771928</v>
      </c>
      <c r="C10" s="16">
        <f t="shared" si="0"/>
        <v>238857.01754385963</v>
      </c>
      <c r="D10" s="8">
        <f t="shared" si="2"/>
        <v>4608</v>
      </c>
      <c r="E10" s="8">
        <f t="shared" si="3"/>
        <v>4829</v>
      </c>
      <c r="F10">
        <v>4813</v>
      </c>
      <c r="G10">
        <v>4826</v>
      </c>
      <c r="H10">
        <v>4825</v>
      </c>
      <c r="I10">
        <v>4810</v>
      </c>
      <c r="J10">
        <v>4806</v>
      </c>
      <c r="K10">
        <v>4668</v>
      </c>
      <c r="L10">
        <v>4817</v>
      </c>
      <c r="M10">
        <v>4665</v>
      </c>
      <c r="N10">
        <v>4823</v>
      </c>
      <c r="O10">
        <v>4636</v>
      </c>
      <c r="P10">
        <v>4822</v>
      </c>
      <c r="Q10">
        <v>4739</v>
      </c>
      <c r="R10">
        <v>4608</v>
      </c>
      <c r="S10">
        <v>4820</v>
      </c>
      <c r="T10">
        <v>4823</v>
      </c>
      <c r="U10">
        <v>4821</v>
      </c>
      <c r="V10">
        <v>4815</v>
      </c>
      <c r="W10">
        <v>4712</v>
      </c>
      <c r="X10">
        <v>4815</v>
      </c>
      <c r="Y10">
        <v>4664</v>
      </c>
      <c r="Z10">
        <v>4820</v>
      </c>
      <c r="AA10">
        <v>4817</v>
      </c>
      <c r="AB10">
        <v>4800</v>
      </c>
      <c r="AC10">
        <v>4815</v>
      </c>
      <c r="AD10">
        <v>4805</v>
      </c>
      <c r="AE10">
        <v>4761</v>
      </c>
      <c r="AF10">
        <v>4816</v>
      </c>
      <c r="AG10">
        <v>4805</v>
      </c>
      <c r="AH10">
        <v>4816</v>
      </c>
      <c r="AI10">
        <v>4619</v>
      </c>
      <c r="AJ10">
        <v>4806</v>
      </c>
      <c r="AK10">
        <v>4673</v>
      </c>
      <c r="AL10">
        <v>4804</v>
      </c>
      <c r="AM10">
        <v>4805</v>
      </c>
      <c r="AN10">
        <v>4812</v>
      </c>
      <c r="AO10">
        <v>4668</v>
      </c>
      <c r="AP10">
        <v>4813</v>
      </c>
      <c r="AQ10">
        <v>4810</v>
      </c>
      <c r="AR10">
        <v>4807</v>
      </c>
      <c r="AS10">
        <v>4818</v>
      </c>
      <c r="AT10">
        <v>4820</v>
      </c>
      <c r="AU10">
        <v>4810</v>
      </c>
      <c r="AV10">
        <v>4696</v>
      </c>
      <c r="AW10">
        <v>4812</v>
      </c>
      <c r="AX10">
        <v>4727</v>
      </c>
      <c r="AY10">
        <v>4809</v>
      </c>
      <c r="AZ10">
        <v>4808</v>
      </c>
      <c r="BA10">
        <v>4829</v>
      </c>
      <c r="BB10">
        <v>4816</v>
      </c>
      <c r="BC10">
        <v>4807</v>
      </c>
      <c r="BD10">
        <v>4816</v>
      </c>
      <c r="BE10">
        <v>4825</v>
      </c>
      <c r="BF10">
        <v>4813</v>
      </c>
      <c r="BG10">
        <v>4640</v>
      </c>
      <c r="BH10">
        <v>4627</v>
      </c>
      <c r="BI10">
        <v>4811</v>
      </c>
      <c r="BJ10">
        <v>4813</v>
      </c>
    </row>
    <row r="11" spans="1:82" x14ac:dyDescent="0.4">
      <c r="A11" s="5">
        <v>49</v>
      </c>
      <c r="B11" s="7">
        <f t="shared" si="1"/>
        <v>4792.3095238095239</v>
      </c>
      <c r="C11" s="16">
        <f t="shared" si="0"/>
        <v>239615.47619047618</v>
      </c>
      <c r="D11" s="8">
        <f t="shared" si="2"/>
        <v>4624</v>
      </c>
      <c r="E11" s="8">
        <f t="shared" si="3"/>
        <v>4831</v>
      </c>
      <c r="F11">
        <v>4716</v>
      </c>
      <c r="G11">
        <v>4804</v>
      </c>
      <c r="H11">
        <v>4818</v>
      </c>
      <c r="I11">
        <v>4814</v>
      </c>
      <c r="J11">
        <v>4806</v>
      </c>
      <c r="K11">
        <v>4814</v>
      </c>
      <c r="L11">
        <v>4813</v>
      </c>
      <c r="M11">
        <v>4823</v>
      </c>
      <c r="N11">
        <v>4744</v>
      </c>
      <c r="O11">
        <v>4730</v>
      </c>
      <c r="P11">
        <v>4805</v>
      </c>
      <c r="Q11">
        <v>4811</v>
      </c>
      <c r="R11">
        <v>4828</v>
      </c>
      <c r="S11">
        <v>4806</v>
      </c>
      <c r="T11">
        <v>4806</v>
      </c>
      <c r="U11">
        <v>4810</v>
      </c>
      <c r="V11">
        <v>4827</v>
      </c>
      <c r="W11">
        <v>4805</v>
      </c>
      <c r="X11">
        <v>4821</v>
      </c>
      <c r="Y11">
        <v>4813</v>
      </c>
      <c r="Z11">
        <v>4831</v>
      </c>
      <c r="AA11">
        <v>4824</v>
      </c>
      <c r="AB11">
        <v>4822</v>
      </c>
      <c r="AC11">
        <v>4811</v>
      </c>
      <c r="AD11">
        <v>4624</v>
      </c>
      <c r="AE11">
        <v>4809</v>
      </c>
      <c r="AF11">
        <v>4808</v>
      </c>
      <c r="AG11">
        <v>4700</v>
      </c>
      <c r="AH11">
        <v>4714</v>
      </c>
      <c r="AI11">
        <v>4824</v>
      </c>
      <c r="AJ11">
        <v>4807</v>
      </c>
      <c r="AK11">
        <v>4818</v>
      </c>
      <c r="AL11">
        <v>4807</v>
      </c>
      <c r="AM11">
        <v>4823</v>
      </c>
      <c r="AN11">
        <v>4819</v>
      </c>
      <c r="AO11">
        <v>4821</v>
      </c>
      <c r="AP11">
        <v>4805</v>
      </c>
      <c r="AQ11">
        <v>4813</v>
      </c>
      <c r="AR11">
        <v>4809</v>
      </c>
      <c r="AS11">
        <v>4705</v>
      </c>
      <c r="AT11">
        <v>4767</v>
      </c>
      <c r="AU11">
        <v>4702</v>
      </c>
    </row>
    <row r="12" spans="1:82" x14ac:dyDescent="0.4">
      <c r="A12" s="5">
        <v>51</v>
      </c>
      <c r="B12" s="7">
        <f t="shared" si="1"/>
        <v>4783.3246753246749</v>
      </c>
      <c r="C12" s="16">
        <f t="shared" si="0"/>
        <v>239166.23376623375</v>
      </c>
      <c r="D12" s="8">
        <f t="shared" si="2"/>
        <v>4608</v>
      </c>
      <c r="E12" s="8">
        <f t="shared" si="3"/>
        <v>4826</v>
      </c>
      <c r="F12">
        <v>4805</v>
      </c>
      <c r="G12">
        <v>4806</v>
      </c>
      <c r="H12">
        <v>4819</v>
      </c>
      <c r="I12">
        <v>4818</v>
      </c>
      <c r="J12">
        <v>4812</v>
      </c>
      <c r="K12">
        <v>4738</v>
      </c>
      <c r="L12">
        <v>4805</v>
      </c>
      <c r="M12">
        <v>4818</v>
      </c>
      <c r="N12">
        <v>4702</v>
      </c>
      <c r="O12">
        <v>4810</v>
      </c>
      <c r="P12">
        <v>4813</v>
      </c>
      <c r="Q12">
        <v>4810</v>
      </c>
      <c r="R12">
        <v>4805</v>
      </c>
      <c r="S12">
        <v>4812</v>
      </c>
      <c r="T12">
        <v>4821</v>
      </c>
      <c r="U12">
        <v>4819</v>
      </c>
      <c r="V12">
        <v>4683</v>
      </c>
      <c r="W12">
        <v>4826</v>
      </c>
      <c r="X12">
        <v>4821</v>
      </c>
      <c r="Y12">
        <v>4677</v>
      </c>
      <c r="Z12">
        <v>4679</v>
      </c>
      <c r="AA12">
        <v>4809</v>
      </c>
      <c r="AB12">
        <v>4808</v>
      </c>
      <c r="AC12">
        <v>4809</v>
      </c>
      <c r="AD12">
        <v>4825</v>
      </c>
      <c r="AE12">
        <v>4806</v>
      </c>
      <c r="AF12">
        <v>4820</v>
      </c>
      <c r="AG12">
        <v>4804</v>
      </c>
      <c r="AH12">
        <v>4767</v>
      </c>
      <c r="AI12">
        <v>4817</v>
      </c>
      <c r="AJ12">
        <v>4820</v>
      </c>
      <c r="AK12">
        <v>4820</v>
      </c>
      <c r="AL12">
        <v>4812</v>
      </c>
      <c r="AM12">
        <v>4806</v>
      </c>
      <c r="AN12">
        <v>4806</v>
      </c>
      <c r="AO12">
        <v>4794</v>
      </c>
      <c r="AP12">
        <v>4609</v>
      </c>
      <c r="AQ12">
        <v>4813</v>
      </c>
      <c r="AR12">
        <v>4781</v>
      </c>
      <c r="AS12">
        <v>4619</v>
      </c>
      <c r="AT12">
        <v>4821</v>
      </c>
      <c r="AU12">
        <v>4808</v>
      </c>
      <c r="AV12">
        <v>4812</v>
      </c>
      <c r="AW12">
        <v>4804</v>
      </c>
      <c r="AX12">
        <v>4806</v>
      </c>
      <c r="AY12">
        <v>4804</v>
      </c>
      <c r="AZ12">
        <v>4814</v>
      </c>
      <c r="BA12">
        <v>4821</v>
      </c>
      <c r="BB12">
        <v>4819</v>
      </c>
      <c r="BC12">
        <v>4806</v>
      </c>
      <c r="BD12">
        <v>4806</v>
      </c>
      <c r="BE12">
        <v>4814</v>
      </c>
      <c r="BF12">
        <v>4711</v>
      </c>
      <c r="BG12">
        <v>4809</v>
      </c>
      <c r="BH12">
        <v>4813</v>
      </c>
      <c r="BI12">
        <v>4810</v>
      </c>
      <c r="BJ12">
        <v>4814</v>
      </c>
      <c r="BK12">
        <v>4808</v>
      </c>
      <c r="BL12">
        <v>4621</v>
      </c>
      <c r="BM12">
        <v>4822</v>
      </c>
      <c r="BN12">
        <v>4611</v>
      </c>
      <c r="BO12">
        <v>4759</v>
      </c>
      <c r="BP12">
        <v>4810</v>
      </c>
      <c r="BQ12">
        <v>4692</v>
      </c>
      <c r="BR12">
        <v>4693</v>
      </c>
      <c r="BS12">
        <v>4804</v>
      </c>
      <c r="BT12">
        <v>4814</v>
      </c>
      <c r="BU12">
        <v>4810</v>
      </c>
      <c r="BV12">
        <v>4608</v>
      </c>
      <c r="BW12">
        <v>4814</v>
      </c>
      <c r="BX12">
        <v>4619</v>
      </c>
      <c r="BY12">
        <v>4805</v>
      </c>
      <c r="BZ12">
        <v>4823</v>
      </c>
      <c r="CA12">
        <v>4812</v>
      </c>
      <c r="CB12">
        <v>4810</v>
      </c>
      <c r="CC12">
        <v>4819</v>
      </c>
      <c r="CD12">
        <v>4826</v>
      </c>
    </row>
    <row r="13" spans="1:82" x14ac:dyDescent="0.4">
      <c r="A13" s="5">
        <v>53</v>
      </c>
      <c r="B13" s="7">
        <f t="shared" si="1"/>
        <v>4792.8999999999996</v>
      </c>
      <c r="C13" s="16">
        <f t="shared" si="0"/>
        <v>239644.99999999997</v>
      </c>
      <c r="D13" s="8">
        <f t="shared" si="2"/>
        <v>4644</v>
      </c>
      <c r="E13" s="8">
        <f t="shared" si="3"/>
        <v>4825</v>
      </c>
      <c r="F13">
        <v>4820</v>
      </c>
      <c r="G13">
        <v>4818</v>
      </c>
      <c r="H13">
        <v>4804</v>
      </c>
      <c r="I13">
        <v>4786</v>
      </c>
      <c r="J13">
        <v>4816</v>
      </c>
      <c r="K13">
        <v>4805</v>
      </c>
      <c r="L13">
        <v>4724</v>
      </c>
      <c r="M13">
        <v>4808</v>
      </c>
      <c r="N13">
        <v>4821</v>
      </c>
      <c r="O13">
        <v>4809</v>
      </c>
      <c r="P13">
        <v>4811</v>
      </c>
      <c r="Q13">
        <v>4811</v>
      </c>
      <c r="R13">
        <v>4822</v>
      </c>
      <c r="S13">
        <v>4809</v>
      </c>
      <c r="T13">
        <v>4814</v>
      </c>
      <c r="U13">
        <v>4804</v>
      </c>
      <c r="V13">
        <v>4809</v>
      </c>
      <c r="W13">
        <v>4777</v>
      </c>
      <c r="X13">
        <v>4753</v>
      </c>
      <c r="Y13">
        <v>4644</v>
      </c>
      <c r="Z13">
        <v>4806</v>
      </c>
      <c r="AA13">
        <v>4815</v>
      </c>
      <c r="AB13">
        <v>4809</v>
      </c>
      <c r="AC13">
        <v>4792</v>
      </c>
      <c r="AD13">
        <v>4817</v>
      </c>
      <c r="AE13">
        <v>4689</v>
      </c>
      <c r="AF13">
        <v>4812</v>
      </c>
      <c r="AG13">
        <v>4714</v>
      </c>
      <c r="AH13">
        <v>4763</v>
      </c>
      <c r="AI13">
        <v>4805</v>
      </c>
      <c r="AJ13">
        <v>4808</v>
      </c>
      <c r="AK13">
        <v>4807</v>
      </c>
      <c r="AL13">
        <v>4816</v>
      </c>
      <c r="AM13">
        <v>4820</v>
      </c>
      <c r="AN13">
        <v>4812</v>
      </c>
      <c r="AO13">
        <v>4819</v>
      </c>
      <c r="AP13">
        <v>4675</v>
      </c>
      <c r="AQ13">
        <v>4816</v>
      </c>
      <c r="AR13">
        <v>4814</v>
      </c>
      <c r="AS13">
        <v>4820</v>
      </c>
      <c r="AT13">
        <v>4661</v>
      </c>
      <c r="AU13">
        <v>4804</v>
      </c>
      <c r="AV13">
        <v>4811</v>
      </c>
      <c r="AW13">
        <v>4818</v>
      </c>
      <c r="AX13">
        <v>4804</v>
      </c>
      <c r="AY13">
        <v>4814</v>
      </c>
      <c r="AZ13">
        <v>4825</v>
      </c>
      <c r="BA13">
        <v>4813</v>
      </c>
      <c r="BB13">
        <v>4800</v>
      </c>
      <c r="BC13">
        <v>4809</v>
      </c>
      <c r="BD13">
        <v>4708</v>
      </c>
      <c r="BE13">
        <v>4715</v>
      </c>
      <c r="BF13">
        <v>4812</v>
      </c>
      <c r="BG13">
        <v>4805</v>
      </c>
      <c r="BH13">
        <v>4812</v>
      </c>
      <c r="BI13">
        <v>4813</v>
      </c>
      <c r="BJ13">
        <v>4813</v>
      </c>
      <c r="BK13">
        <v>4817</v>
      </c>
      <c r="BL13">
        <v>4821</v>
      </c>
      <c r="BM13">
        <v>4805</v>
      </c>
    </row>
    <row r="14" spans="1:82" x14ac:dyDescent="0.4">
      <c r="A14" s="5">
        <v>55</v>
      </c>
      <c r="B14" s="7">
        <f t="shared" si="1"/>
        <v>4792.363636363636</v>
      </c>
      <c r="C14" s="16">
        <f t="shared" si="0"/>
        <v>239618.18181818179</v>
      </c>
      <c r="D14" s="8">
        <f t="shared" si="2"/>
        <v>4608</v>
      </c>
      <c r="E14" s="8">
        <f t="shared" si="3"/>
        <v>4827</v>
      </c>
      <c r="F14">
        <v>4812</v>
      </c>
      <c r="G14">
        <v>4627</v>
      </c>
      <c r="H14">
        <v>4812</v>
      </c>
      <c r="I14">
        <v>4816</v>
      </c>
      <c r="J14">
        <v>4812</v>
      </c>
      <c r="K14">
        <v>4812</v>
      </c>
      <c r="L14">
        <v>4818</v>
      </c>
      <c r="M14">
        <v>4808</v>
      </c>
      <c r="N14">
        <v>4808</v>
      </c>
      <c r="O14">
        <v>4686</v>
      </c>
      <c r="P14">
        <v>4813</v>
      </c>
      <c r="Q14">
        <v>4805</v>
      </c>
      <c r="R14">
        <v>4770</v>
      </c>
      <c r="S14">
        <v>4827</v>
      </c>
      <c r="T14">
        <v>4814</v>
      </c>
      <c r="U14">
        <v>4815</v>
      </c>
      <c r="V14">
        <v>4817</v>
      </c>
      <c r="W14">
        <v>4807</v>
      </c>
      <c r="X14">
        <v>4816</v>
      </c>
      <c r="Y14">
        <v>4808</v>
      </c>
      <c r="Z14">
        <v>4820</v>
      </c>
      <c r="AA14">
        <v>4810</v>
      </c>
      <c r="AB14">
        <v>4817</v>
      </c>
      <c r="AC14">
        <v>4816</v>
      </c>
      <c r="AD14">
        <v>4813</v>
      </c>
      <c r="AE14">
        <v>4814</v>
      </c>
      <c r="AF14">
        <v>4823</v>
      </c>
      <c r="AG14">
        <v>4814</v>
      </c>
      <c r="AH14">
        <v>4812</v>
      </c>
      <c r="AI14">
        <v>4822</v>
      </c>
      <c r="AJ14">
        <v>4809</v>
      </c>
      <c r="AK14">
        <v>4814</v>
      </c>
      <c r="AL14">
        <v>4815</v>
      </c>
      <c r="AM14">
        <v>4818</v>
      </c>
      <c r="AN14">
        <v>4813</v>
      </c>
      <c r="AO14">
        <v>4805</v>
      </c>
      <c r="AP14">
        <v>4806</v>
      </c>
      <c r="AQ14">
        <v>4806</v>
      </c>
      <c r="AR14">
        <v>4812</v>
      </c>
      <c r="AS14">
        <v>4822</v>
      </c>
      <c r="AT14">
        <v>4816</v>
      </c>
      <c r="AU14">
        <v>4739</v>
      </c>
      <c r="AV14">
        <v>4636</v>
      </c>
      <c r="AW14">
        <v>4826</v>
      </c>
      <c r="AX14">
        <v>4812</v>
      </c>
      <c r="AY14">
        <v>4810</v>
      </c>
      <c r="AZ14">
        <v>4809</v>
      </c>
      <c r="BA14">
        <v>4760</v>
      </c>
      <c r="BB14">
        <v>4806</v>
      </c>
      <c r="BC14">
        <v>4804</v>
      </c>
      <c r="BD14">
        <v>4762</v>
      </c>
      <c r="BE14">
        <v>4608</v>
      </c>
      <c r="BF14">
        <v>4817</v>
      </c>
      <c r="BG14">
        <v>4809</v>
      </c>
      <c r="BH14">
        <v>4804</v>
      </c>
      <c r="BI14">
        <v>4810</v>
      </c>
      <c r="BJ14">
        <v>4811</v>
      </c>
      <c r="BK14">
        <v>4643</v>
      </c>
      <c r="BL14">
        <v>4821</v>
      </c>
      <c r="BM14">
        <v>4804</v>
      </c>
      <c r="BN14">
        <v>4804</v>
      </c>
      <c r="BO14">
        <v>4643</v>
      </c>
      <c r="BP14">
        <v>4809</v>
      </c>
      <c r="BQ14">
        <v>4817</v>
      </c>
      <c r="BR14">
        <v>4725</v>
      </c>
      <c r="BS14">
        <v>4807</v>
      </c>
    </row>
    <row r="15" spans="1:82" x14ac:dyDescent="0.4">
      <c r="A15" s="5">
        <v>57</v>
      </c>
      <c r="B15" s="7">
        <f t="shared" si="1"/>
        <v>4791.7230769230773</v>
      </c>
      <c r="C15" s="16">
        <f t="shared" si="0"/>
        <v>239586.15384615387</v>
      </c>
      <c r="D15" s="8">
        <f t="shared" si="2"/>
        <v>4616</v>
      </c>
      <c r="E15" s="8">
        <f t="shared" si="3"/>
        <v>4818</v>
      </c>
      <c r="F15">
        <v>4805</v>
      </c>
      <c r="G15">
        <v>4810</v>
      </c>
      <c r="H15">
        <v>4681</v>
      </c>
      <c r="I15">
        <v>4806</v>
      </c>
      <c r="J15">
        <v>4804</v>
      </c>
      <c r="K15">
        <v>4815</v>
      </c>
      <c r="L15">
        <v>4650</v>
      </c>
      <c r="M15">
        <v>4816</v>
      </c>
      <c r="N15">
        <v>4812</v>
      </c>
      <c r="O15">
        <v>4817</v>
      </c>
      <c r="P15">
        <v>4816</v>
      </c>
      <c r="Q15">
        <v>4812</v>
      </c>
      <c r="R15">
        <v>4804</v>
      </c>
      <c r="S15">
        <v>4810</v>
      </c>
      <c r="T15">
        <v>4816</v>
      </c>
      <c r="U15">
        <v>4809</v>
      </c>
      <c r="V15">
        <v>4736</v>
      </c>
      <c r="W15">
        <v>4818</v>
      </c>
      <c r="X15">
        <v>4808</v>
      </c>
      <c r="Y15">
        <v>4807</v>
      </c>
      <c r="Z15">
        <v>4805</v>
      </c>
      <c r="AA15">
        <v>4817</v>
      </c>
      <c r="AB15">
        <v>4810</v>
      </c>
      <c r="AC15">
        <v>4805</v>
      </c>
      <c r="AD15">
        <v>4806</v>
      </c>
      <c r="AE15">
        <v>4805</v>
      </c>
      <c r="AF15">
        <v>4812</v>
      </c>
      <c r="AG15">
        <v>4813</v>
      </c>
      <c r="AH15">
        <v>4811</v>
      </c>
      <c r="AI15">
        <v>4813</v>
      </c>
      <c r="AJ15">
        <v>4812</v>
      </c>
      <c r="AK15">
        <v>4811</v>
      </c>
      <c r="AL15">
        <v>4815</v>
      </c>
      <c r="AM15">
        <v>4804</v>
      </c>
      <c r="AN15">
        <v>4805</v>
      </c>
      <c r="AO15">
        <v>4808</v>
      </c>
      <c r="AP15">
        <v>4657</v>
      </c>
      <c r="AQ15">
        <v>4812</v>
      </c>
      <c r="AR15">
        <v>4813</v>
      </c>
      <c r="AS15">
        <v>4811</v>
      </c>
      <c r="AT15">
        <v>4806</v>
      </c>
      <c r="AU15">
        <v>4808</v>
      </c>
      <c r="AV15">
        <v>4809</v>
      </c>
      <c r="AW15">
        <v>4813</v>
      </c>
      <c r="AX15">
        <v>4805</v>
      </c>
      <c r="AY15">
        <v>4811</v>
      </c>
      <c r="AZ15">
        <v>4807</v>
      </c>
      <c r="BA15">
        <v>4812</v>
      </c>
      <c r="BB15">
        <v>4807</v>
      </c>
      <c r="BC15">
        <v>4807</v>
      </c>
      <c r="BD15">
        <v>4806</v>
      </c>
      <c r="BE15">
        <v>4671</v>
      </c>
      <c r="BF15">
        <v>4812</v>
      </c>
      <c r="BG15">
        <v>4643</v>
      </c>
      <c r="BH15">
        <v>4616</v>
      </c>
      <c r="BI15">
        <v>4807</v>
      </c>
      <c r="BJ15">
        <v>4812</v>
      </c>
      <c r="BK15">
        <v>4806</v>
      </c>
      <c r="BL15">
        <v>4679</v>
      </c>
      <c r="BM15">
        <v>4811</v>
      </c>
      <c r="BN15">
        <v>4805</v>
      </c>
      <c r="BO15">
        <v>4789</v>
      </c>
      <c r="BP15">
        <v>4805</v>
      </c>
      <c r="BQ15">
        <v>4809</v>
      </c>
      <c r="BR15">
        <v>4809</v>
      </c>
    </row>
    <row r="16" spans="1:82" x14ac:dyDescent="0.4">
      <c r="A16" s="5">
        <v>59</v>
      </c>
      <c r="B16" s="7">
        <f t="shared" si="1"/>
        <v>4782.257575757576</v>
      </c>
      <c r="C16" s="16">
        <f t="shared" si="0"/>
        <v>239112.87878787878</v>
      </c>
      <c r="D16" s="8">
        <f t="shared" si="2"/>
        <v>4613</v>
      </c>
      <c r="E16" s="8">
        <f t="shared" si="3"/>
        <v>4820</v>
      </c>
      <c r="F16">
        <v>4785</v>
      </c>
      <c r="G16">
        <v>4804</v>
      </c>
      <c r="H16">
        <v>4743</v>
      </c>
      <c r="I16">
        <v>4812</v>
      </c>
      <c r="J16">
        <v>4804</v>
      </c>
      <c r="K16">
        <v>4613</v>
      </c>
      <c r="L16">
        <v>4812</v>
      </c>
      <c r="M16">
        <v>4813</v>
      </c>
      <c r="N16">
        <v>4808</v>
      </c>
      <c r="O16">
        <v>4805</v>
      </c>
      <c r="P16">
        <v>4808</v>
      </c>
      <c r="Q16">
        <v>4642</v>
      </c>
      <c r="R16">
        <v>4810</v>
      </c>
      <c r="S16">
        <v>4806</v>
      </c>
      <c r="T16">
        <v>4808</v>
      </c>
      <c r="U16">
        <v>4810</v>
      </c>
      <c r="V16">
        <v>4804</v>
      </c>
      <c r="W16">
        <v>4804</v>
      </c>
      <c r="X16">
        <v>4805</v>
      </c>
      <c r="Y16">
        <v>4812</v>
      </c>
      <c r="Z16">
        <v>4804</v>
      </c>
      <c r="AA16">
        <v>4807</v>
      </c>
      <c r="AB16">
        <v>4812</v>
      </c>
      <c r="AC16">
        <v>4820</v>
      </c>
      <c r="AD16">
        <v>4804</v>
      </c>
      <c r="AE16">
        <v>4741</v>
      </c>
      <c r="AF16">
        <v>4810</v>
      </c>
      <c r="AG16">
        <v>4760</v>
      </c>
      <c r="AH16">
        <v>4804</v>
      </c>
      <c r="AI16">
        <v>4815</v>
      </c>
      <c r="AJ16">
        <v>4809</v>
      </c>
      <c r="AK16">
        <v>4807</v>
      </c>
      <c r="AL16">
        <v>4817</v>
      </c>
      <c r="AM16">
        <v>4815</v>
      </c>
      <c r="AN16">
        <v>4806</v>
      </c>
      <c r="AO16">
        <v>4813</v>
      </c>
      <c r="AP16">
        <v>4615</v>
      </c>
      <c r="AQ16">
        <v>4807</v>
      </c>
      <c r="AR16">
        <v>4807</v>
      </c>
      <c r="AS16">
        <v>4675</v>
      </c>
      <c r="AT16">
        <v>4811</v>
      </c>
      <c r="AU16">
        <v>4807</v>
      </c>
      <c r="AV16">
        <v>4810</v>
      </c>
      <c r="AW16">
        <v>4804</v>
      </c>
      <c r="AX16">
        <v>4806</v>
      </c>
      <c r="AY16">
        <v>4815</v>
      </c>
      <c r="AZ16">
        <v>4656</v>
      </c>
      <c r="BA16">
        <v>4812</v>
      </c>
      <c r="BB16">
        <v>4814</v>
      </c>
      <c r="BC16">
        <v>4811</v>
      </c>
      <c r="BD16">
        <v>4809</v>
      </c>
      <c r="BE16">
        <v>4812</v>
      </c>
      <c r="BF16">
        <v>4692</v>
      </c>
      <c r="BG16">
        <v>4806</v>
      </c>
      <c r="BH16">
        <v>4643</v>
      </c>
      <c r="BI16">
        <v>4815</v>
      </c>
      <c r="BJ16">
        <v>4812</v>
      </c>
      <c r="BK16">
        <v>4683</v>
      </c>
      <c r="BL16">
        <v>4809</v>
      </c>
      <c r="BM16">
        <v>4808</v>
      </c>
      <c r="BN16">
        <v>4661</v>
      </c>
      <c r="BO16">
        <v>4807</v>
      </c>
      <c r="BP16">
        <v>4812</v>
      </c>
      <c r="BQ16">
        <v>4804</v>
      </c>
      <c r="BR16">
        <v>4638</v>
      </c>
      <c r="BS16">
        <v>4816</v>
      </c>
    </row>
    <row r="17" spans="1:62" x14ac:dyDescent="0.4">
      <c r="A17" s="5">
        <v>61</v>
      </c>
      <c r="B17" s="7">
        <f t="shared" si="1"/>
        <v>4798.8596491228072</v>
      </c>
      <c r="C17" s="16">
        <f t="shared" si="0"/>
        <v>239942.98245614037</v>
      </c>
      <c r="D17" s="8">
        <f t="shared" si="2"/>
        <v>4608</v>
      </c>
      <c r="E17" s="8">
        <f t="shared" si="3"/>
        <v>4821</v>
      </c>
      <c r="F17">
        <v>4815</v>
      </c>
      <c r="G17">
        <v>4807</v>
      </c>
      <c r="H17">
        <v>4747</v>
      </c>
      <c r="I17">
        <v>4810</v>
      </c>
      <c r="J17">
        <v>4819</v>
      </c>
      <c r="K17">
        <v>4812</v>
      </c>
      <c r="L17">
        <v>4804</v>
      </c>
      <c r="M17">
        <v>4608</v>
      </c>
      <c r="N17">
        <v>4804</v>
      </c>
      <c r="O17">
        <v>4811</v>
      </c>
      <c r="P17">
        <v>4804</v>
      </c>
      <c r="Q17">
        <v>4804</v>
      </c>
      <c r="R17">
        <v>4816</v>
      </c>
      <c r="S17">
        <v>4814</v>
      </c>
      <c r="T17">
        <v>4704</v>
      </c>
      <c r="U17">
        <v>4814</v>
      </c>
      <c r="V17">
        <v>4809</v>
      </c>
      <c r="W17">
        <v>4813</v>
      </c>
      <c r="X17">
        <v>4804</v>
      </c>
      <c r="Y17">
        <v>4805</v>
      </c>
      <c r="Z17">
        <v>4816</v>
      </c>
      <c r="AA17">
        <v>4809</v>
      </c>
      <c r="AB17">
        <v>4813</v>
      </c>
      <c r="AC17">
        <v>4813</v>
      </c>
      <c r="AD17">
        <v>4806</v>
      </c>
      <c r="AE17">
        <v>4806</v>
      </c>
      <c r="AF17">
        <v>4744</v>
      </c>
      <c r="AG17">
        <v>4730</v>
      </c>
      <c r="AH17">
        <v>4808</v>
      </c>
      <c r="AI17">
        <v>4811</v>
      </c>
      <c r="AJ17">
        <v>4720</v>
      </c>
      <c r="AK17">
        <v>4810</v>
      </c>
      <c r="AL17">
        <v>4807</v>
      </c>
      <c r="AM17">
        <v>4808</v>
      </c>
      <c r="AN17">
        <v>4810</v>
      </c>
      <c r="AO17">
        <v>4808</v>
      </c>
      <c r="AP17">
        <v>4821</v>
      </c>
      <c r="AQ17">
        <v>4813</v>
      </c>
      <c r="AR17">
        <v>4806</v>
      </c>
      <c r="AS17">
        <v>4810</v>
      </c>
      <c r="AT17">
        <v>4765</v>
      </c>
      <c r="AU17">
        <v>4811</v>
      </c>
      <c r="AV17">
        <v>4806</v>
      </c>
      <c r="AW17">
        <v>4816</v>
      </c>
      <c r="AX17">
        <v>4810</v>
      </c>
      <c r="AY17">
        <v>4805</v>
      </c>
      <c r="AZ17">
        <v>4811</v>
      </c>
      <c r="BA17">
        <v>4819</v>
      </c>
      <c r="BB17">
        <v>4813</v>
      </c>
      <c r="BC17">
        <v>4810</v>
      </c>
      <c r="BD17">
        <v>4810</v>
      </c>
      <c r="BE17">
        <v>4807</v>
      </c>
      <c r="BF17">
        <v>4810</v>
      </c>
      <c r="BG17">
        <v>4814</v>
      </c>
      <c r="BH17">
        <v>4811</v>
      </c>
      <c r="BI17">
        <v>4810</v>
      </c>
      <c r="BJ17">
        <v>4814</v>
      </c>
    </row>
    <row r="18" spans="1:62" x14ac:dyDescent="0.4">
      <c r="A18" s="10"/>
      <c r="B18" s="7"/>
      <c r="C18" s="16"/>
      <c r="D18" s="8"/>
      <c r="E18" s="8"/>
    </row>
    <row r="19" spans="1:62" x14ac:dyDescent="0.4">
      <c r="A19" s="10"/>
      <c r="B19" s="7">
        <f>AVERAGEIF(F2:AU17, "&gt;0")</f>
        <v>4791.0639880952385</v>
      </c>
      <c r="C19" s="16">
        <f>B19*50</f>
        <v>239553.19940476192</v>
      </c>
      <c r="D19" s="8">
        <f>MIN(D2:D17)</f>
        <v>4605</v>
      </c>
      <c r="E19" s="8">
        <f>MAX(E2:E17)</f>
        <v>4915</v>
      </c>
    </row>
    <row r="20" spans="1:62" x14ac:dyDescent="0.4">
      <c r="A20" s="10"/>
      <c r="B20" s="7"/>
      <c r="C20" s="8"/>
      <c r="D20" s="12"/>
      <c r="E20" s="12"/>
    </row>
    <row r="21" spans="1:62" x14ac:dyDescent="0.4">
      <c r="A21" s="11">
        <f>SUM(F2:AT17)</f>
        <v>3142785</v>
      </c>
      <c r="B21" s="7"/>
      <c r="C21" s="8"/>
      <c r="D21" s="12"/>
      <c r="E21" s="12"/>
    </row>
    <row r="23" spans="1:62" x14ac:dyDescent="0.4">
      <c r="A23" s="9"/>
      <c r="B23" s="3">
        <v>0</v>
      </c>
      <c r="C23" s="3">
        <v>1000</v>
      </c>
      <c r="D23" s="3">
        <v>2000</v>
      </c>
      <c r="E23" s="3">
        <v>3000</v>
      </c>
      <c r="F23" s="3">
        <v>4000</v>
      </c>
      <c r="G23" s="3">
        <v>5000</v>
      </c>
      <c r="H23" s="3">
        <v>10000000000000</v>
      </c>
      <c r="I23" s="3"/>
      <c r="J23" s="3"/>
      <c r="K23" s="3"/>
      <c r="L23" s="3"/>
    </row>
    <row r="24" spans="1:62" x14ac:dyDescent="0.4">
      <c r="A24" s="4">
        <v>31</v>
      </c>
      <c r="B24" s="12">
        <f>COUNTIFS($F2:$CD2, "&gt;="&amp;B$23, $F2:$CD2, "&lt;"&amp;C$23)</f>
        <v>0</v>
      </c>
      <c r="C24" s="12">
        <f t="shared" ref="C24:K24" si="4">COUNTIFS($F2:$CD2, "&gt;="&amp;C$23, $F2:$CD2, "&lt;"&amp;D$23)</f>
        <v>0</v>
      </c>
      <c r="D24" s="12">
        <f t="shared" si="4"/>
        <v>0</v>
      </c>
      <c r="E24" s="12">
        <f t="shared" si="4"/>
        <v>0</v>
      </c>
      <c r="F24" s="12">
        <f t="shared" si="4"/>
        <v>56</v>
      </c>
      <c r="G24" s="12">
        <f t="shared" si="4"/>
        <v>0</v>
      </c>
      <c r="H24" s="12"/>
      <c r="I24" s="12"/>
      <c r="J24" s="12"/>
      <c r="K24" s="12"/>
      <c r="L24" s="12"/>
    </row>
    <row r="25" spans="1:62" x14ac:dyDescent="0.4">
      <c r="A25" s="4">
        <v>33</v>
      </c>
      <c r="B25" s="12">
        <f t="shared" ref="B25:K39" si="5">COUNTIFS($F3:$CD3, "&gt;="&amp;B$23, $F3:$CD3, "&lt;"&amp;C$23)</f>
        <v>0</v>
      </c>
      <c r="C25" s="12">
        <f t="shared" si="5"/>
        <v>0</v>
      </c>
      <c r="D25" s="12">
        <f t="shared" si="5"/>
        <v>0</v>
      </c>
      <c r="E25" s="12">
        <f t="shared" si="5"/>
        <v>0</v>
      </c>
      <c r="F25" s="12">
        <f t="shared" si="5"/>
        <v>72</v>
      </c>
      <c r="G25" s="12">
        <f t="shared" si="5"/>
        <v>0</v>
      </c>
      <c r="H25" s="12"/>
      <c r="I25" s="12"/>
      <c r="J25" s="12"/>
      <c r="K25" s="12"/>
      <c r="L25" s="12"/>
    </row>
    <row r="26" spans="1:62" x14ac:dyDescent="0.4">
      <c r="A26" s="4">
        <v>35</v>
      </c>
      <c r="B26" s="12">
        <f t="shared" si="5"/>
        <v>0</v>
      </c>
      <c r="C26" s="12">
        <f t="shared" si="5"/>
        <v>0</v>
      </c>
      <c r="D26" s="12">
        <f t="shared" si="5"/>
        <v>0</v>
      </c>
      <c r="E26" s="12">
        <f t="shared" si="5"/>
        <v>0</v>
      </c>
      <c r="F26" s="12">
        <f t="shared" si="5"/>
        <v>64</v>
      </c>
      <c r="G26" s="12">
        <f t="shared" si="5"/>
        <v>0</v>
      </c>
      <c r="H26" s="12"/>
      <c r="I26" s="12"/>
      <c r="J26" s="12"/>
      <c r="K26" s="12"/>
      <c r="L26" s="12"/>
    </row>
    <row r="27" spans="1:62" x14ac:dyDescent="0.4">
      <c r="A27" s="4">
        <v>37</v>
      </c>
      <c r="B27" s="12">
        <f t="shared" si="5"/>
        <v>0</v>
      </c>
      <c r="C27" s="12">
        <f t="shared" si="5"/>
        <v>0</v>
      </c>
      <c r="D27" s="12">
        <f t="shared" si="5"/>
        <v>0</v>
      </c>
      <c r="E27" s="12">
        <f t="shared" si="5"/>
        <v>0</v>
      </c>
      <c r="F27" s="12">
        <f t="shared" si="5"/>
        <v>73</v>
      </c>
      <c r="G27" s="12">
        <f t="shared" si="5"/>
        <v>0</v>
      </c>
      <c r="H27" s="12"/>
      <c r="I27" s="12"/>
      <c r="J27" s="12"/>
      <c r="K27" s="12"/>
      <c r="L27" s="12"/>
    </row>
    <row r="28" spans="1:62" x14ac:dyDescent="0.4">
      <c r="A28" s="4">
        <v>39</v>
      </c>
      <c r="B28" s="12">
        <f t="shared" si="5"/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64</v>
      </c>
      <c r="G28" s="12">
        <f t="shared" si="5"/>
        <v>0</v>
      </c>
      <c r="H28" s="12"/>
      <c r="I28" s="12"/>
      <c r="J28" s="12"/>
      <c r="K28" s="12"/>
      <c r="L28" s="12"/>
    </row>
    <row r="29" spans="1:62" x14ac:dyDescent="0.4">
      <c r="A29" s="4">
        <v>41</v>
      </c>
      <c r="B29" s="12">
        <f t="shared" si="5"/>
        <v>0</v>
      </c>
      <c r="C29" s="12">
        <f t="shared" si="5"/>
        <v>0</v>
      </c>
      <c r="D29" s="12">
        <f t="shared" si="5"/>
        <v>0</v>
      </c>
      <c r="E29" s="12">
        <f t="shared" si="5"/>
        <v>0</v>
      </c>
      <c r="F29" s="12">
        <f t="shared" si="5"/>
        <v>51</v>
      </c>
      <c r="G29" s="12">
        <f t="shared" si="5"/>
        <v>0</v>
      </c>
      <c r="H29" s="12"/>
      <c r="I29" s="12"/>
      <c r="J29" s="12"/>
      <c r="K29" s="12"/>
      <c r="L29" s="12"/>
    </row>
    <row r="30" spans="1:62" x14ac:dyDescent="0.4">
      <c r="A30" s="4">
        <v>43</v>
      </c>
      <c r="B30" s="12">
        <f t="shared" si="5"/>
        <v>0</v>
      </c>
      <c r="C30" s="12">
        <f t="shared" si="5"/>
        <v>0</v>
      </c>
      <c r="D30" s="12">
        <f t="shared" si="5"/>
        <v>0</v>
      </c>
      <c r="E30" s="12">
        <f t="shared" si="5"/>
        <v>0</v>
      </c>
      <c r="F30" s="12">
        <f t="shared" si="5"/>
        <v>62</v>
      </c>
      <c r="G30" s="12">
        <f t="shared" si="5"/>
        <v>0</v>
      </c>
      <c r="H30" s="12"/>
      <c r="I30" s="12"/>
      <c r="J30" s="12"/>
      <c r="K30" s="12"/>
      <c r="L30" s="12"/>
    </row>
    <row r="31" spans="1:62" x14ac:dyDescent="0.4">
      <c r="A31" s="4">
        <v>45</v>
      </c>
      <c r="B31" s="12">
        <f t="shared" si="5"/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68</v>
      </c>
      <c r="G31" s="12">
        <f t="shared" si="5"/>
        <v>0</v>
      </c>
      <c r="H31" s="12"/>
      <c r="I31" s="12"/>
      <c r="J31" s="12"/>
      <c r="K31" s="12"/>
      <c r="L31" s="12"/>
    </row>
    <row r="32" spans="1:62" x14ac:dyDescent="0.4">
      <c r="A32" s="4">
        <v>47</v>
      </c>
      <c r="B32" s="12">
        <f t="shared" si="5"/>
        <v>0</v>
      </c>
      <c r="C32" s="12">
        <f t="shared" si="5"/>
        <v>0</v>
      </c>
      <c r="D32" s="12">
        <f t="shared" si="5"/>
        <v>0</v>
      </c>
      <c r="E32" s="12">
        <f t="shared" si="5"/>
        <v>0</v>
      </c>
      <c r="F32" s="12">
        <f t="shared" si="5"/>
        <v>57</v>
      </c>
      <c r="G32" s="12">
        <f t="shared" si="5"/>
        <v>0</v>
      </c>
      <c r="H32" s="12"/>
      <c r="I32" s="12"/>
      <c r="J32" s="12"/>
      <c r="K32" s="12"/>
      <c r="L32" s="12"/>
    </row>
    <row r="33" spans="1:22" x14ac:dyDescent="0.4">
      <c r="A33" s="4">
        <v>49</v>
      </c>
      <c r="B33" s="12">
        <f t="shared" si="5"/>
        <v>0</v>
      </c>
      <c r="C33" s="12">
        <f t="shared" si="5"/>
        <v>0</v>
      </c>
      <c r="D33" s="12">
        <f t="shared" si="5"/>
        <v>0</v>
      </c>
      <c r="E33" s="12">
        <f t="shared" si="5"/>
        <v>0</v>
      </c>
      <c r="F33" s="12">
        <f t="shared" si="5"/>
        <v>42</v>
      </c>
      <c r="G33" s="12">
        <f t="shared" si="5"/>
        <v>0</v>
      </c>
      <c r="H33" s="12"/>
      <c r="I33" s="12"/>
      <c r="J33" s="12"/>
      <c r="K33" s="12"/>
      <c r="L33" s="12"/>
    </row>
    <row r="34" spans="1:22" x14ac:dyDescent="0.4">
      <c r="A34" s="4">
        <v>51</v>
      </c>
      <c r="B34" s="12">
        <f t="shared" si="5"/>
        <v>0</v>
      </c>
      <c r="C34" s="12">
        <f t="shared" si="5"/>
        <v>0</v>
      </c>
      <c r="D34" s="12">
        <f t="shared" si="5"/>
        <v>0</v>
      </c>
      <c r="E34" s="12">
        <f t="shared" si="5"/>
        <v>0</v>
      </c>
      <c r="F34" s="12">
        <f t="shared" si="5"/>
        <v>77</v>
      </c>
      <c r="G34" s="12">
        <f t="shared" si="5"/>
        <v>0</v>
      </c>
      <c r="H34" s="12"/>
      <c r="I34" s="12"/>
      <c r="J34" s="12"/>
      <c r="K34" s="12"/>
      <c r="L34" s="12"/>
    </row>
    <row r="35" spans="1:22" x14ac:dyDescent="0.4">
      <c r="A35" s="4">
        <v>53</v>
      </c>
      <c r="B35" s="12">
        <f t="shared" si="5"/>
        <v>0</v>
      </c>
      <c r="C35" s="12">
        <f t="shared" si="5"/>
        <v>0</v>
      </c>
      <c r="D35" s="12">
        <f t="shared" si="5"/>
        <v>0</v>
      </c>
      <c r="E35" s="12">
        <f t="shared" si="5"/>
        <v>0</v>
      </c>
      <c r="F35" s="12">
        <f t="shared" si="5"/>
        <v>60</v>
      </c>
      <c r="G35" s="12">
        <f t="shared" si="5"/>
        <v>0</v>
      </c>
      <c r="H35" s="12"/>
      <c r="I35" s="12"/>
      <c r="J35" s="12"/>
      <c r="K35" s="12"/>
      <c r="L35" s="12"/>
    </row>
    <row r="36" spans="1:22" x14ac:dyDescent="0.4">
      <c r="A36" s="4">
        <v>55</v>
      </c>
      <c r="B36" s="12">
        <f t="shared" si="5"/>
        <v>0</v>
      </c>
      <c r="C36" s="12">
        <f t="shared" si="5"/>
        <v>0</v>
      </c>
      <c r="D36" s="12">
        <f t="shared" si="5"/>
        <v>0</v>
      </c>
      <c r="E36" s="12">
        <f t="shared" si="5"/>
        <v>0</v>
      </c>
      <c r="F36" s="12">
        <f t="shared" si="5"/>
        <v>66</v>
      </c>
      <c r="G36" s="12">
        <f t="shared" si="5"/>
        <v>0</v>
      </c>
      <c r="H36" s="12"/>
      <c r="I36" s="12"/>
      <c r="J36" s="12"/>
      <c r="K36" s="12"/>
      <c r="L36" s="12"/>
    </row>
    <row r="37" spans="1:22" x14ac:dyDescent="0.4">
      <c r="A37" s="4">
        <v>57</v>
      </c>
      <c r="B37" s="12">
        <f t="shared" si="5"/>
        <v>0</v>
      </c>
      <c r="C37" s="12">
        <f t="shared" si="5"/>
        <v>0</v>
      </c>
      <c r="D37" s="12">
        <f t="shared" si="5"/>
        <v>0</v>
      </c>
      <c r="E37" s="12">
        <f t="shared" si="5"/>
        <v>0</v>
      </c>
      <c r="F37" s="12">
        <f t="shared" si="5"/>
        <v>65</v>
      </c>
      <c r="G37" s="12">
        <f t="shared" si="5"/>
        <v>0</v>
      </c>
      <c r="H37" s="12"/>
      <c r="I37" s="12"/>
      <c r="J37" s="12"/>
      <c r="K37" s="12"/>
      <c r="L37" s="12"/>
    </row>
    <row r="38" spans="1:22" x14ac:dyDescent="0.4">
      <c r="A38" s="4">
        <v>59</v>
      </c>
      <c r="B38" s="12">
        <f t="shared" si="5"/>
        <v>0</v>
      </c>
      <c r="C38" s="12">
        <f t="shared" si="5"/>
        <v>0</v>
      </c>
      <c r="D38" s="12">
        <f t="shared" si="5"/>
        <v>0</v>
      </c>
      <c r="E38" s="12">
        <f t="shared" si="5"/>
        <v>0</v>
      </c>
      <c r="F38" s="12">
        <f t="shared" si="5"/>
        <v>66</v>
      </c>
      <c r="G38" s="12">
        <f t="shared" si="5"/>
        <v>0</v>
      </c>
      <c r="H38" s="12"/>
      <c r="I38" s="12"/>
      <c r="J38" s="12"/>
      <c r="K38" s="12"/>
      <c r="L38" s="12"/>
    </row>
    <row r="39" spans="1:22" x14ac:dyDescent="0.4">
      <c r="A39" s="4">
        <v>61</v>
      </c>
      <c r="B39" s="12">
        <f t="shared" si="5"/>
        <v>0</v>
      </c>
      <c r="C39" s="12">
        <f t="shared" si="5"/>
        <v>0</v>
      </c>
      <c r="D39" s="12">
        <f t="shared" si="5"/>
        <v>0</v>
      </c>
      <c r="E39" s="12">
        <f t="shared" si="5"/>
        <v>0</v>
      </c>
      <c r="F39" s="12">
        <f t="shared" si="5"/>
        <v>57</v>
      </c>
      <c r="G39" s="12">
        <f t="shared" si="5"/>
        <v>0</v>
      </c>
      <c r="H39" s="12"/>
      <c r="I39" s="12"/>
      <c r="J39" s="12"/>
      <c r="K39" s="12"/>
      <c r="L39" s="12"/>
    </row>
    <row r="40" spans="1:22" s="6" customFormat="1" x14ac:dyDescent="0.35">
      <c r="A40" s="15" t="s">
        <v>5</v>
      </c>
      <c r="B40" s="12">
        <f t="shared" ref="B40:K40" si="6">SUM(B24:B39)</f>
        <v>0</v>
      </c>
      <c r="C40" s="12">
        <f t="shared" si="6"/>
        <v>0</v>
      </c>
      <c r="D40" s="12">
        <f t="shared" si="6"/>
        <v>0</v>
      </c>
      <c r="E40" s="12">
        <f t="shared" si="6"/>
        <v>0</v>
      </c>
      <c r="F40" s="12">
        <f t="shared" si="6"/>
        <v>1000</v>
      </c>
      <c r="G40" s="12">
        <f t="shared" si="6"/>
        <v>0</v>
      </c>
      <c r="H40" s="12"/>
      <c r="I40" s="12"/>
      <c r="J40" s="12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</sheetData>
  <phoneticPr fontId="1"/>
  <conditionalFormatting sqref="B2:B17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2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2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2">
      <colorScale>
        <cfvo type="min"/>
        <cfvo type="max"/>
        <color rgb="FFFCFCFF"/>
        <color rgb="FFF8696B"/>
      </colorScale>
    </cfRule>
  </conditionalFormatting>
  <conditionalFormatting sqref="F2:AV17">
    <cfRule type="colorScale" priority="21">
      <colorScale>
        <cfvo type="min"/>
        <cfvo type="max"/>
        <color rgb="FFFCFCFF"/>
        <color rgb="FFF8696B"/>
      </colorScale>
    </cfRule>
  </conditionalFormatting>
  <conditionalFormatting sqref="B24:K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5:K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26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B27:K2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8:K28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9:K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0:K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1:K31">
    <cfRule type="colorScale" priority="9">
      <colorScale>
        <cfvo type="min"/>
        <cfvo type="max"/>
        <color rgb="FFFCFCFF"/>
        <color rgb="FF63BE7B"/>
      </colorScale>
    </cfRule>
  </conditionalFormatting>
  <conditionalFormatting sqref="B32:K32">
    <cfRule type="colorScale" priority="8">
      <colorScale>
        <cfvo type="min"/>
        <cfvo type="max"/>
        <color rgb="FFFCFCFF"/>
        <color rgb="FF63BE7B"/>
      </colorScale>
    </cfRule>
  </conditionalFormatting>
  <conditionalFormatting sqref="B33:K3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4:K34">
    <cfRule type="colorScale" priority="6">
      <colorScale>
        <cfvo type="min"/>
        <cfvo type="max"/>
        <color rgb="FFFCFCFF"/>
        <color rgb="FF63BE7B"/>
      </colorScale>
    </cfRule>
  </conditionalFormatting>
  <conditionalFormatting sqref="B35:K35">
    <cfRule type="colorScale" priority="5">
      <colorScale>
        <cfvo type="min"/>
        <cfvo type="max"/>
        <color rgb="FFFCFCFF"/>
        <color rgb="FF63BE7B"/>
      </colorScale>
    </cfRule>
  </conditionalFormatting>
  <conditionalFormatting sqref="B36:K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K3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8:K3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9:K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Execution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2022-09-25T11:31:38Z</dcterms:modified>
</cp:coreProperties>
</file>