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D3BE016A-E183-4AC7-BBE3-4644E3ED9E3B}" xr6:coauthVersionLast="47" xr6:coauthVersionMax="47" xr10:uidLastSave="{00000000-0000-0000-0000-000000000000}"/>
  <bookViews>
    <workbookView xWindow="8685" yWindow="1785" windowWidth="27750" windowHeight="13035" xr2:uid="{00000000-000D-0000-FFFF-FFFF00000000}"/>
  </bookViews>
  <sheets>
    <sheet name="Score" sheetId="1" r:id="rId1"/>
    <sheet name="Execution 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2" l="1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G40" i="2" s="1"/>
  <c r="F24" i="2"/>
  <c r="F40" i="2" s="1"/>
  <c r="E24" i="2"/>
  <c r="E40" i="2" s="1"/>
  <c r="D24" i="2"/>
  <c r="D40" i="2" s="1"/>
  <c r="C24" i="2"/>
  <c r="C40" i="2" s="1"/>
  <c r="B24" i="2"/>
  <c r="B40" i="2" s="1"/>
  <c r="A21" i="2"/>
  <c r="B19" i="2"/>
  <c r="C19" i="2" s="1"/>
  <c r="E17" i="2"/>
  <c r="D17" i="2"/>
  <c r="B17" i="2"/>
  <c r="C17" i="2" s="1"/>
  <c r="E16" i="2"/>
  <c r="D16" i="2"/>
  <c r="B16" i="2"/>
  <c r="C16" i="2" s="1"/>
  <c r="E15" i="2"/>
  <c r="D15" i="2"/>
  <c r="B15" i="2"/>
  <c r="C15" i="2" s="1"/>
  <c r="E14" i="2"/>
  <c r="D14" i="2"/>
  <c r="B14" i="2"/>
  <c r="C14" i="2" s="1"/>
  <c r="E13" i="2"/>
  <c r="D13" i="2"/>
  <c r="B13" i="2"/>
  <c r="C13" i="2" s="1"/>
  <c r="E12" i="2"/>
  <c r="D12" i="2"/>
  <c r="B12" i="2"/>
  <c r="C12" i="2" s="1"/>
  <c r="E11" i="2"/>
  <c r="D11" i="2"/>
  <c r="B11" i="2"/>
  <c r="C11" i="2" s="1"/>
  <c r="E10" i="2"/>
  <c r="D10" i="2"/>
  <c r="B10" i="2"/>
  <c r="C10" i="2" s="1"/>
  <c r="E9" i="2"/>
  <c r="D9" i="2"/>
  <c r="B9" i="2"/>
  <c r="C9" i="2" s="1"/>
  <c r="E8" i="2"/>
  <c r="D8" i="2"/>
  <c r="B8" i="2"/>
  <c r="C8" i="2" s="1"/>
  <c r="E7" i="2"/>
  <c r="D7" i="2"/>
  <c r="B7" i="2"/>
  <c r="C7" i="2" s="1"/>
  <c r="E6" i="2"/>
  <c r="D6" i="2"/>
  <c r="B6" i="2"/>
  <c r="C6" i="2" s="1"/>
  <c r="E5" i="2"/>
  <c r="D5" i="2"/>
  <c r="B5" i="2"/>
  <c r="C5" i="2" s="1"/>
  <c r="E4" i="2"/>
  <c r="D4" i="2"/>
  <c r="B4" i="2"/>
  <c r="C4" i="2" s="1"/>
  <c r="E3" i="2"/>
  <c r="D3" i="2"/>
  <c r="B3" i="2"/>
  <c r="C3" i="2" s="1"/>
  <c r="E2" i="2"/>
  <c r="E19" i="2" s="1"/>
  <c r="D2" i="2"/>
  <c r="D19" i="2" s="1"/>
  <c r="B2" i="2"/>
  <c r="C2" i="2" s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B40" i="1" s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K40" i="1" s="1"/>
  <c r="J24" i="1"/>
  <c r="J40" i="1" s="1"/>
  <c r="I24" i="1"/>
  <c r="I40" i="1" s="1"/>
  <c r="H24" i="1"/>
  <c r="H40" i="1" s="1"/>
  <c r="G24" i="1"/>
  <c r="G40" i="1" s="1"/>
  <c r="F24" i="1"/>
  <c r="F40" i="1" s="1"/>
  <c r="E24" i="1"/>
  <c r="E40" i="1" s="1"/>
  <c r="D24" i="1"/>
  <c r="D40" i="1" s="1"/>
  <c r="C24" i="1"/>
  <c r="C40" i="1" s="1"/>
  <c r="B24" i="1"/>
  <c r="A21" i="1"/>
  <c r="B19" i="1"/>
  <c r="C19" i="1" s="1"/>
  <c r="E17" i="1"/>
  <c r="D17" i="1"/>
  <c r="C17" i="1"/>
  <c r="B17" i="1"/>
  <c r="E16" i="1"/>
  <c r="D16" i="1"/>
  <c r="C16" i="1"/>
  <c r="B16" i="1"/>
  <c r="E15" i="1"/>
  <c r="D15" i="1"/>
  <c r="B15" i="1"/>
  <c r="C15" i="1" s="1"/>
  <c r="E14" i="1"/>
  <c r="D14" i="1"/>
  <c r="C14" i="1"/>
  <c r="B14" i="1"/>
  <c r="E13" i="1"/>
  <c r="D13" i="1"/>
  <c r="C13" i="1"/>
  <c r="B13" i="1"/>
  <c r="E12" i="1"/>
  <c r="D12" i="1"/>
  <c r="B12" i="1"/>
  <c r="C12" i="1" s="1"/>
  <c r="E11" i="1"/>
  <c r="D11" i="1"/>
  <c r="C11" i="1"/>
  <c r="B11" i="1"/>
  <c r="E10" i="1"/>
  <c r="D10" i="1"/>
  <c r="C10" i="1"/>
  <c r="B10" i="1"/>
  <c r="E9" i="1"/>
  <c r="D9" i="1"/>
  <c r="B9" i="1"/>
  <c r="C9" i="1" s="1"/>
  <c r="E8" i="1"/>
  <c r="D8" i="1"/>
  <c r="C8" i="1"/>
  <c r="B8" i="1"/>
  <c r="E7" i="1"/>
  <c r="D7" i="1"/>
  <c r="C7" i="1"/>
  <c r="B7" i="1"/>
  <c r="E6" i="1"/>
  <c r="D6" i="1"/>
  <c r="B6" i="1"/>
  <c r="C6" i="1" s="1"/>
  <c r="E5" i="1"/>
  <c r="D5" i="1"/>
  <c r="C5" i="1"/>
  <c r="B5" i="1"/>
  <c r="E4" i="1"/>
  <c r="D4" i="1"/>
  <c r="C4" i="1"/>
  <c r="B4" i="1"/>
  <c r="E3" i="1"/>
  <c r="D3" i="1"/>
  <c r="B3" i="1"/>
  <c r="C3" i="1" s="1"/>
  <c r="E2" i="1"/>
  <c r="E19" i="1" s="1"/>
  <c r="D2" i="1"/>
  <c r="D19" i="1" s="1"/>
  <c r="C2" i="1"/>
  <c r="B2" i="1"/>
</calcChain>
</file>

<file path=xl/sharedStrings.xml><?xml version="1.0" encoding="utf-8"?>
<sst xmlns="http://schemas.openxmlformats.org/spreadsheetml/2006/main" count="12" uniqueCount="6">
  <si>
    <t>N</t>
  </si>
  <si>
    <t>AVE</t>
  </si>
  <si>
    <t>x50</t>
  </si>
  <si>
    <t>MIN</t>
  </si>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</sst>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i/>
      <sz val="11"/>
      <color theme="3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Score!$D$23</c:f>
              <c:strCache>
                <c:ptCount val="1"/>
                <c:pt idx="0">
                  <c:v>500,000 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6-4ACD-AC6B-F4FA57719E60}"/>
            </c:ext>
          </c:extLst>
        </c:ser>
        <c:ser>
          <c:idx val="1"/>
          <c:order val="1"/>
          <c:tx>
            <c:strRef>
              <c:f>Score!$E$23</c:f>
              <c:strCache>
                <c:ptCount val="1"/>
                <c:pt idx="0">
                  <c:v>600,000 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Score!$E$24:$E$39</c:f>
              <c:numCache>
                <c:formatCode>0_);[Red]\(0\)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16</c:v>
                </c:pt>
                <c:pt idx="12">
                  <c:v>3</c:v>
                </c:pt>
                <c:pt idx="13">
                  <c:v>15</c:v>
                </c:pt>
                <c:pt idx="14">
                  <c:v>5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6-4ACD-AC6B-F4FA57719E60}"/>
            </c:ext>
          </c:extLst>
        </c:ser>
        <c:ser>
          <c:idx val="2"/>
          <c:order val="2"/>
          <c:tx>
            <c:strRef>
              <c:f>Score!$F$23</c:f>
              <c:strCache>
                <c:ptCount val="1"/>
                <c:pt idx="0">
                  <c:v>700,000 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Score!$F$24:$F$39</c:f>
              <c:numCache>
                <c:formatCode>0_);[Red]\(0\)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3</c:v>
                </c:pt>
                <c:pt idx="3">
                  <c:v>22</c:v>
                </c:pt>
                <c:pt idx="4">
                  <c:v>5</c:v>
                </c:pt>
                <c:pt idx="5">
                  <c:v>11</c:v>
                </c:pt>
                <c:pt idx="6">
                  <c:v>9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  <c:pt idx="10">
                  <c:v>26</c:v>
                </c:pt>
                <c:pt idx="11">
                  <c:v>14</c:v>
                </c:pt>
                <c:pt idx="12">
                  <c:v>19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6-4ACD-AC6B-F4FA57719E60}"/>
            </c:ext>
          </c:extLst>
        </c:ser>
        <c:ser>
          <c:idx val="3"/>
          <c:order val="3"/>
          <c:tx>
            <c:strRef>
              <c:f>Score!$G$23</c:f>
              <c:strCache>
                <c:ptCount val="1"/>
                <c:pt idx="0">
                  <c:v>800,000 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Score!$G$24:$G$39</c:f>
              <c:numCache>
                <c:formatCode>0_);[Red]\(0\)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20</c:v>
                </c:pt>
                <c:pt idx="5">
                  <c:v>7</c:v>
                </c:pt>
                <c:pt idx="6">
                  <c:v>23</c:v>
                </c:pt>
                <c:pt idx="7">
                  <c:v>6</c:v>
                </c:pt>
                <c:pt idx="8">
                  <c:v>15</c:v>
                </c:pt>
                <c:pt idx="9">
                  <c:v>0</c:v>
                </c:pt>
                <c:pt idx="10">
                  <c:v>12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6-4ACD-AC6B-F4FA57719E60}"/>
            </c:ext>
          </c:extLst>
        </c:ser>
        <c:ser>
          <c:idx val="4"/>
          <c:order val="4"/>
          <c:tx>
            <c:strRef>
              <c:f>Score!$H$23</c:f>
              <c:strCache>
                <c:ptCount val="1"/>
                <c:pt idx="0">
                  <c:v>900,000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Score!$H$24:$H$39</c:f>
              <c:numCache>
                <c:formatCode>0_);[Red]\(0\)</c:formatCode>
                <c:ptCount val="16"/>
                <c:pt idx="0">
                  <c:v>13</c:v>
                </c:pt>
                <c:pt idx="1">
                  <c:v>4</c:v>
                </c:pt>
                <c:pt idx="2">
                  <c:v>11</c:v>
                </c:pt>
                <c:pt idx="3">
                  <c:v>2</c:v>
                </c:pt>
                <c:pt idx="4">
                  <c:v>9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46-4ACD-AC6B-F4FA57719E60}"/>
            </c:ext>
          </c:extLst>
        </c:ser>
        <c:ser>
          <c:idx val="5"/>
          <c:order val="5"/>
          <c:tx>
            <c:strRef>
              <c:f>Score!$I$23</c:f>
              <c:strCache>
                <c:ptCount val="1"/>
                <c:pt idx="0">
                  <c:v>1,000,000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Score!$I$24:$I$39</c:f>
              <c:numCache>
                <c:formatCode>0_);[Red]\(0\)</c:formatCode>
                <c:ptCount val="1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46-4ACD-AC6B-F4FA57719E60}"/>
            </c:ext>
          </c:extLst>
        </c:ser>
        <c:ser>
          <c:idx val="6"/>
          <c:order val="6"/>
          <c:tx>
            <c:strRef>
              <c:f>Score!$J$23</c:f>
              <c:strCache>
                <c:ptCount val="1"/>
                <c:pt idx="0">
                  <c:v>1,100,000 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Score!$J$24:$J$39</c:f>
              <c:numCache>
                <c:formatCode>0_);[Red]\(0\)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46-4ACD-AC6B-F4FA57719E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15162895"/>
        <c:axId val="515162479"/>
      </c:barChart>
      <c:catAx>
        <c:axId val="5151628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162479"/>
        <c:crosses val="autoZero"/>
        <c:auto val="1"/>
        <c:lblAlgn val="ctr"/>
        <c:lblOffset val="100"/>
        <c:noMultiLvlLbl val="0"/>
      </c:catAx>
      <c:valAx>
        <c:axId val="51516247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515162895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Distibution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'Execution Time'!$B$23</c:f>
              <c:strCache>
                <c:ptCount val="1"/>
                <c:pt idx="0">
                  <c:v>0 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Time'!$B$24:$B$39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2-4825-B19C-4FA0B924EF48}"/>
            </c:ext>
          </c:extLst>
        </c:ser>
        <c:ser>
          <c:idx val="1"/>
          <c:order val="1"/>
          <c:tx>
            <c:strRef>
              <c:f>'Execution Time'!$C$23</c:f>
              <c:strCache>
                <c:ptCount val="1"/>
                <c:pt idx="0">
                  <c:v>1,000 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Time'!$C$24:$C$39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2-4825-B19C-4FA0B924EF48}"/>
            </c:ext>
          </c:extLst>
        </c:ser>
        <c:ser>
          <c:idx val="2"/>
          <c:order val="2"/>
          <c:tx>
            <c:strRef>
              <c:f>'Execution Time'!$D$23</c:f>
              <c:strCache>
                <c:ptCount val="1"/>
                <c:pt idx="0">
                  <c:v>2,000 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2-4825-B19C-4FA0B924EF48}"/>
            </c:ext>
          </c:extLst>
        </c:ser>
        <c:ser>
          <c:idx val="3"/>
          <c:order val="3"/>
          <c:tx>
            <c:strRef>
              <c:f>'Execution Time'!$E$23</c:f>
              <c:strCache>
                <c:ptCount val="1"/>
                <c:pt idx="0">
                  <c:v>3,000 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Time'!$E$24:$E$39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2-4825-B19C-4FA0B924EF48}"/>
            </c:ext>
          </c:extLst>
        </c:ser>
        <c:ser>
          <c:idx val="4"/>
          <c:order val="4"/>
          <c:tx>
            <c:strRef>
              <c:f>'Execution Time'!$F$23</c:f>
              <c:strCache>
                <c:ptCount val="1"/>
                <c:pt idx="0">
                  <c:v>4,000 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Time'!$F$24:$F$39</c:f>
              <c:numCache>
                <c:formatCode>0_);[Red]\(0\)</c:formatCode>
                <c:ptCount val="16"/>
                <c:pt idx="0">
                  <c:v>56</c:v>
                </c:pt>
                <c:pt idx="1">
                  <c:v>72</c:v>
                </c:pt>
                <c:pt idx="2">
                  <c:v>64</c:v>
                </c:pt>
                <c:pt idx="3">
                  <c:v>73</c:v>
                </c:pt>
                <c:pt idx="4">
                  <c:v>64</c:v>
                </c:pt>
                <c:pt idx="5">
                  <c:v>51</c:v>
                </c:pt>
                <c:pt idx="6">
                  <c:v>62</c:v>
                </c:pt>
                <c:pt idx="7">
                  <c:v>68</c:v>
                </c:pt>
                <c:pt idx="8">
                  <c:v>57</c:v>
                </c:pt>
                <c:pt idx="9">
                  <c:v>42</c:v>
                </c:pt>
                <c:pt idx="10">
                  <c:v>77</c:v>
                </c:pt>
                <c:pt idx="11">
                  <c:v>60</c:v>
                </c:pt>
                <c:pt idx="12">
                  <c:v>66</c:v>
                </c:pt>
                <c:pt idx="13">
                  <c:v>65</c:v>
                </c:pt>
                <c:pt idx="14">
                  <c:v>66</c:v>
                </c:pt>
                <c:pt idx="1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2-4825-B19C-4FA0B924EF48}"/>
            </c:ext>
          </c:extLst>
        </c:ser>
        <c:ser>
          <c:idx val="5"/>
          <c:order val="5"/>
          <c:tx>
            <c:strRef>
              <c:f>'Execution Time'!$G$23</c:f>
              <c:strCache>
                <c:ptCount val="1"/>
                <c:pt idx="0">
                  <c:v>5,000 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Time'!$G$24:$G$39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2-4825-B19C-4FA0B924EF48}"/>
            </c:ext>
          </c:extLst>
        </c:ser>
        <c:ser>
          <c:idx val="6"/>
          <c:order val="6"/>
          <c:tx>
            <c:strRef>
              <c:f>'Execution Time'!$H$23</c:f>
              <c:strCache>
                <c:ptCount val="1"/>
                <c:pt idx="0">
                  <c:v>10,000,000,000,000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Time'!$H$24:$H$39</c:f>
              <c:numCache>
                <c:formatCode>0_);[Red]\(0\)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6-10E2-4825-B19C-4FA0B924EF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55827839"/>
        <c:axId val="1655852799"/>
      </c:barChart>
      <c:catAx>
        <c:axId val="1655827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852799"/>
        <c:crosses val="autoZero"/>
        <c:auto val="1"/>
        <c:lblAlgn val="ctr"/>
        <c:lblOffset val="100"/>
        <c:noMultiLvlLbl val="0"/>
      </c:catAx>
      <c:valAx>
        <c:axId val="165585279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65582783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340940</xdr:colOff>
      <xdr:row>19</xdr:row>
      <xdr:rowOff>123267</xdr:rowOff>
    </xdr:from>
    <xdr:to>
      <xdr:col>21</xdr:col>
      <xdr:colOff>333375</xdr:colOff>
      <xdr:row>39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795336</xdr:colOff>
      <xdr:row>19</xdr:row>
      <xdr:rowOff>152399</xdr:rowOff>
    </xdr:from>
    <xdr:to>
      <xdr:col>15</xdr:col>
      <xdr:colOff>819150</xdr:colOff>
      <xdr:row>39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1"/>
  <sheetViews>
    <sheetView tabSelected="1" zoomScaleNormal="100" workbookViewId="0">
      <selection activeCell="G8" sqref="G8"/>
    </sheetView>
  </sheetViews>
  <sheetFormatPr defaultRowHeight="18.75" x14ac:dyDescent="0.4"/>
  <cols>
    <col min="1" max="1" width="10.625" style="10" customWidth="1"/>
    <col min="2" max="2" width="10.625" style="7" customWidth="1"/>
    <col min="3" max="3" width="10.625" style="8" customWidth="1"/>
    <col min="4" max="5" width="10.625" style="12" customWidth="1"/>
    <col min="6" max="6" width="10.625" style="7" customWidth="1"/>
    <col min="7" max="7" width="10.625" style="8" customWidth="1"/>
    <col min="8" max="9" width="10.625" style="12" customWidth="1"/>
    <col min="10" max="46" width="10.625" style="6" customWidth="1"/>
    <col min="47" max="50" width="9" style="6" customWidth="1"/>
    <col min="51" max="16384" width="9" style="6"/>
  </cols>
  <sheetData>
    <row r="1" spans="1:82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/>
      <c r="G1" s="6"/>
      <c r="H1" s="6"/>
      <c r="I1" s="6"/>
    </row>
    <row r="2" spans="1:82" x14ac:dyDescent="0.4">
      <c r="A2" s="5">
        <v>31</v>
      </c>
      <c r="B2" s="7">
        <f t="shared" ref="B2:B17" si="0">AVERAGEIF(F2:CD2, "&gt;0")</f>
        <v>915308.6333333333</v>
      </c>
      <c r="C2" s="8">
        <f t="shared" ref="C2:C17" si="1">B2*50</f>
        <v>45765431.666666664</v>
      </c>
      <c r="D2" s="8">
        <f t="shared" ref="D2:D17" si="2">_xlfn.MINIFS(F2:CD2, F2:CD2, "&gt;0")</f>
        <v>743271</v>
      </c>
      <c r="E2" s="8">
        <f t="shared" ref="E2:E17" si="3">_xlfn.MAXIFS(F2:CD2, F2:CD2, "&gt;0")</f>
        <v>1105463</v>
      </c>
      <c r="F2" s="9">
        <v>863748</v>
      </c>
      <c r="G2" s="9">
        <v>893679</v>
      </c>
      <c r="H2" s="9">
        <v>905657</v>
      </c>
      <c r="I2" s="9">
        <v>900809</v>
      </c>
      <c r="J2" s="9">
        <v>1105463</v>
      </c>
      <c r="K2" s="9">
        <v>1035515</v>
      </c>
      <c r="L2" s="9">
        <v>957459</v>
      </c>
      <c r="M2" s="9">
        <v>750091</v>
      </c>
      <c r="N2" s="9">
        <v>950423</v>
      </c>
      <c r="O2" s="9">
        <v>986738</v>
      </c>
      <c r="P2" s="9">
        <v>934783</v>
      </c>
      <c r="Q2" s="9">
        <v>807718</v>
      </c>
      <c r="R2" s="9">
        <v>949912</v>
      </c>
      <c r="S2" s="9">
        <v>743271</v>
      </c>
      <c r="T2" s="9">
        <v>919033</v>
      </c>
      <c r="U2" s="9">
        <v>1048299</v>
      </c>
      <c r="V2" s="9">
        <v>876287</v>
      </c>
      <c r="W2" s="9">
        <v>902562</v>
      </c>
      <c r="X2" s="9">
        <v>917030</v>
      </c>
      <c r="Y2" s="9">
        <v>987999</v>
      </c>
      <c r="Z2" s="9">
        <v>812249</v>
      </c>
      <c r="AA2" s="9">
        <v>1088658</v>
      </c>
      <c r="AB2" s="9">
        <v>839372</v>
      </c>
      <c r="AC2" s="9">
        <v>858661</v>
      </c>
      <c r="AD2" s="9">
        <v>1008958</v>
      </c>
      <c r="AE2" s="9">
        <v>874459</v>
      </c>
      <c r="AF2" s="9">
        <v>939663</v>
      </c>
      <c r="AG2" s="9">
        <v>865364</v>
      </c>
      <c r="AH2" s="9">
        <v>826206</v>
      </c>
      <c r="AI2" s="9">
        <v>909193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82" x14ac:dyDescent="0.4">
      <c r="A3" s="5">
        <v>33</v>
      </c>
      <c r="B3" s="7">
        <f t="shared" si="0"/>
        <v>812760.5757575758</v>
      </c>
      <c r="C3" s="8">
        <f t="shared" si="1"/>
        <v>40638028.787878789</v>
      </c>
      <c r="D3" s="8">
        <f t="shared" si="2"/>
        <v>623621</v>
      </c>
      <c r="E3" s="8">
        <f t="shared" si="3"/>
        <v>986158</v>
      </c>
      <c r="F3" s="9">
        <v>623621</v>
      </c>
      <c r="G3" s="9">
        <v>712087</v>
      </c>
      <c r="H3" s="9">
        <v>776280</v>
      </c>
      <c r="I3" s="9">
        <v>861168</v>
      </c>
      <c r="J3" s="9">
        <v>831157</v>
      </c>
      <c r="K3" s="9">
        <v>880125</v>
      </c>
      <c r="L3" s="9">
        <v>774204</v>
      </c>
      <c r="M3" s="9">
        <v>820937</v>
      </c>
      <c r="N3" s="9">
        <v>848720</v>
      </c>
      <c r="O3" s="9">
        <v>890723</v>
      </c>
      <c r="P3" s="9">
        <v>848378</v>
      </c>
      <c r="Q3" s="9">
        <v>880491</v>
      </c>
      <c r="R3" s="9">
        <v>758732</v>
      </c>
      <c r="S3" s="9">
        <v>986158</v>
      </c>
      <c r="T3" s="9">
        <v>717841</v>
      </c>
      <c r="U3" s="9">
        <v>754331</v>
      </c>
      <c r="V3" s="9">
        <v>706571</v>
      </c>
      <c r="W3" s="9">
        <v>746122</v>
      </c>
      <c r="X3" s="9">
        <v>857484</v>
      </c>
      <c r="Y3" s="9">
        <v>707008</v>
      </c>
      <c r="Z3" s="9">
        <v>806921</v>
      </c>
      <c r="AA3" s="9">
        <v>847408</v>
      </c>
      <c r="AB3" s="9">
        <v>923976</v>
      </c>
      <c r="AC3" s="9">
        <v>742183</v>
      </c>
      <c r="AD3" s="9">
        <v>767332</v>
      </c>
      <c r="AE3" s="9">
        <v>925996</v>
      </c>
      <c r="AF3" s="9">
        <v>869335</v>
      </c>
      <c r="AG3" s="9">
        <v>802162</v>
      </c>
      <c r="AH3" s="9">
        <v>762129</v>
      </c>
      <c r="AI3" s="9">
        <v>841348</v>
      </c>
      <c r="AJ3" s="9">
        <v>807643</v>
      </c>
      <c r="AK3" s="9">
        <v>917472</v>
      </c>
      <c r="AL3" s="9">
        <v>825056</v>
      </c>
      <c r="AM3" s="9"/>
      <c r="AN3" s="9"/>
      <c r="AO3" s="9"/>
      <c r="AP3" s="9"/>
      <c r="AQ3" s="9"/>
      <c r="AR3" s="9"/>
      <c r="AS3" s="9"/>
      <c r="AT3" s="9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82" x14ac:dyDescent="0.4">
      <c r="A4" s="5">
        <v>35</v>
      </c>
      <c r="B4" s="7">
        <f t="shared" si="0"/>
        <v>895822.83333333337</v>
      </c>
      <c r="C4" s="8">
        <f t="shared" si="1"/>
        <v>44791141.666666672</v>
      </c>
      <c r="D4" s="8">
        <f t="shared" si="2"/>
        <v>744203</v>
      </c>
      <c r="E4" s="8">
        <f t="shared" si="3"/>
        <v>1136053</v>
      </c>
      <c r="F4" s="9">
        <v>744203</v>
      </c>
      <c r="G4" s="9">
        <v>903729</v>
      </c>
      <c r="H4" s="9">
        <v>869126</v>
      </c>
      <c r="I4" s="9">
        <v>906555</v>
      </c>
      <c r="J4" s="9">
        <v>882570</v>
      </c>
      <c r="K4" s="9">
        <v>963827</v>
      </c>
      <c r="L4" s="9">
        <v>1013911</v>
      </c>
      <c r="M4" s="9">
        <v>937550</v>
      </c>
      <c r="N4" s="9">
        <v>856673</v>
      </c>
      <c r="O4" s="9">
        <v>873362</v>
      </c>
      <c r="P4" s="9">
        <v>831770</v>
      </c>
      <c r="Q4" s="9">
        <v>917443</v>
      </c>
      <c r="R4" s="9">
        <v>999840</v>
      </c>
      <c r="S4" s="9">
        <v>900280</v>
      </c>
      <c r="T4" s="9">
        <v>900255</v>
      </c>
      <c r="U4" s="9">
        <v>968797</v>
      </c>
      <c r="V4" s="9">
        <v>831234</v>
      </c>
      <c r="W4" s="9">
        <v>899101</v>
      </c>
      <c r="X4" s="9">
        <v>1136053</v>
      </c>
      <c r="Y4" s="9">
        <v>823236</v>
      </c>
      <c r="Z4" s="9">
        <v>744919</v>
      </c>
      <c r="AA4" s="9">
        <v>984437</v>
      </c>
      <c r="AB4" s="9">
        <v>836293</v>
      </c>
      <c r="AC4" s="9">
        <v>881108</v>
      </c>
      <c r="AD4" s="9">
        <v>857196</v>
      </c>
      <c r="AE4" s="9">
        <v>1007426</v>
      </c>
      <c r="AF4" s="9">
        <v>797226</v>
      </c>
      <c r="AG4" s="9">
        <v>813354</v>
      </c>
      <c r="AH4" s="9">
        <v>850592</v>
      </c>
      <c r="AI4" s="9">
        <v>942619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82" x14ac:dyDescent="0.4">
      <c r="A5" s="5">
        <v>37</v>
      </c>
      <c r="B5" s="7">
        <f t="shared" si="0"/>
        <v>788841.67567567562</v>
      </c>
      <c r="C5" s="8">
        <f t="shared" si="1"/>
        <v>39442083.783783779</v>
      </c>
      <c r="D5" s="8">
        <f t="shared" si="2"/>
        <v>713582</v>
      </c>
      <c r="E5" s="8">
        <f t="shared" si="3"/>
        <v>942795</v>
      </c>
      <c r="F5" s="9">
        <v>942795</v>
      </c>
      <c r="G5" s="9">
        <v>818119</v>
      </c>
      <c r="H5" s="9">
        <v>754675</v>
      </c>
      <c r="I5" s="9">
        <v>754561</v>
      </c>
      <c r="J5" s="9">
        <v>790025</v>
      </c>
      <c r="K5" s="9">
        <v>847839</v>
      </c>
      <c r="L5" s="9">
        <v>716713</v>
      </c>
      <c r="M5" s="9">
        <v>829421</v>
      </c>
      <c r="N5" s="9">
        <v>729694</v>
      </c>
      <c r="O5" s="9">
        <v>753037</v>
      </c>
      <c r="P5" s="9">
        <v>743059</v>
      </c>
      <c r="Q5" s="9">
        <v>728481</v>
      </c>
      <c r="R5" s="9">
        <v>749815</v>
      </c>
      <c r="S5" s="9">
        <v>725780</v>
      </c>
      <c r="T5" s="9">
        <v>730177</v>
      </c>
      <c r="U5" s="9">
        <v>800977</v>
      </c>
      <c r="V5" s="9">
        <v>827936</v>
      </c>
      <c r="W5" s="9">
        <v>801651</v>
      </c>
      <c r="X5" s="9">
        <v>713582</v>
      </c>
      <c r="Y5" s="9">
        <v>866773</v>
      </c>
      <c r="Z5" s="9">
        <v>787555</v>
      </c>
      <c r="AA5" s="9">
        <v>885492</v>
      </c>
      <c r="AB5" s="9">
        <v>782868</v>
      </c>
      <c r="AC5" s="9">
        <v>809988</v>
      </c>
      <c r="AD5" s="9">
        <v>786729</v>
      </c>
      <c r="AE5" s="9">
        <v>793181</v>
      </c>
      <c r="AF5" s="9">
        <v>751459</v>
      </c>
      <c r="AG5" s="9">
        <v>827370</v>
      </c>
      <c r="AH5" s="9">
        <v>851832</v>
      </c>
      <c r="AI5" s="9">
        <v>738865</v>
      </c>
      <c r="AJ5" s="9">
        <v>740175</v>
      </c>
      <c r="AK5" s="9">
        <v>759419</v>
      </c>
      <c r="AL5" s="9">
        <v>766509</v>
      </c>
      <c r="AM5" s="9">
        <v>806769</v>
      </c>
      <c r="AN5" s="9">
        <v>840975</v>
      </c>
      <c r="AO5" s="9">
        <v>903376</v>
      </c>
      <c r="AP5" s="9">
        <v>729470</v>
      </c>
      <c r="AQ5" s="9"/>
      <c r="AR5" s="9"/>
      <c r="AS5" s="9"/>
      <c r="AT5" s="9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82" x14ac:dyDescent="0.4">
      <c r="A6" s="5">
        <v>39</v>
      </c>
      <c r="B6" s="7">
        <f t="shared" si="0"/>
        <v>859851</v>
      </c>
      <c r="C6" s="8">
        <f t="shared" si="1"/>
        <v>42992550</v>
      </c>
      <c r="D6" s="8">
        <f t="shared" si="2"/>
        <v>738488</v>
      </c>
      <c r="E6" s="8">
        <f t="shared" si="3"/>
        <v>1000142</v>
      </c>
      <c r="F6" s="9">
        <v>858397</v>
      </c>
      <c r="G6" s="9">
        <v>915737</v>
      </c>
      <c r="H6" s="9">
        <v>826273</v>
      </c>
      <c r="I6" s="9">
        <v>836936</v>
      </c>
      <c r="J6" s="9">
        <v>851150</v>
      </c>
      <c r="K6" s="9">
        <v>900735</v>
      </c>
      <c r="L6" s="9">
        <v>796068</v>
      </c>
      <c r="M6" s="9">
        <v>973609</v>
      </c>
      <c r="N6" s="9">
        <v>811886</v>
      </c>
      <c r="O6" s="9">
        <v>838892</v>
      </c>
      <c r="P6" s="9">
        <v>796622</v>
      </c>
      <c r="Q6" s="9">
        <v>899546</v>
      </c>
      <c r="R6" s="9">
        <v>1000142</v>
      </c>
      <c r="S6" s="9">
        <v>845827</v>
      </c>
      <c r="T6" s="9">
        <v>782733</v>
      </c>
      <c r="U6" s="9">
        <v>861157</v>
      </c>
      <c r="V6" s="9">
        <v>927750</v>
      </c>
      <c r="W6" s="9">
        <v>830268</v>
      </c>
      <c r="X6" s="9">
        <v>907274</v>
      </c>
      <c r="Y6" s="9">
        <v>915118</v>
      </c>
      <c r="Z6" s="9">
        <v>790746</v>
      </c>
      <c r="AA6" s="9">
        <v>822943</v>
      </c>
      <c r="AB6" s="9">
        <v>896306</v>
      </c>
      <c r="AC6" s="9">
        <v>811409</v>
      </c>
      <c r="AD6" s="9">
        <v>864935</v>
      </c>
      <c r="AE6" s="9">
        <v>869600</v>
      </c>
      <c r="AF6" s="9">
        <v>806903</v>
      </c>
      <c r="AG6" s="9">
        <v>834397</v>
      </c>
      <c r="AH6" s="9">
        <v>984685</v>
      </c>
      <c r="AI6" s="9">
        <v>900582</v>
      </c>
      <c r="AJ6" s="9">
        <v>802545</v>
      </c>
      <c r="AK6" s="9">
        <v>738488</v>
      </c>
      <c r="AL6" s="9">
        <v>938339</v>
      </c>
      <c r="AM6" s="9">
        <v>836482</v>
      </c>
      <c r="AN6" s="9">
        <v>820305</v>
      </c>
      <c r="AO6" s="9"/>
      <c r="AP6" s="9"/>
      <c r="AQ6" s="9"/>
      <c r="AR6" s="9"/>
      <c r="AS6" s="9"/>
      <c r="AT6" s="9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82" x14ac:dyDescent="0.4">
      <c r="A7" s="5">
        <v>41</v>
      </c>
      <c r="B7" s="7">
        <f t="shared" si="0"/>
        <v>766363.45</v>
      </c>
      <c r="C7" s="8">
        <f t="shared" si="1"/>
        <v>38318172.5</v>
      </c>
      <c r="D7" s="8">
        <f t="shared" si="2"/>
        <v>636699</v>
      </c>
      <c r="E7" s="8">
        <f t="shared" si="3"/>
        <v>887335</v>
      </c>
      <c r="F7" s="9">
        <v>724589</v>
      </c>
      <c r="G7" s="9">
        <v>887335</v>
      </c>
      <c r="H7" s="9">
        <v>740861</v>
      </c>
      <c r="I7" s="9">
        <v>754577</v>
      </c>
      <c r="J7" s="9">
        <v>848941</v>
      </c>
      <c r="K7" s="9">
        <v>728442</v>
      </c>
      <c r="L7" s="9">
        <v>810146</v>
      </c>
      <c r="M7" s="9">
        <v>636699</v>
      </c>
      <c r="N7" s="9">
        <v>662350</v>
      </c>
      <c r="O7" s="9">
        <v>734861</v>
      </c>
      <c r="P7" s="9">
        <v>726201</v>
      </c>
      <c r="Q7" s="9">
        <v>778569</v>
      </c>
      <c r="R7" s="9">
        <v>808879</v>
      </c>
      <c r="S7" s="9">
        <v>820131</v>
      </c>
      <c r="T7" s="9">
        <v>745041</v>
      </c>
      <c r="U7" s="9">
        <v>767544</v>
      </c>
      <c r="V7" s="9">
        <v>736480</v>
      </c>
      <c r="W7" s="9">
        <v>709032</v>
      </c>
      <c r="X7" s="9">
        <v>871450</v>
      </c>
      <c r="Y7" s="9">
        <v>835141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/>
      <c r="AV7"/>
      <c r="AW7"/>
      <c r="AX7"/>
      <c r="AY7"/>
      <c r="AZ7"/>
      <c r="BA7"/>
      <c r="BB7"/>
      <c r="BC7"/>
      <c r="BD7"/>
    </row>
    <row r="8" spans="1:82" x14ac:dyDescent="0.4">
      <c r="A8" s="5">
        <v>43</v>
      </c>
      <c r="B8" s="7">
        <f t="shared" si="0"/>
        <v>821997.28571428568</v>
      </c>
      <c r="C8" s="8">
        <f t="shared" si="1"/>
        <v>41099864.285714284</v>
      </c>
      <c r="D8" s="8">
        <f t="shared" si="2"/>
        <v>704182</v>
      </c>
      <c r="E8" s="8">
        <f t="shared" si="3"/>
        <v>937830</v>
      </c>
      <c r="F8" s="9">
        <v>841266</v>
      </c>
      <c r="G8" s="9">
        <v>738099</v>
      </c>
      <c r="H8" s="9">
        <v>880544</v>
      </c>
      <c r="I8" s="9">
        <v>733846</v>
      </c>
      <c r="J8" s="9">
        <v>752452</v>
      </c>
      <c r="K8" s="9">
        <v>817522</v>
      </c>
      <c r="L8" s="9">
        <v>852465</v>
      </c>
      <c r="M8" s="9">
        <v>812796</v>
      </c>
      <c r="N8" s="9">
        <v>825243</v>
      </c>
      <c r="O8" s="9">
        <v>918054</v>
      </c>
      <c r="P8" s="9">
        <v>843010</v>
      </c>
      <c r="Q8" s="9">
        <v>704182</v>
      </c>
      <c r="R8" s="9">
        <v>765612</v>
      </c>
      <c r="S8" s="9">
        <v>824050</v>
      </c>
      <c r="T8" s="9">
        <v>803282</v>
      </c>
      <c r="U8" s="9">
        <v>815321</v>
      </c>
      <c r="V8" s="9">
        <v>728755</v>
      </c>
      <c r="W8" s="9">
        <v>783539</v>
      </c>
      <c r="X8" s="9">
        <v>728515</v>
      </c>
      <c r="Y8" s="9">
        <v>829316</v>
      </c>
      <c r="Z8" s="9">
        <v>829881</v>
      </c>
      <c r="AA8" s="9">
        <v>920523</v>
      </c>
      <c r="AB8" s="9">
        <v>835320</v>
      </c>
      <c r="AC8" s="9">
        <v>775240</v>
      </c>
      <c r="AD8" s="9">
        <v>853155</v>
      </c>
      <c r="AE8" s="9">
        <v>865972</v>
      </c>
      <c r="AF8" s="9">
        <v>828992</v>
      </c>
      <c r="AG8" s="9">
        <v>828805</v>
      </c>
      <c r="AH8" s="9">
        <v>845358</v>
      </c>
      <c r="AI8" s="9">
        <v>823651</v>
      </c>
      <c r="AJ8" s="9">
        <v>898560</v>
      </c>
      <c r="AK8" s="9">
        <v>843689</v>
      </c>
      <c r="AL8" s="9">
        <v>856734</v>
      </c>
      <c r="AM8" s="9">
        <v>937830</v>
      </c>
      <c r="AN8" s="9">
        <v>828326</v>
      </c>
      <c r="AO8" s="9"/>
      <c r="AP8" s="9"/>
      <c r="AQ8" s="9"/>
      <c r="AR8" s="9"/>
      <c r="AS8" s="9"/>
      <c r="AT8" s="9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82" x14ac:dyDescent="0.4">
      <c r="A9" s="5">
        <v>45</v>
      </c>
      <c r="B9" s="7">
        <f t="shared" si="0"/>
        <v>749320.79310344823</v>
      </c>
      <c r="C9" s="8">
        <f t="shared" si="1"/>
        <v>37466039.655172415</v>
      </c>
      <c r="D9" s="8">
        <f t="shared" si="2"/>
        <v>656243</v>
      </c>
      <c r="E9" s="8">
        <f t="shared" si="3"/>
        <v>887831</v>
      </c>
      <c r="F9" s="9">
        <v>684915</v>
      </c>
      <c r="G9" s="9">
        <v>737848</v>
      </c>
      <c r="H9" s="9">
        <v>749576</v>
      </c>
      <c r="I9" s="9">
        <v>729019</v>
      </c>
      <c r="J9" s="9">
        <v>750777</v>
      </c>
      <c r="K9" s="9">
        <v>828354</v>
      </c>
      <c r="L9" s="9">
        <v>756936</v>
      </c>
      <c r="M9" s="9">
        <v>728658</v>
      </c>
      <c r="N9" s="9">
        <v>722260</v>
      </c>
      <c r="O9" s="9">
        <v>721007</v>
      </c>
      <c r="P9" s="9">
        <v>740002</v>
      </c>
      <c r="Q9" s="9">
        <v>716832</v>
      </c>
      <c r="R9" s="9">
        <v>855599</v>
      </c>
      <c r="S9" s="9">
        <v>724138</v>
      </c>
      <c r="T9" s="9">
        <v>821156</v>
      </c>
      <c r="U9" s="9">
        <v>669432</v>
      </c>
      <c r="V9" s="9">
        <v>718887</v>
      </c>
      <c r="W9" s="9">
        <v>715812</v>
      </c>
      <c r="X9" s="9">
        <v>748554</v>
      </c>
      <c r="Y9" s="9">
        <v>720077</v>
      </c>
      <c r="Z9" s="9">
        <v>827742</v>
      </c>
      <c r="AA9" s="9">
        <v>812175</v>
      </c>
      <c r="AB9" s="9">
        <v>656243</v>
      </c>
      <c r="AC9" s="9">
        <v>724998</v>
      </c>
      <c r="AD9" s="9">
        <v>887831</v>
      </c>
      <c r="AE9" s="9">
        <v>772267</v>
      </c>
      <c r="AF9" s="9">
        <v>740493</v>
      </c>
      <c r="AG9" s="9">
        <v>779771</v>
      </c>
      <c r="AH9" s="9">
        <v>688944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</row>
    <row r="10" spans="1:82" x14ac:dyDescent="0.4">
      <c r="A10" s="5">
        <v>47</v>
      </c>
      <c r="B10" s="7">
        <f t="shared" si="0"/>
        <v>795988.05714285711</v>
      </c>
      <c r="C10" s="8">
        <f t="shared" si="1"/>
        <v>39799402.857142858</v>
      </c>
      <c r="D10" s="8">
        <f t="shared" si="2"/>
        <v>673422</v>
      </c>
      <c r="E10" s="8">
        <f t="shared" si="3"/>
        <v>917096</v>
      </c>
      <c r="F10" s="9">
        <v>898617</v>
      </c>
      <c r="G10" s="9">
        <v>793552</v>
      </c>
      <c r="H10" s="9">
        <v>870967</v>
      </c>
      <c r="I10" s="9">
        <v>732224</v>
      </c>
      <c r="J10" s="9">
        <v>844367</v>
      </c>
      <c r="K10" s="9">
        <v>799106</v>
      </c>
      <c r="L10" s="9">
        <v>776374</v>
      </c>
      <c r="M10" s="9">
        <v>781124</v>
      </c>
      <c r="N10" s="9">
        <v>761813</v>
      </c>
      <c r="O10" s="9">
        <v>738645</v>
      </c>
      <c r="P10" s="9">
        <v>752672</v>
      </c>
      <c r="Q10" s="9">
        <v>856407</v>
      </c>
      <c r="R10" s="9">
        <v>759442</v>
      </c>
      <c r="S10" s="9">
        <v>758512</v>
      </c>
      <c r="T10" s="9">
        <v>778310</v>
      </c>
      <c r="U10" s="9">
        <v>820209</v>
      </c>
      <c r="V10" s="9">
        <v>862472</v>
      </c>
      <c r="W10" s="9">
        <v>821909</v>
      </c>
      <c r="X10" s="9">
        <v>673422</v>
      </c>
      <c r="Y10" s="9">
        <v>717541</v>
      </c>
      <c r="Z10" s="9">
        <v>711165</v>
      </c>
      <c r="AA10" s="9">
        <v>835537</v>
      </c>
      <c r="AB10" s="9">
        <v>860946</v>
      </c>
      <c r="AC10" s="9">
        <v>793269</v>
      </c>
      <c r="AD10" s="9">
        <v>680746</v>
      </c>
      <c r="AE10" s="9">
        <v>811172</v>
      </c>
      <c r="AF10" s="9">
        <v>875244</v>
      </c>
      <c r="AG10" s="9">
        <v>716986</v>
      </c>
      <c r="AH10" s="9">
        <v>917096</v>
      </c>
      <c r="AI10" s="9">
        <v>783712</v>
      </c>
      <c r="AJ10" s="9">
        <v>801022</v>
      </c>
      <c r="AK10" s="9">
        <v>863785</v>
      </c>
      <c r="AL10" s="9">
        <v>764970</v>
      </c>
      <c r="AM10" s="9">
        <v>810191</v>
      </c>
      <c r="AN10" s="9">
        <v>836056</v>
      </c>
      <c r="AO10" s="9"/>
      <c r="AP10" s="9"/>
      <c r="AQ10" s="9"/>
      <c r="AR10" s="9"/>
      <c r="AS10" s="9"/>
      <c r="AT10" s="9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82" x14ac:dyDescent="0.4">
      <c r="A11" s="5">
        <v>49</v>
      </c>
      <c r="B11" s="7">
        <f t="shared" si="0"/>
        <v>716110.63636363635</v>
      </c>
      <c r="C11" s="8">
        <f t="shared" si="1"/>
        <v>35805531.81818182</v>
      </c>
      <c r="D11" s="8">
        <f t="shared" si="2"/>
        <v>614822</v>
      </c>
      <c r="E11" s="8">
        <f t="shared" si="3"/>
        <v>779576</v>
      </c>
      <c r="F11" s="9">
        <v>717329</v>
      </c>
      <c r="G11" s="9">
        <v>677876</v>
      </c>
      <c r="H11" s="9">
        <v>719939</v>
      </c>
      <c r="I11" s="9">
        <v>731344</v>
      </c>
      <c r="J11" s="9">
        <v>779576</v>
      </c>
      <c r="K11" s="9">
        <v>663328</v>
      </c>
      <c r="L11" s="9">
        <v>738554</v>
      </c>
      <c r="M11" s="9">
        <v>647440</v>
      </c>
      <c r="N11" s="9">
        <v>726309</v>
      </c>
      <c r="O11" s="9">
        <v>731116</v>
      </c>
      <c r="P11" s="9">
        <v>734597</v>
      </c>
      <c r="Q11" s="9">
        <v>748722</v>
      </c>
      <c r="R11" s="9">
        <v>745252</v>
      </c>
      <c r="S11" s="9">
        <v>712749</v>
      </c>
      <c r="T11" s="9">
        <v>739362</v>
      </c>
      <c r="U11" s="9">
        <v>614822</v>
      </c>
      <c r="V11" s="9">
        <v>667636</v>
      </c>
      <c r="W11" s="9">
        <v>689015</v>
      </c>
      <c r="X11" s="9">
        <v>764472</v>
      </c>
      <c r="Y11" s="9">
        <v>751699</v>
      </c>
      <c r="Z11" s="9">
        <v>737198</v>
      </c>
      <c r="AA11" s="9">
        <v>716099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/>
    </row>
    <row r="12" spans="1:82" x14ac:dyDescent="0.4">
      <c r="A12" s="5">
        <v>51</v>
      </c>
      <c r="B12" s="7">
        <f t="shared" si="0"/>
        <v>777349.43902439019</v>
      </c>
      <c r="C12" s="8">
        <f t="shared" si="1"/>
        <v>38867471.951219507</v>
      </c>
      <c r="D12" s="8">
        <f t="shared" si="2"/>
        <v>678546</v>
      </c>
      <c r="E12" s="8">
        <f t="shared" si="3"/>
        <v>877091</v>
      </c>
      <c r="F12" s="9">
        <v>813089</v>
      </c>
      <c r="G12" s="9">
        <v>797240</v>
      </c>
      <c r="H12" s="9">
        <v>751618</v>
      </c>
      <c r="I12" s="9">
        <v>779689</v>
      </c>
      <c r="J12" s="9">
        <v>752129</v>
      </c>
      <c r="K12" s="9">
        <v>765275</v>
      </c>
      <c r="L12" s="9">
        <v>856826</v>
      </c>
      <c r="M12" s="9">
        <v>800474</v>
      </c>
      <c r="N12" s="9">
        <v>845239</v>
      </c>
      <c r="O12" s="9">
        <v>764478</v>
      </c>
      <c r="P12" s="9">
        <v>695704</v>
      </c>
      <c r="Q12" s="9">
        <v>735302</v>
      </c>
      <c r="R12" s="9">
        <v>848552</v>
      </c>
      <c r="S12" s="9">
        <v>725377</v>
      </c>
      <c r="T12" s="9">
        <v>795798</v>
      </c>
      <c r="U12" s="9">
        <v>781743</v>
      </c>
      <c r="V12" s="9">
        <v>702264</v>
      </c>
      <c r="W12" s="9">
        <v>768735</v>
      </c>
      <c r="X12" s="9">
        <v>797879</v>
      </c>
      <c r="Y12" s="9">
        <v>757236</v>
      </c>
      <c r="Z12" s="9">
        <v>732355</v>
      </c>
      <c r="AA12" s="9">
        <v>737132</v>
      </c>
      <c r="AB12" s="9">
        <v>681313</v>
      </c>
      <c r="AC12" s="9">
        <v>776973</v>
      </c>
      <c r="AD12" s="9">
        <v>750628</v>
      </c>
      <c r="AE12" s="9">
        <v>785696</v>
      </c>
      <c r="AF12" s="9">
        <v>805195</v>
      </c>
      <c r="AG12" s="9">
        <v>784764</v>
      </c>
      <c r="AH12" s="9">
        <v>877091</v>
      </c>
      <c r="AI12" s="9">
        <v>757586</v>
      </c>
      <c r="AJ12" s="9">
        <v>790269</v>
      </c>
      <c r="AK12" s="9">
        <v>805319</v>
      </c>
      <c r="AL12" s="9">
        <v>808033</v>
      </c>
      <c r="AM12" s="9">
        <v>753689</v>
      </c>
      <c r="AN12" s="9">
        <v>844720</v>
      </c>
      <c r="AO12" s="9">
        <v>851157</v>
      </c>
      <c r="AP12" s="9">
        <v>754959</v>
      </c>
      <c r="AQ12" s="9">
        <v>793925</v>
      </c>
      <c r="AR12" s="9">
        <v>810920</v>
      </c>
      <c r="AS12" s="9">
        <v>756410</v>
      </c>
      <c r="AT12" s="9">
        <v>678546</v>
      </c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82" x14ac:dyDescent="0.4">
      <c r="A13" s="5">
        <v>53</v>
      </c>
      <c r="B13" s="7">
        <f t="shared" si="0"/>
        <v>708677.59375</v>
      </c>
      <c r="C13" s="8">
        <f t="shared" si="1"/>
        <v>35433879.6875</v>
      </c>
      <c r="D13" s="8">
        <f t="shared" si="2"/>
        <v>612741</v>
      </c>
      <c r="E13" s="8">
        <f t="shared" si="3"/>
        <v>885928</v>
      </c>
      <c r="F13" s="9">
        <v>684839</v>
      </c>
      <c r="G13" s="9">
        <v>737899</v>
      </c>
      <c r="H13" s="9">
        <v>675825</v>
      </c>
      <c r="I13" s="9">
        <v>694902</v>
      </c>
      <c r="J13" s="9">
        <v>662334</v>
      </c>
      <c r="K13" s="9">
        <v>701845</v>
      </c>
      <c r="L13" s="9">
        <v>722963</v>
      </c>
      <c r="M13" s="9">
        <v>702578</v>
      </c>
      <c r="N13" s="9">
        <v>768369</v>
      </c>
      <c r="O13" s="9">
        <v>728092</v>
      </c>
      <c r="P13" s="9">
        <v>734802</v>
      </c>
      <c r="Q13" s="9">
        <v>687846</v>
      </c>
      <c r="R13" s="9">
        <v>885928</v>
      </c>
      <c r="S13" s="9">
        <v>804204</v>
      </c>
      <c r="T13" s="9">
        <v>698474</v>
      </c>
      <c r="U13" s="9">
        <v>719664</v>
      </c>
      <c r="V13" s="9">
        <v>659335</v>
      </c>
      <c r="W13" s="9">
        <v>778128</v>
      </c>
      <c r="X13" s="9">
        <v>781037</v>
      </c>
      <c r="Y13" s="9">
        <v>707270</v>
      </c>
      <c r="Z13" s="9">
        <v>612741</v>
      </c>
      <c r="AA13" s="9">
        <v>651146</v>
      </c>
      <c r="AB13" s="9">
        <v>641569</v>
      </c>
      <c r="AC13" s="9">
        <v>768100</v>
      </c>
      <c r="AD13" s="9">
        <v>673914</v>
      </c>
      <c r="AE13" s="9">
        <v>691462</v>
      </c>
      <c r="AF13" s="9">
        <v>683754</v>
      </c>
      <c r="AG13" s="9">
        <v>747680</v>
      </c>
      <c r="AH13" s="9">
        <v>705341</v>
      </c>
      <c r="AI13" s="9">
        <v>651229</v>
      </c>
      <c r="AJ13" s="9">
        <v>661788</v>
      </c>
      <c r="AK13" s="9">
        <v>652625</v>
      </c>
      <c r="AL13" s="9"/>
      <c r="AM13" s="9"/>
      <c r="AN13" s="9"/>
      <c r="AO13" s="9"/>
      <c r="AP13" s="9"/>
      <c r="AQ13" s="9"/>
      <c r="AR13" s="9"/>
      <c r="AS13" s="9"/>
      <c r="AT13" s="9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1:82" x14ac:dyDescent="0.4">
      <c r="A14" s="5">
        <v>55</v>
      </c>
      <c r="B14" s="7">
        <f t="shared" si="0"/>
        <v>752227.11111111112</v>
      </c>
      <c r="C14" s="8">
        <f t="shared" si="1"/>
        <v>37611355.55555556</v>
      </c>
      <c r="D14" s="8">
        <f t="shared" si="2"/>
        <v>657996</v>
      </c>
      <c r="E14" s="8">
        <f t="shared" si="3"/>
        <v>853406</v>
      </c>
      <c r="F14" s="9">
        <v>701249</v>
      </c>
      <c r="G14" s="9">
        <v>814081</v>
      </c>
      <c r="H14" s="9">
        <v>709426</v>
      </c>
      <c r="I14" s="9">
        <v>704758</v>
      </c>
      <c r="J14" s="9">
        <v>776618</v>
      </c>
      <c r="K14" s="9">
        <v>796269</v>
      </c>
      <c r="L14" s="9">
        <v>758859</v>
      </c>
      <c r="M14" s="9">
        <v>722885</v>
      </c>
      <c r="N14" s="9">
        <v>729385</v>
      </c>
      <c r="O14" s="9">
        <v>773923</v>
      </c>
      <c r="P14" s="9">
        <v>760190</v>
      </c>
      <c r="Q14" s="9">
        <v>787381</v>
      </c>
      <c r="R14" s="9">
        <v>767657</v>
      </c>
      <c r="S14" s="9">
        <v>754280</v>
      </c>
      <c r="T14" s="9">
        <v>739776</v>
      </c>
      <c r="U14" s="9">
        <v>729012</v>
      </c>
      <c r="V14" s="9">
        <v>853406</v>
      </c>
      <c r="W14" s="9">
        <v>677197</v>
      </c>
      <c r="X14" s="9">
        <v>733026</v>
      </c>
      <c r="Y14" s="9">
        <v>726508</v>
      </c>
      <c r="Z14" s="9">
        <v>711177</v>
      </c>
      <c r="AA14" s="9">
        <v>743504</v>
      </c>
      <c r="AB14" s="9">
        <v>830269</v>
      </c>
      <c r="AC14" s="9">
        <v>682764</v>
      </c>
      <c r="AD14" s="9">
        <v>852717</v>
      </c>
      <c r="AE14" s="9">
        <v>815819</v>
      </c>
      <c r="AF14" s="9">
        <v>657996</v>
      </c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82" x14ac:dyDescent="0.4">
      <c r="A15" s="5">
        <v>57</v>
      </c>
      <c r="B15" s="7">
        <f t="shared" si="0"/>
        <v>701851.03030303027</v>
      </c>
      <c r="C15" s="8">
        <f t="shared" si="1"/>
        <v>35092551.515151516</v>
      </c>
      <c r="D15" s="8">
        <f t="shared" si="2"/>
        <v>568261</v>
      </c>
      <c r="E15" s="8">
        <f t="shared" si="3"/>
        <v>830895</v>
      </c>
      <c r="F15" s="9">
        <v>656406</v>
      </c>
      <c r="G15" s="9">
        <v>662506</v>
      </c>
      <c r="H15" s="9">
        <v>689244</v>
      </c>
      <c r="I15" s="9">
        <v>662071</v>
      </c>
      <c r="J15" s="9">
        <v>830895</v>
      </c>
      <c r="K15" s="9">
        <v>639931</v>
      </c>
      <c r="L15" s="9">
        <v>749513</v>
      </c>
      <c r="M15" s="9">
        <v>719497</v>
      </c>
      <c r="N15" s="9">
        <v>702971</v>
      </c>
      <c r="O15" s="9">
        <v>785347</v>
      </c>
      <c r="P15" s="9">
        <v>649887</v>
      </c>
      <c r="Q15" s="9">
        <v>657103</v>
      </c>
      <c r="R15" s="9">
        <v>767641</v>
      </c>
      <c r="S15" s="9">
        <v>717927</v>
      </c>
      <c r="T15" s="9">
        <v>685613</v>
      </c>
      <c r="U15" s="9">
        <v>655147</v>
      </c>
      <c r="V15" s="9">
        <v>697211</v>
      </c>
      <c r="W15" s="9">
        <v>746194</v>
      </c>
      <c r="X15" s="9">
        <v>740557</v>
      </c>
      <c r="Y15" s="9">
        <v>659411</v>
      </c>
      <c r="Z15" s="9">
        <v>754253</v>
      </c>
      <c r="AA15" s="9">
        <v>707545</v>
      </c>
      <c r="AB15" s="9">
        <v>711533</v>
      </c>
      <c r="AC15" s="9">
        <v>737820</v>
      </c>
      <c r="AD15" s="9">
        <v>726479</v>
      </c>
      <c r="AE15" s="9">
        <v>643612</v>
      </c>
      <c r="AF15" s="9">
        <v>687137</v>
      </c>
      <c r="AG15" s="9">
        <v>810286</v>
      </c>
      <c r="AH15" s="9">
        <v>633167</v>
      </c>
      <c r="AI15" s="9">
        <v>721770</v>
      </c>
      <c r="AJ15" s="9">
        <v>731964</v>
      </c>
      <c r="AK15" s="9">
        <v>568261</v>
      </c>
      <c r="AL15" s="9">
        <v>652185</v>
      </c>
      <c r="AM15" s="9"/>
      <c r="AN15" s="9"/>
      <c r="AO15" s="9"/>
      <c r="AP15" s="9"/>
      <c r="AQ15" s="9"/>
      <c r="AR15" s="9"/>
      <c r="AS15" s="9"/>
      <c r="AT15" s="9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</row>
    <row r="16" spans="1:82" x14ac:dyDescent="0.4">
      <c r="A16" s="5">
        <v>59</v>
      </c>
      <c r="B16" s="7">
        <f t="shared" si="0"/>
        <v>741148.11111111112</v>
      </c>
      <c r="C16" s="8">
        <f t="shared" si="1"/>
        <v>37057405.55555556</v>
      </c>
      <c r="D16" s="8">
        <f t="shared" si="2"/>
        <v>639955</v>
      </c>
      <c r="E16" s="8">
        <f t="shared" si="3"/>
        <v>849099</v>
      </c>
      <c r="F16" s="9">
        <v>785256</v>
      </c>
      <c r="G16" s="9">
        <v>690821</v>
      </c>
      <c r="H16" s="9">
        <v>785444</v>
      </c>
      <c r="I16" s="9">
        <v>760212</v>
      </c>
      <c r="J16" s="9">
        <v>750903</v>
      </c>
      <c r="K16" s="9">
        <v>849099</v>
      </c>
      <c r="L16" s="9">
        <v>667734</v>
      </c>
      <c r="M16" s="9">
        <v>705599</v>
      </c>
      <c r="N16" s="9">
        <v>755995</v>
      </c>
      <c r="O16" s="9">
        <v>766994</v>
      </c>
      <c r="P16" s="9">
        <v>739566</v>
      </c>
      <c r="Q16" s="9">
        <v>789575</v>
      </c>
      <c r="R16" s="9">
        <v>725413</v>
      </c>
      <c r="S16" s="9">
        <v>677774</v>
      </c>
      <c r="T16" s="9">
        <v>708807</v>
      </c>
      <c r="U16" s="9">
        <v>734433</v>
      </c>
      <c r="V16" s="9">
        <v>725838</v>
      </c>
      <c r="W16" s="9">
        <v>755893</v>
      </c>
      <c r="X16" s="9">
        <v>837200</v>
      </c>
      <c r="Y16" s="9">
        <v>739696</v>
      </c>
      <c r="Z16" s="9">
        <v>639955</v>
      </c>
      <c r="AA16" s="9">
        <v>781921</v>
      </c>
      <c r="AB16" s="9">
        <v>746400</v>
      </c>
      <c r="AC16" s="9">
        <v>687159</v>
      </c>
      <c r="AD16" s="9">
        <v>703839</v>
      </c>
      <c r="AE16" s="9">
        <v>737262</v>
      </c>
      <c r="AF16" s="9">
        <v>762211</v>
      </c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62" x14ac:dyDescent="0.4">
      <c r="A17" s="5">
        <v>61</v>
      </c>
      <c r="B17" s="7">
        <f t="shared" si="0"/>
        <v>681269.23529411759</v>
      </c>
      <c r="C17" s="8">
        <f t="shared" si="1"/>
        <v>34063461.764705881</v>
      </c>
      <c r="D17" s="8">
        <f t="shared" si="2"/>
        <v>628007</v>
      </c>
      <c r="E17" s="8">
        <f t="shared" si="3"/>
        <v>766031</v>
      </c>
      <c r="F17" s="9">
        <v>662546</v>
      </c>
      <c r="G17" s="9">
        <v>645169</v>
      </c>
      <c r="H17" s="9">
        <v>665721</v>
      </c>
      <c r="I17" s="9">
        <v>644857</v>
      </c>
      <c r="J17" s="9">
        <v>628046</v>
      </c>
      <c r="K17" s="9">
        <v>631985</v>
      </c>
      <c r="L17" s="9">
        <v>704346</v>
      </c>
      <c r="M17" s="9">
        <v>724453</v>
      </c>
      <c r="N17" s="9">
        <v>756180</v>
      </c>
      <c r="O17" s="9">
        <v>647665</v>
      </c>
      <c r="P17" s="9">
        <v>766031</v>
      </c>
      <c r="Q17" s="9">
        <v>655470</v>
      </c>
      <c r="R17" s="9">
        <v>675239</v>
      </c>
      <c r="S17" s="9">
        <v>660546</v>
      </c>
      <c r="T17" s="9">
        <v>689907</v>
      </c>
      <c r="U17" s="9">
        <v>693205</v>
      </c>
      <c r="V17" s="9">
        <v>669887</v>
      </c>
      <c r="W17" s="9">
        <v>628007</v>
      </c>
      <c r="X17" s="9">
        <v>633494</v>
      </c>
      <c r="Y17" s="9">
        <v>696453</v>
      </c>
      <c r="Z17" s="9">
        <v>744071</v>
      </c>
      <c r="AA17" s="9">
        <v>762443</v>
      </c>
      <c r="AB17" s="9">
        <v>739150</v>
      </c>
      <c r="AC17" s="9">
        <v>685532</v>
      </c>
      <c r="AD17" s="9">
        <v>648444</v>
      </c>
      <c r="AE17" s="9">
        <v>659713</v>
      </c>
      <c r="AF17" s="9">
        <v>689647</v>
      </c>
      <c r="AG17" s="9">
        <v>710431</v>
      </c>
      <c r="AH17" s="9">
        <v>679506</v>
      </c>
      <c r="AI17" s="9">
        <v>692560</v>
      </c>
      <c r="AJ17" s="9">
        <v>665339</v>
      </c>
      <c r="AK17" s="9">
        <v>640526</v>
      </c>
      <c r="AL17" s="9">
        <v>692147</v>
      </c>
      <c r="AM17" s="9">
        <v>674438</v>
      </c>
      <c r="AN17" s="9"/>
      <c r="AO17" s="9"/>
      <c r="AP17" s="9"/>
      <c r="AQ17" s="9"/>
      <c r="AR17" s="9"/>
      <c r="AS17" s="9"/>
      <c r="AT17" s="9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</row>
    <row r="18" spans="1:62" x14ac:dyDescent="0.4">
      <c r="D18" s="8"/>
      <c r="E18" s="8"/>
      <c r="F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62" x14ac:dyDescent="0.4">
      <c r="B19" s="7">
        <f>AVERAGEIF(F2:AU17, "&gt;0")</f>
        <v>782145.68400000001</v>
      </c>
      <c r="C19" s="8">
        <f>B19*50</f>
        <v>39107284.200000003</v>
      </c>
      <c r="D19" s="8">
        <f>MIN(D2:D17)</f>
        <v>568261</v>
      </c>
      <c r="E19" s="8">
        <f>MAX(E2:E17)</f>
        <v>1136053</v>
      </c>
      <c r="F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1" spans="1:62" x14ac:dyDescent="0.4">
      <c r="A21" s="11">
        <f>SUM(F2:CD17)</f>
        <v>391072842</v>
      </c>
    </row>
    <row r="22" spans="1:62" x14ac:dyDescent="0.4">
      <c r="A22" s="11"/>
    </row>
    <row r="23" spans="1:62" s="9" customFormat="1" ht="18.75" customHeight="1" x14ac:dyDescent="0.4">
      <c r="B23" s="3">
        <v>300000</v>
      </c>
      <c r="C23" s="3">
        <v>400000</v>
      </c>
      <c r="D23" s="3">
        <v>500000</v>
      </c>
      <c r="E23" s="3">
        <v>600000</v>
      </c>
      <c r="F23" s="3">
        <v>700000</v>
      </c>
      <c r="G23" s="3">
        <v>800000</v>
      </c>
      <c r="H23" s="3">
        <v>900000</v>
      </c>
      <c r="I23" s="3">
        <v>1000000</v>
      </c>
      <c r="J23" s="3">
        <v>1100000</v>
      </c>
      <c r="K23" s="3">
        <v>1200000</v>
      </c>
      <c r="L23" s="3">
        <v>10000000000000</v>
      </c>
    </row>
    <row r="24" spans="1:62" x14ac:dyDescent="0.4">
      <c r="A24" s="4">
        <v>31</v>
      </c>
      <c r="B24" s="12">
        <f t="shared" ref="B24:K24" si="4">COUNTIFS($F2:$CD2, "&gt;="&amp;B$23, $F2:$CD2, "&lt;"&amp;C$23)</f>
        <v>0</v>
      </c>
      <c r="C24" s="12">
        <f t="shared" si="4"/>
        <v>0</v>
      </c>
      <c r="D24" s="12">
        <f t="shared" si="4"/>
        <v>0</v>
      </c>
      <c r="E24" s="12">
        <f t="shared" si="4"/>
        <v>0</v>
      </c>
      <c r="F24" s="12">
        <f t="shared" si="4"/>
        <v>2</v>
      </c>
      <c r="G24" s="12">
        <f t="shared" si="4"/>
        <v>10</v>
      </c>
      <c r="H24" s="12">
        <f t="shared" si="4"/>
        <v>13</v>
      </c>
      <c r="I24" s="12">
        <f t="shared" si="4"/>
        <v>4</v>
      </c>
      <c r="J24" s="12">
        <f t="shared" si="4"/>
        <v>1</v>
      </c>
      <c r="K24" s="12">
        <f t="shared" si="4"/>
        <v>0</v>
      </c>
      <c r="L24" s="12"/>
      <c r="M24" s="4"/>
      <c r="N24" s="4"/>
      <c r="O24" s="4"/>
      <c r="P24" s="4"/>
      <c r="Q24" s="4"/>
      <c r="R24" s="13"/>
      <c r="S24" s="13"/>
      <c r="T24" s="13"/>
      <c r="U24" s="13"/>
      <c r="V24" s="13"/>
    </row>
    <row r="25" spans="1:62" x14ac:dyDescent="0.4">
      <c r="A25" s="4">
        <v>33</v>
      </c>
      <c r="B25" s="12">
        <f t="shared" ref="B25:K25" si="5">COUNTIFS($F3:$CD3, "&gt;="&amp;B$23, $F3:$CD3, "&lt;"&amp;C$23)</f>
        <v>0</v>
      </c>
      <c r="C25" s="12">
        <f t="shared" si="5"/>
        <v>0</v>
      </c>
      <c r="D25" s="12">
        <f t="shared" si="5"/>
        <v>0</v>
      </c>
      <c r="E25" s="12">
        <f t="shared" si="5"/>
        <v>1</v>
      </c>
      <c r="F25" s="12">
        <f t="shared" si="5"/>
        <v>12</v>
      </c>
      <c r="G25" s="12">
        <f t="shared" si="5"/>
        <v>16</v>
      </c>
      <c r="H25" s="12">
        <f t="shared" si="5"/>
        <v>4</v>
      </c>
      <c r="I25" s="12">
        <f t="shared" si="5"/>
        <v>0</v>
      </c>
      <c r="J25" s="12">
        <f t="shared" si="5"/>
        <v>0</v>
      </c>
      <c r="K25" s="12">
        <f t="shared" si="5"/>
        <v>0</v>
      </c>
      <c r="L25" s="12"/>
      <c r="M25" s="12"/>
      <c r="N25" s="12"/>
      <c r="O25" s="12"/>
      <c r="P25" s="12"/>
      <c r="Q25" s="12"/>
      <c r="R25" s="13"/>
      <c r="S25" s="13"/>
      <c r="T25" s="13"/>
      <c r="U25" s="13"/>
      <c r="V25" s="13"/>
    </row>
    <row r="26" spans="1:62" x14ac:dyDescent="0.4">
      <c r="A26" s="4">
        <v>35</v>
      </c>
      <c r="B26" s="12">
        <f t="shared" ref="B26:K26" si="6">COUNTIFS($F4:$CD4, "&gt;="&amp;B$23, $F4:$CD4, "&lt;"&amp;C$23)</f>
        <v>0</v>
      </c>
      <c r="C26" s="12">
        <f t="shared" si="6"/>
        <v>0</v>
      </c>
      <c r="D26" s="12">
        <f t="shared" si="6"/>
        <v>0</v>
      </c>
      <c r="E26" s="12">
        <f t="shared" si="6"/>
        <v>0</v>
      </c>
      <c r="F26" s="12">
        <f t="shared" si="6"/>
        <v>3</v>
      </c>
      <c r="G26" s="12">
        <f t="shared" si="6"/>
        <v>13</v>
      </c>
      <c r="H26" s="12">
        <f t="shared" si="6"/>
        <v>11</v>
      </c>
      <c r="I26" s="12">
        <f t="shared" si="6"/>
        <v>2</v>
      </c>
      <c r="J26" s="12">
        <f t="shared" si="6"/>
        <v>1</v>
      </c>
      <c r="K26" s="12">
        <f t="shared" si="6"/>
        <v>0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62" x14ac:dyDescent="0.4">
      <c r="A27" s="4">
        <v>37</v>
      </c>
      <c r="B27" s="12">
        <f t="shared" ref="B27:K27" si="7">COUNTIFS($F5:$CD5, "&gt;="&amp;B$23, $F5:$CD5, "&lt;"&amp;C$23)</f>
        <v>0</v>
      </c>
      <c r="C27" s="12">
        <f t="shared" si="7"/>
        <v>0</v>
      </c>
      <c r="D27" s="12">
        <f t="shared" si="7"/>
        <v>0</v>
      </c>
      <c r="E27" s="12">
        <f t="shared" si="7"/>
        <v>0</v>
      </c>
      <c r="F27" s="12">
        <f t="shared" si="7"/>
        <v>22</v>
      </c>
      <c r="G27" s="12">
        <f t="shared" si="7"/>
        <v>13</v>
      </c>
      <c r="H27" s="12">
        <f t="shared" si="7"/>
        <v>2</v>
      </c>
      <c r="I27" s="12">
        <f t="shared" si="7"/>
        <v>0</v>
      </c>
      <c r="J27" s="12">
        <f t="shared" si="7"/>
        <v>0</v>
      </c>
      <c r="K27" s="12">
        <f t="shared" si="7"/>
        <v>0</v>
      </c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62" x14ac:dyDescent="0.4">
      <c r="A28" s="4">
        <v>39</v>
      </c>
      <c r="B28" s="12">
        <f t="shared" ref="B28:K28" si="8">COUNTIFS($F6:$CD6, "&gt;="&amp;B$23, $F6:$CD6, "&lt;"&amp;C$23)</f>
        <v>0</v>
      </c>
      <c r="C28" s="12">
        <f t="shared" si="8"/>
        <v>0</v>
      </c>
      <c r="D28" s="12">
        <f t="shared" si="8"/>
        <v>0</v>
      </c>
      <c r="E28" s="12">
        <f t="shared" si="8"/>
        <v>0</v>
      </c>
      <c r="F28" s="12">
        <f t="shared" si="8"/>
        <v>5</v>
      </c>
      <c r="G28" s="12">
        <f t="shared" si="8"/>
        <v>20</v>
      </c>
      <c r="H28" s="12">
        <f t="shared" si="8"/>
        <v>9</v>
      </c>
      <c r="I28" s="12">
        <f t="shared" si="8"/>
        <v>1</v>
      </c>
      <c r="J28" s="12">
        <f t="shared" si="8"/>
        <v>0</v>
      </c>
      <c r="K28" s="12">
        <f t="shared" si="8"/>
        <v>0</v>
      </c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62" x14ac:dyDescent="0.4">
      <c r="A29" s="4">
        <v>41</v>
      </c>
      <c r="B29" s="12">
        <f t="shared" ref="B29:K29" si="9">COUNTIFS($F7:$CD7, "&gt;="&amp;B$23, $F7:$CD7, "&lt;"&amp;C$23)</f>
        <v>0</v>
      </c>
      <c r="C29" s="12">
        <f t="shared" si="9"/>
        <v>0</v>
      </c>
      <c r="D29" s="12">
        <f t="shared" si="9"/>
        <v>0</v>
      </c>
      <c r="E29" s="12">
        <f t="shared" si="9"/>
        <v>2</v>
      </c>
      <c r="F29" s="12">
        <f t="shared" si="9"/>
        <v>11</v>
      </c>
      <c r="G29" s="12">
        <f t="shared" si="9"/>
        <v>7</v>
      </c>
      <c r="H29" s="12">
        <f t="shared" si="9"/>
        <v>0</v>
      </c>
      <c r="I29" s="12">
        <f t="shared" si="9"/>
        <v>0</v>
      </c>
      <c r="J29" s="12">
        <f t="shared" si="9"/>
        <v>0</v>
      </c>
      <c r="K29" s="12">
        <f t="shared" si="9"/>
        <v>0</v>
      </c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62" x14ac:dyDescent="0.4">
      <c r="A30" s="4">
        <v>43</v>
      </c>
      <c r="B30" s="12">
        <f t="shared" ref="B30:K30" si="10">COUNTIFS($F8:$CD8, "&gt;="&amp;B$23, $F8:$CD8, "&lt;"&amp;C$23)</f>
        <v>0</v>
      </c>
      <c r="C30" s="12">
        <f t="shared" si="10"/>
        <v>0</v>
      </c>
      <c r="D30" s="12">
        <f t="shared" si="10"/>
        <v>0</v>
      </c>
      <c r="E30" s="12">
        <f t="shared" si="10"/>
        <v>0</v>
      </c>
      <c r="F30" s="12">
        <f t="shared" si="10"/>
        <v>9</v>
      </c>
      <c r="G30" s="12">
        <f t="shared" si="10"/>
        <v>23</v>
      </c>
      <c r="H30" s="12">
        <f t="shared" si="10"/>
        <v>3</v>
      </c>
      <c r="I30" s="12">
        <f t="shared" si="10"/>
        <v>0</v>
      </c>
      <c r="J30" s="12">
        <f t="shared" si="10"/>
        <v>0</v>
      </c>
      <c r="K30" s="12">
        <f t="shared" si="10"/>
        <v>0</v>
      </c>
      <c r="L30" s="12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62" x14ac:dyDescent="0.4">
      <c r="A31" s="4">
        <v>45</v>
      </c>
      <c r="B31" s="12">
        <f t="shared" ref="B31:K31" si="11">COUNTIFS($F9:$CD9, "&gt;="&amp;B$23, $F9:$CD9, "&lt;"&amp;C$23)</f>
        <v>0</v>
      </c>
      <c r="C31" s="12">
        <f t="shared" si="11"/>
        <v>0</v>
      </c>
      <c r="D31" s="12">
        <f t="shared" si="11"/>
        <v>0</v>
      </c>
      <c r="E31" s="12">
        <f t="shared" si="11"/>
        <v>4</v>
      </c>
      <c r="F31" s="12">
        <f t="shared" si="11"/>
        <v>19</v>
      </c>
      <c r="G31" s="12">
        <f t="shared" si="11"/>
        <v>6</v>
      </c>
      <c r="H31" s="12">
        <f t="shared" si="11"/>
        <v>0</v>
      </c>
      <c r="I31" s="12">
        <f t="shared" si="11"/>
        <v>0</v>
      </c>
      <c r="J31" s="12">
        <f t="shared" si="11"/>
        <v>0</v>
      </c>
      <c r="K31" s="12">
        <f t="shared" si="11"/>
        <v>0</v>
      </c>
      <c r="L31" s="12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62" x14ac:dyDescent="0.4">
      <c r="A32" s="4">
        <v>47</v>
      </c>
      <c r="B32" s="12">
        <f t="shared" ref="B32:K32" si="12">COUNTIFS($F10:$CD10, "&gt;="&amp;B$23, $F10:$CD10, "&lt;"&amp;C$23)</f>
        <v>0</v>
      </c>
      <c r="C32" s="12">
        <f t="shared" si="12"/>
        <v>0</v>
      </c>
      <c r="D32" s="12">
        <f t="shared" si="12"/>
        <v>0</v>
      </c>
      <c r="E32" s="12">
        <f t="shared" si="12"/>
        <v>2</v>
      </c>
      <c r="F32" s="12">
        <f t="shared" si="12"/>
        <v>17</v>
      </c>
      <c r="G32" s="12">
        <f t="shared" si="12"/>
        <v>15</v>
      </c>
      <c r="H32" s="12">
        <f t="shared" si="12"/>
        <v>1</v>
      </c>
      <c r="I32" s="12">
        <f t="shared" si="12"/>
        <v>0</v>
      </c>
      <c r="J32" s="12">
        <f t="shared" si="12"/>
        <v>0</v>
      </c>
      <c r="K32" s="12">
        <f t="shared" si="12"/>
        <v>0</v>
      </c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4">
      <c r="A33" s="4">
        <v>49</v>
      </c>
      <c r="B33" s="12">
        <f t="shared" ref="B33:K33" si="13">COUNTIFS($F11:$CD11, "&gt;="&amp;B$23, $F11:$CD11, "&lt;"&amp;C$23)</f>
        <v>0</v>
      </c>
      <c r="C33" s="12">
        <f t="shared" si="13"/>
        <v>0</v>
      </c>
      <c r="D33" s="12">
        <f t="shared" si="13"/>
        <v>0</v>
      </c>
      <c r="E33" s="12">
        <f t="shared" si="13"/>
        <v>6</v>
      </c>
      <c r="F33" s="12">
        <f t="shared" si="13"/>
        <v>16</v>
      </c>
      <c r="G33" s="12">
        <f t="shared" si="13"/>
        <v>0</v>
      </c>
      <c r="H33" s="12">
        <f t="shared" si="13"/>
        <v>0</v>
      </c>
      <c r="I33" s="12">
        <f t="shared" si="13"/>
        <v>0</v>
      </c>
      <c r="J33" s="12">
        <f t="shared" si="13"/>
        <v>0</v>
      </c>
      <c r="K33" s="12">
        <f t="shared" si="13"/>
        <v>0</v>
      </c>
      <c r="L33" s="12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4">
      <c r="A34" s="4">
        <v>51</v>
      </c>
      <c r="B34" s="12">
        <f t="shared" ref="B34:K34" si="14">COUNTIFS($F12:$CD12, "&gt;="&amp;B$23, $F12:$CD12, "&lt;"&amp;C$23)</f>
        <v>0</v>
      </c>
      <c r="C34" s="12">
        <f t="shared" si="14"/>
        <v>0</v>
      </c>
      <c r="D34" s="12">
        <f t="shared" si="14"/>
        <v>0</v>
      </c>
      <c r="E34" s="12">
        <f t="shared" si="14"/>
        <v>3</v>
      </c>
      <c r="F34" s="12">
        <f t="shared" si="14"/>
        <v>26</v>
      </c>
      <c r="G34" s="12">
        <f t="shared" si="14"/>
        <v>12</v>
      </c>
      <c r="H34" s="12">
        <f t="shared" si="14"/>
        <v>0</v>
      </c>
      <c r="I34" s="12">
        <f t="shared" si="14"/>
        <v>0</v>
      </c>
      <c r="J34" s="12">
        <f t="shared" si="14"/>
        <v>0</v>
      </c>
      <c r="K34" s="12">
        <f t="shared" si="14"/>
        <v>0</v>
      </c>
      <c r="L34" s="12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4">
      <c r="A35" s="4">
        <v>53</v>
      </c>
      <c r="B35" s="12">
        <f t="shared" ref="B35:K35" si="15">COUNTIFS($F13:$CD13, "&gt;="&amp;B$23, $F13:$CD13, "&lt;"&amp;C$23)</f>
        <v>0</v>
      </c>
      <c r="C35" s="12">
        <f t="shared" si="15"/>
        <v>0</v>
      </c>
      <c r="D35" s="12">
        <f t="shared" si="15"/>
        <v>0</v>
      </c>
      <c r="E35" s="12">
        <f t="shared" si="15"/>
        <v>16</v>
      </c>
      <c r="F35" s="12">
        <f t="shared" si="15"/>
        <v>14</v>
      </c>
      <c r="G35" s="12">
        <f t="shared" si="15"/>
        <v>2</v>
      </c>
      <c r="H35" s="12">
        <f t="shared" si="15"/>
        <v>0</v>
      </c>
      <c r="I35" s="12">
        <f t="shared" si="15"/>
        <v>0</v>
      </c>
      <c r="J35" s="12">
        <f t="shared" si="15"/>
        <v>0</v>
      </c>
      <c r="K35" s="12">
        <f t="shared" si="15"/>
        <v>0</v>
      </c>
      <c r="L35" s="12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4">
      <c r="A36" s="4">
        <v>55</v>
      </c>
      <c r="B36" s="12">
        <f t="shared" ref="B36:K36" si="16">COUNTIFS($F14:$CD14, "&gt;="&amp;B$23, $F14:$CD14, "&lt;"&amp;C$23)</f>
        <v>0</v>
      </c>
      <c r="C36" s="12">
        <f t="shared" si="16"/>
        <v>0</v>
      </c>
      <c r="D36" s="12">
        <f t="shared" si="16"/>
        <v>0</v>
      </c>
      <c r="E36" s="12">
        <f t="shared" si="16"/>
        <v>3</v>
      </c>
      <c r="F36" s="12">
        <f t="shared" si="16"/>
        <v>19</v>
      </c>
      <c r="G36" s="12">
        <f t="shared" si="16"/>
        <v>5</v>
      </c>
      <c r="H36" s="12">
        <f t="shared" si="16"/>
        <v>0</v>
      </c>
      <c r="I36" s="12">
        <f t="shared" si="16"/>
        <v>0</v>
      </c>
      <c r="J36" s="12">
        <f t="shared" si="16"/>
        <v>0</v>
      </c>
      <c r="K36" s="12">
        <f t="shared" si="16"/>
        <v>0</v>
      </c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4">
      <c r="A37" s="4">
        <v>57</v>
      </c>
      <c r="B37" s="12">
        <f t="shared" ref="B37:K37" si="17">COUNTIFS($F15:$CD15, "&gt;="&amp;B$23, $F15:$CD15, "&lt;"&amp;C$23)</f>
        <v>0</v>
      </c>
      <c r="C37" s="12">
        <f t="shared" si="17"/>
        <v>0</v>
      </c>
      <c r="D37" s="12">
        <f t="shared" si="17"/>
        <v>1</v>
      </c>
      <c r="E37" s="12">
        <f t="shared" si="17"/>
        <v>15</v>
      </c>
      <c r="F37" s="12">
        <f t="shared" si="17"/>
        <v>15</v>
      </c>
      <c r="G37" s="12">
        <f t="shared" si="17"/>
        <v>2</v>
      </c>
      <c r="H37" s="12">
        <f t="shared" si="17"/>
        <v>0</v>
      </c>
      <c r="I37" s="12">
        <f t="shared" si="17"/>
        <v>0</v>
      </c>
      <c r="J37" s="12">
        <f t="shared" si="17"/>
        <v>0</v>
      </c>
      <c r="K37" s="12">
        <f t="shared" si="17"/>
        <v>0</v>
      </c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4">
      <c r="A38" s="4">
        <v>59</v>
      </c>
      <c r="B38" s="12">
        <f t="shared" ref="B38:K38" si="18">COUNTIFS($F16:$CD16, "&gt;="&amp;B$23, $F16:$CD16, "&lt;"&amp;C$23)</f>
        <v>0</v>
      </c>
      <c r="C38" s="12">
        <f t="shared" si="18"/>
        <v>0</v>
      </c>
      <c r="D38" s="12">
        <f t="shared" si="18"/>
        <v>0</v>
      </c>
      <c r="E38" s="12">
        <f t="shared" si="18"/>
        <v>5</v>
      </c>
      <c r="F38" s="12">
        <f t="shared" si="18"/>
        <v>20</v>
      </c>
      <c r="G38" s="12">
        <f t="shared" si="18"/>
        <v>2</v>
      </c>
      <c r="H38" s="12">
        <f t="shared" si="18"/>
        <v>0</v>
      </c>
      <c r="I38" s="12">
        <f t="shared" si="18"/>
        <v>0</v>
      </c>
      <c r="J38" s="12">
        <f t="shared" si="18"/>
        <v>0</v>
      </c>
      <c r="K38" s="12">
        <f t="shared" si="18"/>
        <v>0</v>
      </c>
      <c r="L38" s="12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4">
      <c r="A39" s="4">
        <v>61</v>
      </c>
      <c r="B39" s="12">
        <f t="shared" ref="B39:K39" si="19">COUNTIFS($F17:$CD17, "&gt;="&amp;B$23, $F17:$CD17, "&lt;"&amp;C$23)</f>
        <v>0</v>
      </c>
      <c r="C39" s="12">
        <f t="shared" si="19"/>
        <v>0</v>
      </c>
      <c r="D39" s="12">
        <f t="shared" si="19"/>
        <v>0</v>
      </c>
      <c r="E39" s="12">
        <f t="shared" si="19"/>
        <v>26</v>
      </c>
      <c r="F39" s="12">
        <f t="shared" si="19"/>
        <v>8</v>
      </c>
      <c r="G39" s="12">
        <f t="shared" si="19"/>
        <v>0</v>
      </c>
      <c r="H39" s="12">
        <f t="shared" si="19"/>
        <v>0</v>
      </c>
      <c r="I39" s="12">
        <f t="shared" si="19"/>
        <v>0</v>
      </c>
      <c r="J39" s="12">
        <f t="shared" si="19"/>
        <v>0</v>
      </c>
      <c r="K39" s="12">
        <f t="shared" si="19"/>
        <v>0</v>
      </c>
      <c r="L39" s="12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35">
      <c r="A40" s="15" t="s">
        <v>5</v>
      </c>
      <c r="B40" s="12">
        <f t="shared" ref="B40:K40" si="20">SUM(B24:B39)</f>
        <v>0</v>
      </c>
      <c r="C40" s="12">
        <f t="shared" si="20"/>
        <v>0</v>
      </c>
      <c r="D40" s="12">
        <f t="shared" si="20"/>
        <v>1</v>
      </c>
      <c r="E40" s="12">
        <f t="shared" si="20"/>
        <v>83</v>
      </c>
      <c r="F40" s="12">
        <f t="shared" si="20"/>
        <v>218</v>
      </c>
      <c r="G40" s="12">
        <f t="shared" si="20"/>
        <v>146</v>
      </c>
      <c r="H40" s="12">
        <f t="shared" si="20"/>
        <v>43</v>
      </c>
      <c r="I40" s="12">
        <f t="shared" si="20"/>
        <v>7</v>
      </c>
      <c r="J40" s="12">
        <f t="shared" si="20"/>
        <v>2</v>
      </c>
      <c r="K40" s="12">
        <f t="shared" si="20"/>
        <v>0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4">
      <c r="A41" s="14"/>
      <c r="B41" s="12"/>
      <c r="C41" s="12"/>
      <c r="F41" s="12"/>
      <c r="G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</sheetData>
  <phoneticPr fontId="1"/>
  <conditionalFormatting sqref="B2:B17">
    <cfRule type="colorScale" priority="22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19">
      <colorScale>
        <cfvo type="min"/>
        <cfvo type="max"/>
        <color rgb="FFFCFCFF"/>
        <color rgb="FFF8696B"/>
      </colorScale>
    </cfRule>
  </conditionalFormatting>
  <conditionalFormatting sqref="F2:CD17">
    <cfRule type="colorScale" priority="18">
      <colorScale>
        <cfvo type="min"/>
        <cfvo type="max"/>
        <color rgb="FFFCFCFF"/>
        <color rgb="FFF8696B"/>
      </colorScale>
    </cfRule>
  </conditionalFormatting>
  <conditionalFormatting sqref="B24:K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5:K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6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7:K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8:K28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9:K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0:K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1:K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32:K32">
    <cfRule type="colorScale" priority="8">
      <colorScale>
        <cfvo type="min"/>
        <cfvo type="max"/>
        <color rgb="FFFCFCFF"/>
        <color rgb="FF63BE7B"/>
      </colorScale>
    </cfRule>
  </conditionalFormatting>
  <conditionalFormatting sqref="B33:K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K34">
    <cfRule type="colorScale" priority="6">
      <colorScale>
        <cfvo type="min"/>
        <cfvo type="max"/>
        <color rgb="FFFCFCFF"/>
        <color rgb="FF63BE7B"/>
      </colorScale>
    </cfRule>
  </conditionalFormatting>
  <conditionalFormatting sqref="B35:K35">
    <cfRule type="colorScale" priority="5">
      <colorScale>
        <cfvo type="min"/>
        <cfvo type="max"/>
        <color rgb="FFFCFCFF"/>
        <color rgb="FF63BE7B"/>
      </colorScale>
    </cfRule>
  </conditionalFormatting>
  <conditionalFormatting sqref="B36:K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K3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K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9:K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40"/>
  <sheetViews>
    <sheetView topLeftCell="I1" workbookViewId="0">
      <selection sqref="A1:E19"/>
    </sheetView>
  </sheetViews>
  <sheetFormatPr defaultRowHeight="18.75" x14ac:dyDescent="0.4"/>
  <cols>
    <col min="1" max="46" width="11.625" style="17" customWidth="1"/>
  </cols>
  <sheetData>
    <row r="1" spans="1:82" x14ac:dyDescent="0.4">
      <c r="A1" s="1" t="s">
        <v>0</v>
      </c>
      <c r="B1" s="2" t="s">
        <v>1</v>
      </c>
      <c r="C1" s="16" t="s">
        <v>2</v>
      </c>
      <c r="D1" s="4" t="s">
        <v>3</v>
      </c>
      <c r="E1" s="4" t="s">
        <v>4</v>
      </c>
    </row>
    <row r="2" spans="1:82" x14ac:dyDescent="0.4">
      <c r="A2" s="5">
        <v>31</v>
      </c>
      <c r="B2" s="7">
        <f t="shared" ref="B2:B17" si="0">AVERAGEIF(F2:CD2, "&gt;0")</f>
        <v>4807.5714285714284</v>
      </c>
      <c r="C2" s="16">
        <f t="shared" ref="C2:C17" si="1">B2*50</f>
        <v>240378.57142857142</v>
      </c>
      <c r="D2" s="8">
        <f t="shared" ref="D2:D17" si="2">_xlfn.MINIFS(F2:CD2, F2:CD2, "&gt;0")</f>
        <v>4630</v>
      </c>
      <c r="E2" s="8">
        <f t="shared" ref="E2:E17" si="3">_xlfn.MAXIFS(F2:CD2, F2:CD2, "&gt;0")</f>
        <v>4886</v>
      </c>
      <c r="F2">
        <v>4840</v>
      </c>
      <c r="G2">
        <v>4821</v>
      </c>
      <c r="H2">
        <v>4684</v>
      </c>
      <c r="I2">
        <v>4737</v>
      </c>
      <c r="J2">
        <v>4842</v>
      </c>
      <c r="K2">
        <v>4814</v>
      </c>
      <c r="L2">
        <v>4827</v>
      </c>
      <c r="M2">
        <v>4812</v>
      </c>
      <c r="N2">
        <v>4698</v>
      </c>
      <c r="O2">
        <v>4847</v>
      </c>
      <c r="P2">
        <v>4834</v>
      </c>
      <c r="Q2">
        <v>4819</v>
      </c>
      <c r="R2">
        <v>4822</v>
      </c>
      <c r="S2">
        <v>4812</v>
      </c>
      <c r="T2">
        <v>4817</v>
      </c>
      <c r="U2">
        <v>4805</v>
      </c>
      <c r="V2">
        <v>4829</v>
      </c>
      <c r="W2">
        <v>4823</v>
      </c>
      <c r="X2">
        <v>4831</v>
      </c>
      <c r="Y2">
        <v>4825</v>
      </c>
      <c r="Z2">
        <v>4810</v>
      </c>
      <c r="AA2">
        <v>4816</v>
      </c>
      <c r="AB2">
        <v>4815</v>
      </c>
      <c r="AC2">
        <v>4811</v>
      </c>
      <c r="AD2">
        <v>4814</v>
      </c>
      <c r="AE2">
        <v>4630</v>
      </c>
      <c r="AF2">
        <v>4811</v>
      </c>
      <c r="AG2">
        <v>4817</v>
      </c>
      <c r="AH2">
        <v>4824</v>
      </c>
      <c r="AI2">
        <v>4809</v>
      </c>
      <c r="AJ2">
        <v>4817</v>
      </c>
      <c r="AK2">
        <v>4811</v>
      </c>
      <c r="AL2">
        <v>4819</v>
      </c>
      <c r="AM2">
        <v>4806</v>
      </c>
      <c r="AN2">
        <v>4827</v>
      </c>
      <c r="AO2">
        <v>4857</v>
      </c>
      <c r="AP2">
        <v>4843</v>
      </c>
      <c r="AQ2">
        <v>4869</v>
      </c>
      <c r="AR2">
        <v>4825</v>
      </c>
      <c r="AS2">
        <v>4886</v>
      </c>
      <c r="AT2">
        <v>4813</v>
      </c>
      <c r="AU2">
        <v>4817</v>
      </c>
      <c r="AV2">
        <v>4846</v>
      </c>
      <c r="AW2">
        <v>4674</v>
      </c>
      <c r="AX2">
        <v>4824</v>
      </c>
      <c r="AY2">
        <v>4810</v>
      </c>
      <c r="AZ2">
        <v>4809</v>
      </c>
      <c r="BA2">
        <v>4814</v>
      </c>
      <c r="BB2">
        <v>4815</v>
      </c>
      <c r="BC2">
        <v>4825</v>
      </c>
      <c r="BD2">
        <v>4820</v>
      </c>
      <c r="BE2">
        <v>4808</v>
      </c>
      <c r="BF2">
        <v>4820</v>
      </c>
      <c r="BG2">
        <v>4830</v>
      </c>
      <c r="BH2">
        <v>4792</v>
      </c>
      <c r="BI2">
        <v>4651</v>
      </c>
    </row>
    <row r="3" spans="1:82" x14ac:dyDescent="0.4">
      <c r="A3" s="5">
        <v>33</v>
      </c>
      <c r="B3" s="7">
        <f t="shared" si="0"/>
        <v>4799.75</v>
      </c>
      <c r="C3" s="16">
        <f t="shared" si="1"/>
        <v>239987.5</v>
      </c>
      <c r="D3" s="8">
        <f t="shared" si="2"/>
        <v>4605</v>
      </c>
      <c r="E3" s="8">
        <f t="shared" si="3"/>
        <v>4915</v>
      </c>
      <c r="F3">
        <v>4830</v>
      </c>
      <c r="G3">
        <v>4815</v>
      </c>
      <c r="H3">
        <v>4820</v>
      </c>
      <c r="I3">
        <v>4819</v>
      </c>
      <c r="J3">
        <v>4909</v>
      </c>
      <c r="K3">
        <v>4810</v>
      </c>
      <c r="L3">
        <v>4609</v>
      </c>
      <c r="M3">
        <v>4628</v>
      </c>
      <c r="N3">
        <v>4807</v>
      </c>
      <c r="O3">
        <v>4840</v>
      </c>
      <c r="P3">
        <v>4818</v>
      </c>
      <c r="Q3">
        <v>4807</v>
      </c>
      <c r="R3">
        <v>4825</v>
      </c>
      <c r="S3">
        <v>4815</v>
      </c>
      <c r="T3">
        <v>4915</v>
      </c>
      <c r="U3">
        <v>4818</v>
      </c>
      <c r="V3">
        <v>4815</v>
      </c>
      <c r="W3">
        <v>4833</v>
      </c>
      <c r="X3">
        <v>4828</v>
      </c>
      <c r="Y3">
        <v>4605</v>
      </c>
      <c r="Z3">
        <v>4808</v>
      </c>
      <c r="AA3">
        <v>4812</v>
      </c>
      <c r="AB3">
        <v>4830</v>
      </c>
      <c r="AC3">
        <v>4842</v>
      </c>
      <c r="AD3">
        <v>4841</v>
      </c>
      <c r="AE3">
        <v>4810</v>
      </c>
      <c r="AF3">
        <v>4823</v>
      </c>
      <c r="AG3">
        <v>4817</v>
      </c>
      <c r="AH3">
        <v>4839</v>
      </c>
      <c r="AI3">
        <v>4811</v>
      </c>
      <c r="AJ3">
        <v>4814</v>
      </c>
      <c r="AK3">
        <v>4852</v>
      </c>
      <c r="AL3">
        <v>4776</v>
      </c>
      <c r="AM3">
        <v>4810</v>
      </c>
      <c r="AN3">
        <v>4813</v>
      </c>
      <c r="AO3">
        <v>4816</v>
      </c>
      <c r="AP3">
        <v>4815</v>
      </c>
      <c r="AQ3">
        <v>4824</v>
      </c>
      <c r="AR3">
        <v>4789</v>
      </c>
      <c r="AS3">
        <v>4720</v>
      </c>
      <c r="AT3">
        <v>4824</v>
      </c>
      <c r="AU3">
        <v>4831</v>
      </c>
      <c r="AV3">
        <v>4819</v>
      </c>
      <c r="AW3">
        <v>4794</v>
      </c>
      <c r="AX3">
        <v>4811</v>
      </c>
      <c r="AY3">
        <v>4816</v>
      </c>
      <c r="AZ3">
        <v>4833</v>
      </c>
      <c r="BA3">
        <v>4818</v>
      </c>
      <c r="BB3">
        <v>4666</v>
      </c>
      <c r="BC3">
        <v>4808</v>
      </c>
      <c r="BD3">
        <v>4770</v>
      </c>
      <c r="BE3">
        <v>4628</v>
      </c>
      <c r="BF3">
        <v>4825</v>
      </c>
      <c r="BG3">
        <v>4821</v>
      </c>
      <c r="BH3">
        <v>4804</v>
      </c>
      <c r="BI3">
        <v>4724</v>
      </c>
      <c r="BJ3">
        <v>4647</v>
      </c>
      <c r="BK3">
        <v>4818</v>
      </c>
      <c r="BL3">
        <v>4805</v>
      </c>
      <c r="BM3">
        <v>4813</v>
      </c>
      <c r="BN3">
        <v>4812</v>
      </c>
      <c r="BO3">
        <v>4831</v>
      </c>
      <c r="BP3">
        <v>4834</v>
      </c>
      <c r="BQ3">
        <v>4769</v>
      </c>
      <c r="BR3">
        <v>4840</v>
      </c>
      <c r="BS3">
        <v>4779</v>
      </c>
      <c r="BT3">
        <v>4832</v>
      </c>
      <c r="BU3">
        <v>4753</v>
      </c>
      <c r="BV3">
        <v>4862</v>
      </c>
      <c r="BW3">
        <v>4806</v>
      </c>
      <c r="BX3">
        <v>4817</v>
      </c>
      <c r="BY3">
        <v>4744</v>
      </c>
    </row>
    <row r="4" spans="1:82" x14ac:dyDescent="0.4">
      <c r="A4" s="5">
        <v>35</v>
      </c>
      <c r="B4" s="7">
        <f t="shared" si="0"/>
        <v>4789.953125</v>
      </c>
      <c r="C4" s="16">
        <f t="shared" si="1"/>
        <v>239497.65625</v>
      </c>
      <c r="D4" s="8">
        <f t="shared" si="2"/>
        <v>4616</v>
      </c>
      <c r="E4" s="8">
        <f t="shared" si="3"/>
        <v>4856</v>
      </c>
      <c r="F4">
        <v>4829</v>
      </c>
      <c r="G4">
        <v>4818</v>
      </c>
      <c r="H4">
        <v>4804</v>
      </c>
      <c r="I4">
        <v>4820</v>
      </c>
      <c r="J4">
        <v>4804</v>
      </c>
      <c r="K4">
        <v>4814</v>
      </c>
      <c r="L4">
        <v>4812</v>
      </c>
      <c r="M4">
        <v>4807</v>
      </c>
      <c r="N4">
        <v>4824</v>
      </c>
      <c r="O4">
        <v>4718</v>
      </c>
      <c r="P4">
        <v>4627</v>
      </c>
      <c r="Q4">
        <v>4779</v>
      </c>
      <c r="R4">
        <v>4827</v>
      </c>
      <c r="S4">
        <v>4806</v>
      </c>
      <c r="T4">
        <v>4828</v>
      </c>
      <c r="U4">
        <v>4804</v>
      </c>
      <c r="V4">
        <v>4813</v>
      </c>
      <c r="W4">
        <v>4811</v>
      </c>
      <c r="X4">
        <v>4806</v>
      </c>
      <c r="Y4">
        <v>4820</v>
      </c>
      <c r="Z4">
        <v>4856</v>
      </c>
      <c r="AA4">
        <v>4814</v>
      </c>
      <c r="AB4">
        <v>4804</v>
      </c>
      <c r="AC4">
        <v>4616</v>
      </c>
      <c r="AD4">
        <v>4824</v>
      </c>
      <c r="AE4">
        <v>4810</v>
      </c>
      <c r="AF4">
        <v>4710</v>
      </c>
      <c r="AG4">
        <v>4804</v>
      </c>
      <c r="AH4">
        <v>4806</v>
      </c>
      <c r="AI4">
        <v>4814</v>
      </c>
      <c r="AJ4">
        <v>4806</v>
      </c>
      <c r="AK4">
        <v>4629</v>
      </c>
      <c r="AL4">
        <v>4826</v>
      </c>
      <c r="AM4">
        <v>4847</v>
      </c>
      <c r="AN4">
        <v>4837</v>
      </c>
      <c r="AO4">
        <v>4825</v>
      </c>
      <c r="AP4">
        <v>4815</v>
      </c>
      <c r="AQ4">
        <v>4816</v>
      </c>
      <c r="AR4">
        <v>4829</v>
      </c>
      <c r="AS4">
        <v>4808</v>
      </c>
      <c r="AT4">
        <v>4624</v>
      </c>
      <c r="AU4">
        <v>4809</v>
      </c>
      <c r="AV4">
        <v>4807</v>
      </c>
      <c r="AW4">
        <v>4818</v>
      </c>
      <c r="AX4">
        <v>4731</v>
      </c>
      <c r="AY4">
        <v>4836</v>
      </c>
      <c r="AZ4">
        <v>4815</v>
      </c>
      <c r="BA4">
        <v>4659</v>
      </c>
      <c r="BB4">
        <v>4813</v>
      </c>
      <c r="BC4">
        <v>4626</v>
      </c>
      <c r="BD4">
        <v>4805</v>
      </c>
      <c r="BE4">
        <v>4775</v>
      </c>
      <c r="BF4">
        <v>4816</v>
      </c>
      <c r="BG4">
        <v>4818</v>
      </c>
      <c r="BH4">
        <v>4804</v>
      </c>
      <c r="BI4">
        <v>4814</v>
      </c>
      <c r="BJ4">
        <v>4767</v>
      </c>
      <c r="BK4">
        <v>4741</v>
      </c>
      <c r="BL4">
        <v>4713</v>
      </c>
      <c r="BM4">
        <v>4837</v>
      </c>
      <c r="BN4">
        <v>4808</v>
      </c>
      <c r="BO4">
        <v>4804</v>
      </c>
      <c r="BP4">
        <v>4814</v>
      </c>
      <c r="BQ4">
        <v>4836</v>
      </c>
    </row>
    <row r="5" spans="1:82" x14ac:dyDescent="0.4">
      <c r="A5" s="5">
        <v>37</v>
      </c>
      <c r="B5" s="7">
        <f t="shared" si="0"/>
        <v>4791.7260273972606</v>
      </c>
      <c r="C5" s="16">
        <f t="shared" si="1"/>
        <v>239586.30136986304</v>
      </c>
      <c r="D5" s="8">
        <f t="shared" si="2"/>
        <v>4627</v>
      </c>
      <c r="E5" s="8">
        <f t="shared" si="3"/>
        <v>4881</v>
      </c>
      <c r="F5">
        <v>4816</v>
      </c>
      <c r="G5">
        <v>4816</v>
      </c>
      <c r="H5">
        <v>4644</v>
      </c>
      <c r="I5">
        <v>4633</v>
      </c>
      <c r="J5">
        <v>4828</v>
      </c>
      <c r="K5">
        <v>4633</v>
      </c>
      <c r="L5">
        <v>4847</v>
      </c>
      <c r="M5">
        <v>4811</v>
      </c>
      <c r="N5">
        <v>4859</v>
      </c>
      <c r="O5">
        <v>4811</v>
      </c>
      <c r="P5">
        <v>4806</v>
      </c>
      <c r="Q5">
        <v>4842</v>
      </c>
      <c r="R5">
        <v>4717</v>
      </c>
      <c r="S5">
        <v>4845</v>
      </c>
      <c r="T5">
        <v>4640</v>
      </c>
      <c r="U5">
        <v>4728</v>
      </c>
      <c r="V5">
        <v>4808</v>
      </c>
      <c r="W5">
        <v>4850</v>
      </c>
      <c r="X5">
        <v>4806</v>
      </c>
      <c r="Y5">
        <v>4814</v>
      </c>
      <c r="Z5">
        <v>4819</v>
      </c>
      <c r="AA5">
        <v>4818</v>
      </c>
      <c r="AB5">
        <v>4843</v>
      </c>
      <c r="AC5">
        <v>4670</v>
      </c>
      <c r="AD5">
        <v>4822</v>
      </c>
      <c r="AE5">
        <v>4666</v>
      </c>
      <c r="AF5">
        <v>4824</v>
      </c>
      <c r="AG5">
        <v>4816</v>
      </c>
      <c r="AH5">
        <v>4804</v>
      </c>
      <c r="AI5">
        <v>4773</v>
      </c>
      <c r="AJ5">
        <v>4766</v>
      </c>
      <c r="AK5">
        <v>4682</v>
      </c>
      <c r="AL5">
        <v>4820</v>
      </c>
      <c r="AM5">
        <v>4816</v>
      </c>
      <c r="AN5">
        <v>4810</v>
      </c>
      <c r="AO5">
        <v>4678</v>
      </c>
      <c r="AP5">
        <v>4816</v>
      </c>
      <c r="AQ5">
        <v>4807</v>
      </c>
      <c r="AR5">
        <v>4816</v>
      </c>
      <c r="AS5">
        <v>4773</v>
      </c>
      <c r="AT5">
        <v>4881</v>
      </c>
      <c r="AU5">
        <v>4826</v>
      </c>
      <c r="AV5">
        <v>4627</v>
      </c>
      <c r="AW5">
        <v>4842</v>
      </c>
      <c r="AX5">
        <v>4824</v>
      </c>
      <c r="AY5">
        <v>4826</v>
      </c>
      <c r="AZ5">
        <v>4823</v>
      </c>
      <c r="BA5">
        <v>4842</v>
      </c>
      <c r="BB5">
        <v>4628</v>
      </c>
      <c r="BC5">
        <v>4832</v>
      </c>
      <c r="BD5">
        <v>4805</v>
      </c>
      <c r="BE5">
        <v>4808</v>
      </c>
      <c r="BF5">
        <v>4760</v>
      </c>
      <c r="BG5">
        <v>4788</v>
      </c>
      <c r="BH5">
        <v>4836</v>
      </c>
      <c r="BI5">
        <v>4843</v>
      </c>
      <c r="BJ5">
        <v>4825</v>
      </c>
      <c r="BK5">
        <v>4814</v>
      </c>
      <c r="BL5">
        <v>4817</v>
      </c>
      <c r="BM5">
        <v>4819</v>
      </c>
      <c r="BN5">
        <v>4804</v>
      </c>
      <c r="BO5">
        <v>4807</v>
      </c>
      <c r="BP5">
        <v>4806</v>
      </c>
      <c r="BQ5">
        <v>4805</v>
      </c>
      <c r="BR5">
        <v>4804</v>
      </c>
      <c r="BS5">
        <v>4810</v>
      </c>
      <c r="BT5">
        <v>4807</v>
      </c>
      <c r="BU5">
        <v>4805</v>
      </c>
      <c r="BV5">
        <v>4770</v>
      </c>
      <c r="BW5">
        <v>4816</v>
      </c>
      <c r="BX5">
        <v>4811</v>
      </c>
      <c r="BY5">
        <v>4820</v>
      </c>
      <c r="BZ5">
        <v>4872</v>
      </c>
    </row>
    <row r="6" spans="1:82" x14ac:dyDescent="0.4">
      <c r="A6" s="5">
        <v>39</v>
      </c>
      <c r="B6" s="7">
        <f t="shared" si="0"/>
        <v>4795.5625</v>
      </c>
      <c r="C6" s="16">
        <f t="shared" si="1"/>
        <v>239778.125</v>
      </c>
      <c r="D6" s="8">
        <f t="shared" si="2"/>
        <v>4621</v>
      </c>
      <c r="E6" s="8">
        <f t="shared" si="3"/>
        <v>4845</v>
      </c>
      <c r="F6">
        <v>4826</v>
      </c>
      <c r="G6">
        <v>4822</v>
      </c>
      <c r="H6">
        <v>4814</v>
      </c>
      <c r="I6">
        <v>4834</v>
      </c>
      <c r="J6">
        <v>4818</v>
      </c>
      <c r="K6">
        <v>4809</v>
      </c>
      <c r="L6">
        <v>4699</v>
      </c>
      <c r="M6">
        <v>4733</v>
      </c>
      <c r="N6">
        <v>4731</v>
      </c>
      <c r="O6">
        <v>4811</v>
      </c>
      <c r="P6">
        <v>4817</v>
      </c>
      <c r="Q6">
        <v>4813</v>
      </c>
      <c r="R6">
        <v>4681</v>
      </c>
      <c r="S6">
        <v>4833</v>
      </c>
      <c r="T6">
        <v>4839</v>
      </c>
      <c r="U6">
        <v>4832</v>
      </c>
      <c r="V6">
        <v>4809</v>
      </c>
      <c r="W6">
        <v>4809</v>
      </c>
      <c r="X6">
        <v>4726</v>
      </c>
      <c r="Y6">
        <v>4621</v>
      </c>
      <c r="Z6">
        <v>4824</v>
      </c>
      <c r="AA6">
        <v>4806</v>
      </c>
      <c r="AB6">
        <v>4804</v>
      </c>
      <c r="AC6">
        <v>4813</v>
      </c>
      <c r="AD6">
        <v>4812</v>
      </c>
      <c r="AE6">
        <v>4821</v>
      </c>
      <c r="AF6">
        <v>4675</v>
      </c>
      <c r="AG6">
        <v>4814</v>
      </c>
      <c r="AH6">
        <v>4811</v>
      </c>
      <c r="AI6">
        <v>4812</v>
      </c>
      <c r="AJ6">
        <v>4807</v>
      </c>
      <c r="AK6">
        <v>4699</v>
      </c>
      <c r="AL6">
        <v>4811</v>
      </c>
      <c r="AM6">
        <v>4803</v>
      </c>
      <c r="AN6">
        <v>4808</v>
      </c>
      <c r="AO6">
        <v>4818</v>
      </c>
      <c r="AP6">
        <v>4825</v>
      </c>
      <c r="AQ6">
        <v>4811</v>
      </c>
      <c r="AR6">
        <v>4806</v>
      </c>
      <c r="AS6">
        <v>4772</v>
      </c>
      <c r="AT6">
        <v>4811</v>
      </c>
      <c r="AU6">
        <v>4814</v>
      </c>
      <c r="AV6">
        <v>4812</v>
      </c>
      <c r="AW6">
        <v>4809</v>
      </c>
      <c r="AX6">
        <v>4830</v>
      </c>
      <c r="AY6">
        <v>4827</v>
      </c>
      <c r="AZ6">
        <v>4813</v>
      </c>
      <c r="BA6">
        <v>4805</v>
      </c>
      <c r="BB6">
        <v>4811</v>
      </c>
      <c r="BC6">
        <v>4819</v>
      </c>
      <c r="BD6">
        <v>4817</v>
      </c>
      <c r="BE6">
        <v>4813</v>
      </c>
      <c r="BF6">
        <v>4821</v>
      </c>
      <c r="BG6">
        <v>4822</v>
      </c>
      <c r="BH6">
        <v>4815</v>
      </c>
      <c r="BI6">
        <v>4794</v>
      </c>
      <c r="BJ6">
        <v>4806</v>
      </c>
      <c r="BK6">
        <v>4811</v>
      </c>
      <c r="BL6">
        <v>4812</v>
      </c>
      <c r="BM6">
        <v>4805</v>
      </c>
      <c r="BN6">
        <v>4665</v>
      </c>
      <c r="BO6">
        <v>4807</v>
      </c>
      <c r="BP6">
        <v>4845</v>
      </c>
      <c r="BQ6">
        <v>4703</v>
      </c>
    </row>
    <row r="7" spans="1:82" x14ac:dyDescent="0.4">
      <c r="A7" s="5">
        <v>41</v>
      </c>
      <c r="B7" s="7">
        <f t="shared" si="0"/>
        <v>4779.5490196078435</v>
      </c>
      <c r="C7" s="16">
        <f t="shared" si="1"/>
        <v>238977.45098039217</v>
      </c>
      <c r="D7" s="8">
        <f t="shared" si="2"/>
        <v>4609</v>
      </c>
      <c r="E7" s="8">
        <f t="shared" si="3"/>
        <v>4852</v>
      </c>
      <c r="F7">
        <v>4816</v>
      </c>
      <c r="G7">
        <v>4805</v>
      </c>
      <c r="H7">
        <v>4810</v>
      </c>
      <c r="I7">
        <v>4764</v>
      </c>
      <c r="J7">
        <v>4807</v>
      </c>
      <c r="K7">
        <v>4687</v>
      </c>
      <c r="L7">
        <v>4836</v>
      </c>
      <c r="M7">
        <v>4813</v>
      </c>
      <c r="N7">
        <v>4812</v>
      </c>
      <c r="O7">
        <v>4715</v>
      </c>
      <c r="P7">
        <v>4813</v>
      </c>
      <c r="Q7">
        <v>4740</v>
      </c>
      <c r="R7">
        <v>4810</v>
      </c>
      <c r="S7">
        <v>4676</v>
      </c>
      <c r="T7">
        <v>4834</v>
      </c>
      <c r="U7">
        <v>4687</v>
      </c>
      <c r="V7">
        <v>4817</v>
      </c>
      <c r="W7">
        <v>4650</v>
      </c>
      <c r="X7">
        <v>4803</v>
      </c>
      <c r="Y7">
        <v>4814</v>
      </c>
      <c r="Z7">
        <v>4852</v>
      </c>
      <c r="AA7">
        <v>4651</v>
      </c>
      <c r="AB7">
        <v>4841</v>
      </c>
      <c r="AC7">
        <v>4695</v>
      </c>
      <c r="AD7">
        <v>4810</v>
      </c>
      <c r="AE7">
        <v>4825</v>
      </c>
      <c r="AF7">
        <v>4813</v>
      </c>
      <c r="AG7">
        <v>4812</v>
      </c>
      <c r="AH7">
        <v>4609</v>
      </c>
      <c r="AI7">
        <v>4820</v>
      </c>
      <c r="AJ7">
        <v>4654</v>
      </c>
      <c r="AK7">
        <v>4805</v>
      </c>
      <c r="AL7">
        <v>4834</v>
      </c>
      <c r="AM7">
        <v>4824</v>
      </c>
      <c r="AN7">
        <v>4831</v>
      </c>
      <c r="AO7">
        <v>4808</v>
      </c>
      <c r="AP7">
        <v>4826</v>
      </c>
      <c r="AQ7">
        <v>4811</v>
      </c>
      <c r="AR7">
        <v>4800</v>
      </c>
      <c r="AS7">
        <v>4828</v>
      </c>
      <c r="AT7">
        <v>4814</v>
      </c>
      <c r="AU7">
        <v>4806</v>
      </c>
      <c r="AV7">
        <v>4804</v>
      </c>
      <c r="AW7">
        <v>4814</v>
      </c>
      <c r="AX7">
        <v>4714</v>
      </c>
      <c r="AY7">
        <v>4813</v>
      </c>
      <c r="AZ7">
        <v>4616</v>
      </c>
      <c r="BA7">
        <v>4817</v>
      </c>
      <c r="BB7">
        <v>4724</v>
      </c>
      <c r="BC7">
        <v>4831</v>
      </c>
      <c r="BD7">
        <v>4746</v>
      </c>
    </row>
    <row r="8" spans="1:82" x14ac:dyDescent="0.4">
      <c r="A8" s="5">
        <v>43</v>
      </c>
      <c r="B8" s="7">
        <f t="shared" si="0"/>
        <v>4785.6451612903229</v>
      </c>
      <c r="C8" s="16">
        <f t="shared" si="1"/>
        <v>239282.25806451615</v>
      </c>
      <c r="D8" s="8">
        <f t="shared" si="2"/>
        <v>4625</v>
      </c>
      <c r="E8" s="8">
        <f t="shared" si="3"/>
        <v>4850</v>
      </c>
      <c r="F8">
        <v>4794</v>
      </c>
      <c r="G8">
        <v>4810</v>
      </c>
      <c r="H8">
        <v>4813</v>
      </c>
      <c r="I8">
        <v>4770</v>
      </c>
      <c r="J8">
        <v>4819</v>
      </c>
      <c r="K8">
        <v>4673</v>
      </c>
      <c r="L8">
        <v>4804</v>
      </c>
      <c r="M8">
        <v>4808</v>
      </c>
      <c r="N8">
        <v>4652</v>
      </c>
      <c r="O8">
        <v>4796</v>
      </c>
      <c r="P8">
        <v>4822</v>
      </c>
      <c r="Q8">
        <v>4792</v>
      </c>
      <c r="R8">
        <v>4625</v>
      </c>
      <c r="S8">
        <v>4810</v>
      </c>
      <c r="T8">
        <v>4823</v>
      </c>
      <c r="U8">
        <v>4818</v>
      </c>
      <c r="V8">
        <v>4826</v>
      </c>
      <c r="W8">
        <v>4697</v>
      </c>
      <c r="X8">
        <v>4733</v>
      </c>
      <c r="Y8">
        <v>4759</v>
      </c>
      <c r="Z8">
        <v>4692</v>
      </c>
      <c r="AA8">
        <v>4835</v>
      </c>
      <c r="AB8">
        <v>4805</v>
      </c>
      <c r="AC8">
        <v>4805</v>
      </c>
      <c r="AD8">
        <v>4827</v>
      </c>
      <c r="AE8">
        <v>4759</v>
      </c>
      <c r="AF8">
        <v>4811</v>
      </c>
      <c r="AG8">
        <v>4818</v>
      </c>
      <c r="AH8">
        <v>4643</v>
      </c>
      <c r="AI8">
        <v>4810</v>
      </c>
      <c r="AJ8">
        <v>4644</v>
      </c>
      <c r="AK8">
        <v>4850</v>
      </c>
      <c r="AL8">
        <v>4696</v>
      </c>
      <c r="AM8">
        <v>4680</v>
      </c>
      <c r="AN8">
        <v>4811</v>
      </c>
      <c r="AO8">
        <v>4820</v>
      </c>
      <c r="AP8">
        <v>4811</v>
      </c>
      <c r="AQ8">
        <v>4808</v>
      </c>
      <c r="AR8">
        <v>4809</v>
      </c>
      <c r="AS8">
        <v>4819</v>
      </c>
      <c r="AT8">
        <v>4811</v>
      </c>
      <c r="AU8">
        <v>4813</v>
      </c>
      <c r="AV8">
        <v>4826</v>
      </c>
      <c r="AW8">
        <v>4681</v>
      </c>
      <c r="AX8">
        <v>4815</v>
      </c>
      <c r="AY8">
        <v>4702</v>
      </c>
      <c r="AZ8">
        <v>4849</v>
      </c>
      <c r="BA8">
        <v>4805</v>
      </c>
      <c r="BB8">
        <v>4815</v>
      </c>
      <c r="BC8">
        <v>4805</v>
      </c>
      <c r="BD8">
        <v>4806</v>
      </c>
      <c r="BE8">
        <v>4833</v>
      </c>
      <c r="BF8">
        <v>4832</v>
      </c>
      <c r="BG8">
        <v>4812</v>
      </c>
      <c r="BH8">
        <v>4812</v>
      </c>
      <c r="BI8">
        <v>4788</v>
      </c>
      <c r="BJ8">
        <v>4823</v>
      </c>
      <c r="BK8">
        <v>4817</v>
      </c>
      <c r="BL8">
        <v>4816</v>
      </c>
      <c r="BM8">
        <v>4810</v>
      </c>
      <c r="BN8">
        <v>4821</v>
      </c>
      <c r="BO8">
        <v>4821</v>
      </c>
    </row>
    <row r="9" spans="1:82" x14ac:dyDescent="0.4">
      <c r="A9" s="5">
        <v>45</v>
      </c>
      <c r="B9" s="7">
        <f t="shared" si="0"/>
        <v>4777.9852941176468</v>
      </c>
      <c r="C9" s="16">
        <f t="shared" si="1"/>
        <v>238899.26470588235</v>
      </c>
      <c r="D9" s="8">
        <f t="shared" si="2"/>
        <v>4612</v>
      </c>
      <c r="E9" s="8">
        <f t="shared" si="3"/>
        <v>4833</v>
      </c>
      <c r="F9">
        <v>4831</v>
      </c>
      <c r="G9">
        <v>4811</v>
      </c>
      <c r="H9">
        <v>4692</v>
      </c>
      <c r="I9">
        <v>4814</v>
      </c>
      <c r="J9">
        <v>4819</v>
      </c>
      <c r="K9">
        <v>4811</v>
      </c>
      <c r="L9">
        <v>4804</v>
      </c>
      <c r="M9">
        <v>4821</v>
      </c>
      <c r="N9">
        <v>4806</v>
      </c>
      <c r="O9">
        <v>4828</v>
      </c>
      <c r="P9">
        <v>4803</v>
      </c>
      <c r="Q9">
        <v>4743</v>
      </c>
      <c r="R9">
        <v>4809</v>
      </c>
      <c r="S9">
        <v>4824</v>
      </c>
      <c r="T9">
        <v>4810</v>
      </c>
      <c r="U9">
        <v>4823</v>
      </c>
      <c r="V9">
        <v>4819</v>
      </c>
      <c r="W9">
        <v>4804</v>
      </c>
      <c r="X9">
        <v>4814</v>
      </c>
      <c r="Y9">
        <v>4812</v>
      </c>
      <c r="Z9">
        <v>4725</v>
      </c>
      <c r="AA9">
        <v>4675</v>
      </c>
      <c r="AB9">
        <v>4829</v>
      </c>
      <c r="AC9">
        <v>4809</v>
      </c>
      <c r="AD9">
        <v>4813</v>
      </c>
      <c r="AE9">
        <v>4825</v>
      </c>
      <c r="AF9">
        <v>4703</v>
      </c>
      <c r="AG9">
        <v>4816</v>
      </c>
      <c r="AH9">
        <v>4829</v>
      </c>
      <c r="AI9">
        <v>4724</v>
      </c>
      <c r="AJ9">
        <v>4824</v>
      </c>
      <c r="AK9">
        <v>4807</v>
      </c>
      <c r="AL9">
        <v>4723</v>
      </c>
      <c r="AM9">
        <v>4639</v>
      </c>
      <c r="AN9">
        <v>4681</v>
      </c>
      <c r="AO9">
        <v>4814</v>
      </c>
      <c r="AP9">
        <v>4824</v>
      </c>
      <c r="AQ9">
        <v>4767</v>
      </c>
      <c r="AR9">
        <v>4652</v>
      </c>
      <c r="AS9">
        <v>4829</v>
      </c>
      <c r="AT9">
        <v>4612</v>
      </c>
      <c r="AU9">
        <v>4805</v>
      </c>
      <c r="AV9">
        <v>4833</v>
      </c>
      <c r="AW9">
        <v>4829</v>
      </c>
      <c r="AX9">
        <v>4809</v>
      </c>
      <c r="AY9">
        <v>4811</v>
      </c>
      <c r="AZ9">
        <v>4811</v>
      </c>
      <c r="BA9">
        <v>4804</v>
      </c>
      <c r="BB9">
        <v>4613</v>
      </c>
      <c r="BC9">
        <v>4701</v>
      </c>
      <c r="BD9">
        <v>4816</v>
      </c>
      <c r="BE9">
        <v>4809</v>
      </c>
      <c r="BF9">
        <v>4830</v>
      </c>
      <c r="BG9">
        <v>4680</v>
      </c>
      <c r="BH9">
        <v>4675</v>
      </c>
      <c r="BI9">
        <v>4817</v>
      </c>
      <c r="BJ9">
        <v>4745</v>
      </c>
      <c r="BK9">
        <v>4807</v>
      </c>
      <c r="BL9">
        <v>4805</v>
      </c>
      <c r="BM9">
        <v>4749</v>
      </c>
      <c r="BN9">
        <v>4805</v>
      </c>
      <c r="BO9">
        <v>4824</v>
      </c>
      <c r="BP9">
        <v>4818</v>
      </c>
      <c r="BQ9">
        <v>4810</v>
      </c>
      <c r="BR9">
        <v>4637</v>
      </c>
      <c r="BS9">
        <v>4613</v>
      </c>
      <c r="BT9">
        <v>4815</v>
      </c>
      <c r="BU9">
        <v>4814</v>
      </c>
    </row>
    <row r="10" spans="1:82" x14ac:dyDescent="0.4">
      <c r="A10" s="5">
        <v>47</v>
      </c>
      <c r="B10" s="7">
        <f t="shared" si="0"/>
        <v>4777.1403508771928</v>
      </c>
      <c r="C10" s="16">
        <f t="shared" si="1"/>
        <v>238857.01754385963</v>
      </c>
      <c r="D10" s="8">
        <f t="shared" si="2"/>
        <v>4608</v>
      </c>
      <c r="E10" s="8">
        <f t="shared" si="3"/>
        <v>4829</v>
      </c>
      <c r="F10">
        <v>4813</v>
      </c>
      <c r="G10">
        <v>4826</v>
      </c>
      <c r="H10">
        <v>4825</v>
      </c>
      <c r="I10">
        <v>4810</v>
      </c>
      <c r="J10">
        <v>4806</v>
      </c>
      <c r="K10">
        <v>4668</v>
      </c>
      <c r="L10">
        <v>4817</v>
      </c>
      <c r="M10">
        <v>4665</v>
      </c>
      <c r="N10">
        <v>4823</v>
      </c>
      <c r="O10">
        <v>4636</v>
      </c>
      <c r="P10">
        <v>4822</v>
      </c>
      <c r="Q10">
        <v>4739</v>
      </c>
      <c r="R10">
        <v>4608</v>
      </c>
      <c r="S10">
        <v>4820</v>
      </c>
      <c r="T10">
        <v>4823</v>
      </c>
      <c r="U10">
        <v>4821</v>
      </c>
      <c r="V10">
        <v>4815</v>
      </c>
      <c r="W10">
        <v>4712</v>
      </c>
      <c r="X10">
        <v>4815</v>
      </c>
      <c r="Y10">
        <v>4664</v>
      </c>
      <c r="Z10">
        <v>4820</v>
      </c>
      <c r="AA10">
        <v>4817</v>
      </c>
      <c r="AB10">
        <v>4800</v>
      </c>
      <c r="AC10">
        <v>4815</v>
      </c>
      <c r="AD10">
        <v>4805</v>
      </c>
      <c r="AE10">
        <v>4761</v>
      </c>
      <c r="AF10">
        <v>4816</v>
      </c>
      <c r="AG10">
        <v>4805</v>
      </c>
      <c r="AH10">
        <v>4816</v>
      </c>
      <c r="AI10">
        <v>4619</v>
      </c>
      <c r="AJ10">
        <v>4806</v>
      </c>
      <c r="AK10">
        <v>4673</v>
      </c>
      <c r="AL10">
        <v>4804</v>
      </c>
      <c r="AM10">
        <v>4805</v>
      </c>
      <c r="AN10">
        <v>4812</v>
      </c>
      <c r="AO10">
        <v>4668</v>
      </c>
      <c r="AP10">
        <v>4813</v>
      </c>
      <c r="AQ10">
        <v>4810</v>
      </c>
      <c r="AR10">
        <v>4807</v>
      </c>
      <c r="AS10">
        <v>4818</v>
      </c>
      <c r="AT10">
        <v>4820</v>
      </c>
      <c r="AU10">
        <v>4810</v>
      </c>
      <c r="AV10">
        <v>4696</v>
      </c>
      <c r="AW10">
        <v>4812</v>
      </c>
      <c r="AX10">
        <v>4727</v>
      </c>
      <c r="AY10">
        <v>4809</v>
      </c>
      <c r="AZ10">
        <v>4808</v>
      </c>
      <c r="BA10">
        <v>4829</v>
      </c>
      <c r="BB10">
        <v>4816</v>
      </c>
      <c r="BC10">
        <v>4807</v>
      </c>
      <c r="BD10">
        <v>4816</v>
      </c>
      <c r="BE10">
        <v>4825</v>
      </c>
      <c r="BF10">
        <v>4813</v>
      </c>
      <c r="BG10">
        <v>4640</v>
      </c>
      <c r="BH10">
        <v>4627</v>
      </c>
      <c r="BI10">
        <v>4811</v>
      </c>
      <c r="BJ10">
        <v>4813</v>
      </c>
    </row>
    <row r="11" spans="1:82" x14ac:dyDescent="0.4">
      <c r="A11" s="5">
        <v>49</v>
      </c>
      <c r="B11" s="7">
        <f t="shared" si="0"/>
        <v>4792.3095238095239</v>
      </c>
      <c r="C11" s="16">
        <f t="shared" si="1"/>
        <v>239615.47619047618</v>
      </c>
      <c r="D11" s="8">
        <f t="shared" si="2"/>
        <v>4624</v>
      </c>
      <c r="E11" s="8">
        <f t="shared" si="3"/>
        <v>4831</v>
      </c>
      <c r="F11">
        <v>4716</v>
      </c>
      <c r="G11">
        <v>4804</v>
      </c>
      <c r="H11">
        <v>4818</v>
      </c>
      <c r="I11">
        <v>4814</v>
      </c>
      <c r="J11">
        <v>4806</v>
      </c>
      <c r="K11">
        <v>4814</v>
      </c>
      <c r="L11">
        <v>4813</v>
      </c>
      <c r="M11">
        <v>4823</v>
      </c>
      <c r="N11">
        <v>4744</v>
      </c>
      <c r="O11">
        <v>4730</v>
      </c>
      <c r="P11">
        <v>4805</v>
      </c>
      <c r="Q11">
        <v>4811</v>
      </c>
      <c r="R11">
        <v>4828</v>
      </c>
      <c r="S11">
        <v>4806</v>
      </c>
      <c r="T11">
        <v>4806</v>
      </c>
      <c r="U11">
        <v>4810</v>
      </c>
      <c r="V11">
        <v>4827</v>
      </c>
      <c r="W11">
        <v>4805</v>
      </c>
      <c r="X11">
        <v>4821</v>
      </c>
      <c r="Y11">
        <v>4813</v>
      </c>
      <c r="Z11">
        <v>4831</v>
      </c>
      <c r="AA11">
        <v>4824</v>
      </c>
      <c r="AB11">
        <v>4822</v>
      </c>
      <c r="AC11">
        <v>4811</v>
      </c>
      <c r="AD11">
        <v>4624</v>
      </c>
      <c r="AE11">
        <v>4809</v>
      </c>
      <c r="AF11">
        <v>4808</v>
      </c>
      <c r="AG11">
        <v>4700</v>
      </c>
      <c r="AH11">
        <v>4714</v>
      </c>
      <c r="AI11">
        <v>4824</v>
      </c>
      <c r="AJ11">
        <v>4807</v>
      </c>
      <c r="AK11">
        <v>4818</v>
      </c>
      <c r="AL11">
        <v>4807</v>
      </c>
      <c r="AM11">
        <v>4823</v>
      </c>
      <c r="AN11">
        <v>4819</v>
      </c>
      <c r="AO11">
        <v>4821</v>
      </c>
      <c r="AP11">
        <v>4805</v>
      </c>
      <c r="AQ11">
        <v>4813</v>
      </c>
      <c r="AR11">
        <v>4809</v>
      </c>
      <c r="AS11">
        <v>4705</v>
      </c>
      <c r="AT11">
        <v>4767</v>
      </c>
      <c r="AU11">
        <v>4702</v>
      </c>
    </row>
    <row r="12" spans="1:82" x14ac:dyDescent="0.4">
      <c r="A12" s="5">
        <v>51</v>
      </c>
      <c r="B12" s="7">
        <f t="shared" si="0"/>
        <v>4783.3246753246749</v>
      </c>
      <c r="C12" s="16">
        <f t="shared" si="1"/>
        <v>239166.23376623375</v>
      </c>
      <c r="D12" s="8">
        <f t="shared" si="2"/>
        <v>4608</v>
      </c>
      <c r="E12" s="8">
        <f t="shared" si="3"/>
        <v>4826</v>
      </c>
      <c r="F12">
        <v>4805</v>
      </c>
      <c r="G12">
        <v>4806</v>
      </c>
      <c r="H12">
        <v>4819</v>
      </c>
      <c r="I12">
        <v>4818</v>
      </c>
      <c r="J12">
        <v>4812</v>
      </c>
      <c r="K12">
        <v>4738</v>
      </c>
      <c r="L12">
        <v>4805</v>
      </c>
      <c r="M12">
        <v>4818</v>
      </c>
      <c r="N12">
        <v>4702</v>
      </c>
      <c r="O12">
        <v>4810</v>
      </c>
      <c r="P12">
        <v>4813</v>
      </c>
      <c r="Q12">
        <v>4810</v>
      </c>
      <c r="R12">
        <v>4805</v>
      </c>
      <c r="S12">
        <v>4812</v>
      </c>
      <c r="T12">
        <v>4821</v>
      </c>
      <c r="U12">
        <v>4819</v>
      </c>
      <c r="V12">
        <v>4683</v>
      </c>
      <c r="W12">
        <v>4826</v>
      </c>
      <c r="X12">
        <v>4821</v>
      </c>
      <c r="Y12">
        <v>4677</v>
      </c>
      <c r="Z12">
        <v>4679</v>
      </c>
      <c r="AA12">
        <v>4809</v>
      </c>
      <c r="AB12">
        <v>4808</v>
      </c>
      <c r="AC12">
        <v>4809</v>
      </c>
      <c r="AD12">
        <v>4825</v>
      </c>
      <c r="AE12">
        <v>4806</v>
      </c>
      <c r="AF12">
        <v>4820</v>
      </c>
      <c r="AG12">
        <v>4804</v>
      </c>
      <c r="AH12">
        <v>4767</v>
      </c>
      <c r="AI12">
        <v>4817</v>
      </c>
      <c r="AJ12">
        <v>4820</v>
      </c>
      <c r="AK12">
        <v>4820</v>
      </c>
      <c r="AL12">
        <v>4812</v>
      </c>
      <c r="AM12">
        <v>4806</v>
      </c>
      <c r="AN12">
        <v>4806</v>
      </c>
      <c r="AO12">
        <v>4794</v>
      </c>
      <c r="AP12">
        <v>4609</v>
      </c>
      <c r="AQ12">
        <v>4813</v>
      </c>
      <c r="AR12">
        <v>4781</v>
      </c>
      <c r="AS12">
        <v>4619</v>
      </c>
      <c r="AT12">
        <v>4821</v>
      </c>
      <c r="AU12">
        <v>4808</v>
      </c>
      <c r="AV12">
        <v>4812</v>
      </c>
      <c r="AW12">
        <v>4804</v>
      </c>
      <c r="AX12">
        <v>4806</v>
      </c>
      <c r="AY12">
        <v>4804</v>
      </c>
      <c r="AZ12">
        <v>4814</v>
      </c>
      <c r="BA12">
        <v>4821</v>
      </c>
      <c r="BB12">
        <v>4819</v>
      </c>
      <c r="BC12">
        <v>4806</v>
      </c>
      <c r="BD12">
        <v>4806</v>
      </c>
      <c r="BE12">
        <v>4814</v>
      </c>
      <c r="BF12">
        <v>4711</v>
      </c>
      <c r="BG12">
        <v>4809</v>
      </c>
      <c r="BH12">
        <v>4813</v>
      </c>
      <c r="BI12">
        <v>4810</v>
      </c>
      <c r="BJ12">
        <v>4814</v>
      </c>
      <c r="BK12">
        <v>4808</v>
      </c>
      <c r="BL12">
        <v>4621</v>
      </c>
      <c r="BM12">
        <v>4822</v>
      </c>
      <c r="BN12">
        <v>4611</v>
      </c>
      <c r="BO12">
        <v>4759</v>
      </c>
      <c r="BP12">
        <v>4810</v>
      </c>
      <c r="BQ12">
        <v>4692</v>
      </c>
      <c r="BR12">
        <v>4693</v>
      </c>
      <c r="BS12">
        <v>4804</v>
      </c>
      <c r="BT12">
        <v>4814</v>
      </c>
      <c r="BU12">
        <v>4810</v>
      </c>
      <c r="BV12">
        <v>4608</v>
      </c>
      <c r="BW12">
        <v>4814</v>
      </c>
      <c r="BX12">
        <v>4619</v>
      </c>
      <c r="BY12">
        <v>4805</v>
      </c>
      <c r="BZ12">
        <v>4823</v>
      </c>
      <c r="CA12">
        <v>4812</v>
      </c>
      <c r="CB12">
        <v>4810</v>
      </c>
      <c r="CC12">
        <v>4819</v>
      </c>
      <c r="CD12">
        <v>4826</v>
      </c>
    </row>
    <row r="13" spans="1:82" x14ac:dyDescent="0.4">
      <c r="A13" s="5">
        <v>53</v>
      </c>
      <c r="B13" s="7">
        <f t="shared" si="0"/>
        <v>4792.8999999999996</v>
      </c>
      <c r="C13" s="16">
        <f t="shared" si="1"/>
        <v>239644.99999999997</v>
      </c>
      <c r="D13" s="8">
        <f t="shared" si="2"/>
        <v>4644</v>
      </c>
      <c r="E13" s="8">
        <f t="shared" si="3"/>
        <v>4825</v>
      </c>
      <c r="F13">
        <v>4820</v>
      </c>
      <c r="G13">
        <v>4818</v>
      </c>
      <c r="H13">
        <v>4804</v>
      </c>
      <c r="I13">
        <v>4786</v>
      </c>
      <c r="J13">
        <v>4816</v>
      </c>
      <c r="K13">
        <v>4805</v>
      </c>
      <c r="L13">
        <v>4724</v>
      </c>
      <c r="M13">
        <v>4808</v>
      </c>
      <c r="N13">
        <v>4821</v>
      </c>
      <c r="O13">
        <v>4809</v>
      </c>
      <c r="P13">
        <v>4811</v>
      </c>
      <c r="Q13">
        <v>4811</v>
      </c>
      <c r="R13">
        <v>4822</v>
      </c>
      <c r="S13">
        <v>4809</v>
      </c>
      <c r="T13">
        <v>4814</v>
      </c>
      <c r="U13">
        <v>4804</v>
      </c>
      <c r="V13">
        <v>4809</v>
      </c>
      <c r="W13">
        <v>4777</v>
      </c>
      <c r="X13">
        <v>4753</v>
      </c>
      <c r="Y13">
        <v>4644</v>
      </c>
      <c r="Z13">
        <v>4806</v>
      </c>
      <c r="AA13">
        <v>4815</v>
      </c>
      <c r="AB13">
        <v>4809</v>
      </c>
      <c r="AC13">
        <v>4792</v>
      </c>
      <c r="AD13">
        <v>4817</v>
      </c>
      <c r="AE13">
        <v>4689</v>
      </c>
      <c r="AF13">
        <v>4812</v>
      </c>
      <c r="AG13">
        <v>4714</v>
      </c>
      <c r="AH13">
        <v>4763</v>
      </c>
      <c r="AI13">
        <v>4805</v>
      </c>
      <c r="AJ13">
        <v>4808</v>
      </c>
      <c r="AK13">
        <v>4807</v>
      </c>
      <c r="AL13">
        <v>4816</v>
      </c>
      <c r="AM13">
        <v>4820</v>
      </c>
      <c r="AN13">
        <v>4812</v>
      </c>
      <c r="AO13">
        <v>4819</v>
      </c>
      <c r="AP13">
        <v>4675</v>
      </c>
      <c r="AQ13">
        <v>4816</v>
      </c>
      <c r="AR13">
        <v>4814</v>
      </c>
      <c r="AS13">
        <v>4820</v>
      </c>
      <c r="AT13">
        <v>4661</v>
      </c>
      <c r="AU13">
        <v>4804</v>
      </c>
      <c r="AV13">
        <v>4811</v>
      </c>
      <c r="AW13">
        <v>4818</v>
      </c>
      <c r="AX13">
        <v>4804</v>
      </c>
      <c r="AY13">
        <v>4814</v>
      </c>
      <c r="AZ13">
        <v>4825</v>
      </c>
      <c r="BA13">
        <v>4813</v>
      </c>
      <c r="BB13">
        <v>4800</v>
      </c>
      <c r="BC13">
        <v>4809</v>
      </c>
      <c r="BD13">
        <v>4708</v>
      </c>
      <c r="BE13">
        <v>4715</v>
      </c>
      <c r="BF13">
        <v>4812</v>
      </c>
      <c r="BG13">
        <v>4805</v>
      </c>
      <c r="BH13">
        <v>4812</v>
      </c>
      <c r="BI13">
        <v>4813</v>
      </c>
      <c r="BJ13">
        <v>4813</v>
      </c>
      <c r="BK13">
        <v>4817</v>
      </c>
      <c r="BL13">
        <v>4821</v>
      </c>
      <c r="BM13">
        <v>4805</v>
      </c>
    </row>
    <row r="14" spans="1:82" x14ac:dyDescent="0.4">
      <c r="A14" s="5">
        <v>55</v>
      </c>
      <c r="B14" s="7">
        <f t="shared" si="0"/>
        <v>4792.363636363636</v>
      </c>
      <c r="C14" s="16">
        <f t="shared" si="1"/>
        <v>239618.18181818179</v>
      </c>
      <c r="D14" s="8">
        <f t="shared" si="2"/>
        <v>4608</v>
      </c>
      <c r="E14" s="8">
        <f t="shared" si="3"/>
        <v>4827</v>
      </c>
      <c r="F14">
        <v>4812</v>
      </c>
      <c r="G14">
        <v>4627</v>
      </c>
      <c r="H14">
        <v>4812</v>
      </c>
      <c r="I14">
        <v>4816</v>
      </c>
      <c r="J14">
        <v>4812</v>
      </c>
      <c r="K14">
        <v>4812</v>
      </c>
      <c r="L14">
        <v>4818</v>
      </c>
      <c r="M14">
        <v>4808</v>
      </c>
      <c r="N14">
        <v>4808</v>
      </c>
      <c r="O14">
        <v>4686</v>
      </c>
      <c r="P14">
        <v>4813</v>
      </c>
      <c r="Q14">
        <v>4805</v>
      </c>
      <c r="R14">
        <v>4770</v>
      </c>
      <c r="S14">
        <v>4827</v>
      </c>
      <c r="T14">
        <v>4814</v>
      </c>
      <c r="U14">
        <v>4815</v>
      </c>
      <c r="V14">
        <v>4817</v>
      </c>
      <c r="W14">
        <v>4807</v>
      </c>
      <c r="X14">
        <v>4816</v>
      </c>
      <c r="Y14">
        <v>4808</v>
      </c>
      <c r="Z14">
        <v>4820</v>
      </c>
      <c r="AA14">
        <v>4810</v>
      </c>
      <c r="AB14">
        <v>4817</v>
      </c>
      <c r="AC14">
        <v>4816</v>
      </c>
      <c r="AD14">
        <v>4813</v>
      </c>
      <c r="AE14">
        <v>4814</v>
      </c>
      <c r="AF14">
        <v>4823</v>
      </c>
      <c r="AG14">
        <v>4814</v>
      </c>
      <c r="AH14">
        <v>4812</v>
      </c>
      <c r="AI14">
        <v>4822</v>
      </c>
      <c r="AJ14">
        <v>4809</v>
      </c>
      <c r="AK14">
        <v>4814</v>
      </c>
      <c r="AL14">
        <v>4815</v>
      </c>
      <c r="AM14">
        <v>4818</v>
      </c>
      <c r="AN14">
        <v>4813</v>
      </c>
      <c r="AO14">
        <v>4805</v>
      </c>
      <c r="AP14">
        <v>4806</v>
      </c>
      <c r="AQ14">
        <v>4806</v>
      </c>
      <c r="AR14">
        <v>4812</v>
      </c>
      <c r="AS14">
        <v>4822</v>
      </c>
      <c r="AT14">
        <v>4816</v>
      </c>
      <c r="AU14">
        <v>4739</v>
      </c>
      <c r="AV14">
        <v>4636</v>
      </c>
      <c r="AW14">
        <v>4826</v>
      </c>
      <c r="AX14">
        <v>4812</v>
      </c>
      <c r="AY14">
        <v>4810</v>
      </c>
      <c r="AZ14">
        <v>4809</v>
      </c>
      <c r="BA14">
        <v>4760</v>
      </c>
      <c r="BB14">
        <v>4806</v>
      </c>
      <c r="BC14">
        <v>4804</v>
      </c>
      <c r="BD14">
        <v>4762</v>
      </c>
      <c r="BE14">
        <v>4608</v>
      </c>
      <c r="BF14">
        <v>4817</v>
      </c>
      <c r="BG14">
        <v>4809</v>
      </c>
      <c r="BH14">
        <v>4804</v>
      </c>
      <c r="BI14">
        <v>4810</v>
      </c>
      <c r="BJ14">
        <v>4811</v>
      </c>
      <c r="BK14">
        <v>4643</v>
      </c>
      <c r="BL14">
        <v>4821</v>
      </c>
      <c r="BM14">
        <v>4804</v>
      </c>
      <c r="BN14">
        <v>4804</v>
      </c>
      <c r="BO14">
        <v>4643</v>
      </c>
      <c r="BP14">
        <v>4809</v>
      </c>
      <c r="BQ14">
        <v>4817</v>
      </c>
      <c r="BR14">
        <v>4725</v>
      </c>
      <c r="BS14">
        <v>4807</v>
      </c>
    </row>
    <row r="15" spans="1:82" x14ac:dyDescent="0.4">
      <c r="A15" s="5">
        <v>57</v>
      </c>
      <c r="B15" s="7">
        <f t="shared" si="0"/>
        <v>4791.7230769230773</v>
      </c>
      <c r="C15" s="16">
        <f t="shared" si="1"/>
        <v>239586.15384615387</v>
      </c>
      <c r="D15" s="8">
        <f t="shared" si="2"/>
        <v>4616</v>
      </c>
      <c r="E15" s="8">
        <f t="shared" si="3"/>
        <v>4818</v>
      </c>
      <c r="F15">
        <v>4805</v>
      </c>
      <c r="G15">
        <v>4810</v>
      </c>
      <c r="H15">
        <v>4681</v>
      </c>
      <c r="I15">
        <v>4806</v>
      </c>
      <c r="J15">
        <v>4804</v>
      </c>
      <c r="K15">
        <v>4815</v>
      </c>
      <c r="L15">
        <v>4650</v>
      </c>
      <c r="M15">
        <v>4816</v>
      </c>
      <c r="N15">
        <v>4812</v>
      </c>
      <c r="O15">
        <v>4817</v>
      </c>
      <c r="P15">
        <v>4816</v>
      </c>
      <c r="Q15">
        <v>4812</v>
      </c>
      <c r="R15">
        <v>4804</v>
      </c>
      <c r="S15">
        <v>4810</v>
      </c>
      <c r="T15">
        <v>4816</v>
      </c>
      <c r="U15">
        <v>4809</v>
      </c>
      <c r="V15">
        <v>4736</v>
      </c>
      <c r="W15">
        <v>4818</v>
      </c>
      <c r="X15">
        <v>4808</v>
      </c>
      <c r="Y15">
        <v>4807</v>
      </c>
      <c r="Z15">
        <v>4805</v>
      </c>
      <c r="AA15">
        <v>4817</v>
      </c>
      <c r="AB15">
        <v>4810</v>
      </c>
      <c r="AC15">
        <v>4805</v>
      </c>
      <c r="AD15">
        <v>4806</v>
      </c>
      <c r="AE15">
        <v>4805</v>
      </c>
      <c r="AF15">
        <v>4812</v>
      </c>
      <c r="AG15">
        <v>4813</v>
      </c>
      <c r="AH15">
        <v>4811</v>
      </c>
      <c r="AI15">
        <v>4813</v>
      </c>
      <c r="AJ15">
        <v>4812</v>
      </c>
      <c r="AK15">
        <v>4811</v>
      </c>
      <c r="AL15">
        <v>4815</v>
      </c>
      <c r="AM15">
        <v>4804</v>
      </c>
      <c r="AN15">
        <v>4805</v>
      </c>
      <c r="AO15">
        <v>4808</v>
      </c>
      <c r="AP15">
        <v>4657</v>
      </c>
      <c r="AQ15">
        <v>4812</v>
      </c>
      <c r="AR15">
        <v>4813</v>
      </c>
      <c r="AS15">
        <v>4811</v>
      </c>
      <c r="AT15">
        <v>4806</v>
      </c>
      <c r="AU15">
        <v>4808</v>
      </c>
      <c r="AV15">
        <v>4809</v>
      </c>
      <c r="AW15">
        <v>4813</v>
      </c>
      <c r="AX15">
        <v>4805</v>
      </c>
      <c r="AY15">
        <v>4811</v>
      </c>
      <c r="AZ15">
        <v>4807</v>
      </c>
      <c r="BA15">
        <v>4812</v>
      </c>
      <c r="BB15">
        <v>4807</v>
      </c>
      <c r="BC15">
        <v>4807</v>
      </c>
      <c r="BD15">
        <v>4806</v>
      </c>
      <c r="BE15">
        <v>4671</v>
      </c>
      <c r="BF15">
        <v>4812</v>
      </c>
      <c r="BG15">
        <v>4643</v>
      </c>
      <c r="BH15">
        <v>4616</v>
      </c>
      <c r="BI15">
        <v>4807</v>
      </c>
      <c r="BJ15">
        <v>4812</v>
      </c>
      <c r="BK15">
        <v>4806</v>
      </c>
      <c r="BL15">
        <v>4679</v>
      </c>
      <c r="BM15">
        <v>4811</v>
      </c>
      <c r="BN15">
        <v>4805</v>
      </c>
      <c r="BO15">
        <v>4789</v>
      </c>
      <c r="BP15">
        <v>4805</v>
      </c>
      <c r="BQ15">
        <v>4809</v>
      </c>
      <c r="BR15">
        <v>4809</v>
      </c>
    </row>
    <row r="16" spans="1:82" x14ac:dyDescent="0.4">
      <c r="A16" s="5">
        <v>59</v>
      </c>
      <c r="B16" s="7">
        <f t="shared" si="0"/>
        <v>4782.257575757576</v>
      </c>
      <c r="C16" s="16">
        <f t="shared" si="1"/>
        <v>239112.87878787878</v>
      </c>
      <c r="D16" s="8">
        <f t="shared" si="2"/>
        <v>4613</v>
      </c>
      <c r="E16" s="8">
        <f t="shared" si="3"/>
        <v>4820</v>
      </c>
      <c r="F16">
        <v>4785</v>
      </c>
      <c r="G16">
        <v>4804</v>
      </c>
      <c r="H16">
        <v>4743</v>
      </c>
      <c r="I16">
        <v>4812</v>
      </c>
      <c r="J16">
        <v>4804</v>
      </c>
      <c r="K16">
        <v>4613</v>
      </c>
      <c r="L16">
        <v>4812</v>
      </c>
      <c r="M16">
        <v>4813</v>
      </c>
      <c r="N16">
        <v>4808</v>
      </c>
      <c r="O16">
        <v>4805</v>
      </c>
      <c r="P16">
        <v>4808</v>
      </c>
      <c r="Q16">
        <v>4642</v>
      </c>
      <c r="R16">
        <v>4810</v>
      </c>
      <c r="S16">
        <v>4806</v>
      </c>
      <c r="T16">
        <v>4808</v>
      </c>
      <c r="U16">
        <v>4810</v>
      </c>
      <c r="V16">
        <v>4804</v>
      </c>
      <c r="W16">
        <v>4804</v>
      </c>
      <c r="X16">
        <v>4805</v>
      </c>
      <c r="Y16">
        <v>4812</v>
      </c>
      <c r="Z16">
        <v>4804</v>
      </c>
      <c r="AA16">
        <v>4807</v>
      </c>
      <c r="AB16">
        <v>4812</v>
      </c>
      <c r="AC16">
        <v>4820</v>
      </c>
      <c r="AD16">
        <v>4804</v>
      </c>
      <c r="AE16">
        <v>4741</v>
      </c>
      <c r="AF16">
        <v>4810</v>
      </c>
      <c r="AG16">
        <v>4760</v>
      </c>
      <c r="AH16">
        <v>4804</v>
      </c>
      <c r="AI16">
        <v>4815</v>
      </c>
      <c r="AJ16">
        <v>4809</v>
      </c>
      <c r="AK16">
        <v>4807</v>
      </c>
      <c r="AL16">
        <v>4817</v>
      </c>
      <c r="AM16">
        <v>4815</v>
      </c>
      <c r="AN16">
        <v>4806</v>
      </c>
      <c r="AO16">
        <v>4813</v>
      </c>
      <c r="AP16">
        <v>4615</v>
      </c>
      <c r="AQ16">
        <v>4807</v>
      </c>
      <c r="AR16">
        <v>4807</v>
      </c>
      <c r="AS16">
        <v>4675</v>
      </c>
      <c r="AT16">
        <v>4811</v>
      </c>
      <c r="AU16">
        <v>4807</v>
      </c>
      <c r="AV16">
        <v>4810</v>
      </c>
      <c r="AW16">
        <v>4804</v>
      </c>
      <c r="AX16">
        <v>4806</v>
      </c>
      <c r="AY16">
        <v>4815</v>
      </c>
      <c r="AZ16">
        <v>4656</v>
      </c>
      <c r="BA16">
        <v>4812</v>
      </c>
      <c r="BB16">
        <v>4814</v>
      </c>
      <c r="BC16">
        <v>4811</v>
      </c>
      <c r="BD16">
        <v>4809</v>
      </c>
      <c r="BE16">
        <v>4812</v>
      </c>
      <c r="BF16">
        <v>4692</v>
      </c>
      <c r="BG16">
        <v>4806</v>
      </c>
      <c r="BH16">
        <v>4643</v>
      </c>
      <c r="BI16">
        <v>4815</v>
      </c>
      <c r="BJ16">
        <v>4812</v>
      </c>
      <c r="BK16">
        <v>4683</v>
      </c>
      <c r="BL16">
        <v>4809</v>
      </c>
      <c r="BM16">
        <v>4808</v>
      </c>
      <c r="BN16">
        <v>4661</v>
      </c>
      <c r="BO16">
        <v>4807</v>
      </c>
      <c r="BP16">
        <v>4812</v>
      </c>
      <c r="BQ16">
        <v>4804</v>
      </c>
      <c r="BR16">
        <v>4638</v>
      </c>
      <c r="BS16">
        <v>4816</v>
      </c>
    </row>
    <row r="17" spans="1:62" x14ac:dyDescent="0.4">
      <c r="A17" s="5">
        <v>61</v>
      </c>
      <c r="B17" s="7">
        <f t="shared" si="0"/>
        <v>4798.8596491228072</v>
      </c>
      <c r="C17" s="16">
        <f t="shared" si="1"/>
        <v>239942.98245614037</v>
      </c>
      <c r="D17" s="8">
        <f t="shared" si="2"/>
        <v>4608</v>
      </c>
      <c r="E17" s="8">
        <f t="shared" si="3"/>
        <v>4821</v>
      </c>
      <c r="F17">
        <v>4815</v>
      </c>
      <c r="G17">
        <v>4807</v>
      </c>
      <c r="H17">
        <v>4747</v>
      </c>
      <c r="I17">
        <v>4810</v>
      </c>
      <c r="J17">
        <v>4819</v>
      </c>
      <c r="K17">
        <v>4812</v>
      </c>
      <c r="L17">
        <v>4804</v>
      </c>
      <c r="M17">
        <v>4608</v>
      </c>
      <c r="N17">
        <v>4804</v>
      </c>
      <c r="O17">
        <v>4811</v>
      </c>
      <c r="P17">
        <v>4804</v>
      </c>
      <c r="Q17">
        <v>4804</v>
      </c>
      <c r="R17">
        <v>4816</v>
      </c>
      <c r="S17">
        <v>4814</v>
      </c>
      <c r="T17">
        <v>4704</v>
      </c>
      <c r="U17">
        <v>4814</v>
      </c>
      <c r="V17">
        <v>4809</v>
      </c>
      <c r="W17">
        <v>4813</v>
      </c>
      <c r="X17">
        <v>4804</v>
      </c>
      <c r="Y17">
        <v>4805</v>
      </c>
      <c r="Z17">
        <v>4816</v>
      </c>
      <c r="AA17">
        <v>4809</v>
      </c>
      <c r="AB17">
        <v>4813</v>
      </c>
      <c r="AC17">
        <v>4813</v>
      </c>
      <c r="AD17">
        <v>4806</v>
      </c>
      <c r="AE17">
        <v>4806</v>
      </c>
      <c r="AF17">
        <v>4744</v>
      </c>
      <c r="AG17">
        <v>4730</v>
      </c>
      <c r="AH17">
        <v>4808</v>
      </c>
      <c r="AI17">
        <v>4811</v>
      </c>
      <c r="AJ17">
        <v>4720</v>
      </c>
      <c r="AK17">
        <v>4810</v>
      </c>
      <c r="AL17">
        <v>4807</v>
      </c>
      <c r="AM17">
        <v>4808</v>
      </c>
      <c r="AN17">
        <v>4810</v>
      </c>
      <c r="AO17">
        <v>4808</v>
      </c>
      <c r="AP17">
        <v>4821</v>
      </c>
      <c r="AQ17">
        <v>4813</v>
      </c>
      <c r="AR17">
        <v>4806</v>
      </c>
      <c r="AS17">
        <v>4810</v>
      </c>
      <c r="AT17">
        <v>4765</v>
      </c>
      <c r="AU17">
        <v>4811</v>
      </c>
      <c r="AV17">
        <v>4806</v>
      </c>
      <c r="AW17">
        <v>4816</v>
      </c>
      <c r="AX17">
        <v>4810</v>
      </c>
      <c r="AY17">
        <v>4805</v>
      </c>
      <c r="AZ17">
        <v>4811</v>
      </c>
      <c r="BA17">
        <v>4819</v>
      </c>
      <c r="BB17">
        <v>4813</v>
      </c>
      <c r="BC17">
        <v>4810</v>
      </c>
      <c r="BD17">
        <v>4810</v>
      </c>
      <c r="BE17">
        <v>4807</v>
      </c>
      <c r="BF17">
        <v>4810</v>
      </c>
      <c r="BG17">
        <v>4814</v>
      </c>
      <c r="BH17">
        <v>4811</v>
      </c>
      <c r="BI17">
        <v>4810</v>
      </c>
      <c r="BJ17">
        <v>4814</v>
      </c>
    </row>
    <row r="18" spans="1:62" x14ac:dyDescent="0.4">
      <c r="A18" s="10"/>
      <c r="B18" s="7"/>
      <c r="C18" s="16"/>
      <c r="D18" s="8"/>
      <c r="E18" s="8"/>
    </row>
    <row r="19" spans="1:62" x14ac:dyDescent="0.4">
      <c r="A19" s="10"/>
      <c r="B19" s="7">
        <f>AVERAGEIF(F2:AU17, "&gt;0")</f>
        <v>4791.0639880952385</v>
      </c>
      <c r="C19" s="16">
        <f>B19*50</f>
        <v>239553.19940476192</v>
      </c>
      <c r="D19" s="8">
        <f>MIN(D2:D17)</f>
        <v>4605</v>
      </c>
      <c r="E19" s="8">
        <f>MAX(E2:E17)</f>
        <v>4915</v>
      </c>
    </row>
    <row r="20" spans="1:62" x14ac:dyDescent="0.4">
      <c r="A20" s="10"/>
      <c r="B20" s="7"/>
      <c r="C20" s="8"/>
      <c r="D20" s="12"/>
      <c r="E20" s="12"/>
    </row>
    <row r="21" spans="1:62" x14ac:dyDescent="0.4">
      <c r="A21" s="11">
        <f>SUM(F2:AT17)</f>
        <v>3142785</v>
      </c>
      <c r="B21" s="7"/>
      <c r="C21" s="8"/>
      <c r="D21" s="12"/>
      <c r="E21" s="12"/>
    </row>
    <row r="23" spans="1:62" x14ac:dyDescent="0.4">
      <c r="A23" s="9"/>
      <c r="B23" s="3">
        <v>0</v>
      </c>
      <c r="C23" s="3">
        <v>1000</v>
      </c>
      <c r="D23" s="3">
        <v>2000</v>
      </c>
      <c r="E23" s="3">
        <v>3000</v>
      </c>
      <c r="F23" s="3">
        <v>4000</v>
      </c>
      <c r="G23" s="3">
        <v>5000</v>
      </c>
      <c r="H23" s="3">
        <v>10000000000000</v>
      </c>
      <c r="I23" s="3"/>
      <c r="J23" s="3"/>
      <c r="K23" s="3"/>
      <c r="L23" s="3"/>
    </row>
    <row r="24" spans="1:62" x14ac:dyDescent="0.4">
      <c r="A24" s="4">
        <v>31</v>
      </c>
      <c r="B24" s="12">
        <f t="shared" ref="B24:G33" si="4">COUNTIFS($F2:$CD2, "&gt;="&amp;B$23, $F2:$CD2, "&lt;"&amp;C$23)</f>
        <v>0</v>
      </c>
      <c r="C24" s="12">
        <f t="shared" si="4"/>
        <v>0</v>
      </c>
      <c r="D24" s="12">
        <f t="shared" si="4"/>
        <v>0</v>
      </c>
      <c r="E24" s="12">
        <f t="shared" si="4"/>
        <v>0</v>
      </c>
      <c r="F24" s="12">
        <f t="shared" si="4"/>
        <v>56</v>
      </c>
      <c r="G24" s="12">
        <f t="shared" si="4"/>
        <v>0</v>
      </c>
      <c r="H24" s="12"/>
      <c r="I24" s="12"/>
      <c r="J24" s="12"/>
      <c r="K24" s="12"/>
      <c r="L24" s="12"/>
    </row>
    <row r="25" spans="1:62" x14ac:dyDescent="0.4">
      <c r="A25" s="4">
        <v>33</v>
      </c>
      <c r="B25" s="12">
        <f t="shared" si="4"/>
        <v>0</v>
      </c>
      <c r="C25" s="12">
        <f t="shared" si="4"/>
        <v>0</v>
      </c>
      <c r="D25" s="12">
        <f t="shared" si="4"/>
        <v>0</v>
      </c>
      <c r="E25" s="12">
        <f t="shared" si="4"/>
        <v>0</v>
      </c>
      <c r="F25" s="12">
        <f t="shared" si="4"/>
        <v>72</v>
      </c>
      <c r="G25" s="12">
        <f t="shared" si="4"/>
        <v>0</v>
      </c>
      <c r="H25" s="12"/>
      <c r="I25" s="12"/>
      <c r="J25" s="12"/>
      <c r="K25" s="12"/>
      <c r="L25" s="12"/>
    </row>
    <row r="26" spans="1:62" x14ac:dyDescent="0.4">
      <c r="A26" s="4">
        <v>35</v>
      </c>
      <c r="B26" s="12">
        <f t="shared" si="4"/>
        <v>0</v>
      </c>
      <c r="C26" s="12">
        <f t="shared" si="4"/>
        <v>0</v>
      </c>
      <c r="D26" s="12">
        <f t="shared" si="4"/>
        <v>0</v>
      </c>
      <c r="E26" s="12">
        <f t="shared" si="4"/>
        <v>0</v>
      </c>
      <c r="F26" s="12">
        <f t="shared" si="4"/>
        <v>64</v>
      </c>
      <c r="G26" s="12">
        <f t="shared" si="4"/>
        <v>0</v>
      </c>
      <c r="H26" s="12"/>
      <c r="I26" s="12"/>
      <c r="J26" s="12"/>
      <c r="K26" s="12"/>
      <c r="L26" s="12"/>
    </row>
    <row r="27" spans="1:62" x14ac:dyDescent="0.4">
      <c r="A27" s="4">
        <v>37</v>
      </c>
      <c r="B27" s="12">
        <f t="shared" si="4"/>
        <v>0</v>
      </c>
      <c r="C27" s="12">
        <f t="shared" si="4"/>
        <v>0</v>
      </c>
      <c r="D27" s="12">
        <f t="shared" si="4"/>
        <v>0</v>
      </c>
      <c r="E27" s="12">
        <f t="shared" si="4"/>
        <v>0</v>
      </c>
      <c r="F27" s="12">
        <f t="shared" si="4"/>
        <v>73</v>
      </c>
      <c r="G27" s="12">
        <f t="shared" si="4"/>
        <v>0</v>
      </c>
      <c r="H27" s="12"/>
      <c r="I27" s="12"/>
      <c r="J27" s="12"/>
      <c r="K27" s="12"/>
      <c r="L27" s="12"/>
    </row>
    <row r="28" spans="1:62" x14ac:dyDescent="0.4">
      <c r="A28" s="4">
        <v>39</v>
      </c>
      <c r="B28" s="12">
        <f t="shared" si="4"/>
        <v>0</v>
      </c>
      <c r="C28" s="12">
        <f t="shared" si="4"/>
        <v>0</v>
      </c>
      <c r="D28" s="12">
        <f t="shared" si="4"/>
        <v>0</v>
      </c>
      <c r="E28" s="12">
        <f t="shared" si="4"/>
        <v>0</v>
      </c>
      <c r="F28" s="12">
        <f t="shared" si="4"/>
        <v>64</v>
      </c>
      <c r="G28" s="12">
        <f t="shared" si="4"/>
        <v>0</v>
      </c>
      <c r="H28" s="12"/>
      <c r="I28" s="12"/>
      <c r="J28" s="12"/>
      <c r="K28" s="12"/>
      <c r="L28" s="12"/>
    </row>
    <row r="29" spans="1:62" x14ac:dyDescent="0.4">
      <c r="A29" s="4">
        <v>41</v>
      </c>
      <c r="B29" s="12">
        <f t="shared" si="4"/>
        <v>0</v>
      </c>
      <c r="C29" s="12">
        <f t="shared" si="4"/>
        <v>0</v>
      </c>
      <c r="D29" s="12">
        <f t="shared" si="4"/>
        <v>0</v>
      </c>
      <c r="E29" s="12">
        <f t="shared" si="4"/>
        <v>0</v>
      </c>
      <c r="F29" s="12">
        <f t="shared" si="4"/>
        <v>51</v>
      </c>
      <c r="G29" s="12">
        <f t="shared" si="4"/>
        <v>0</v>
      </c>
      <c r="H29" s="12"/>
      <c r="I29" s="12"/>
      <c r="J29" s="12"/>
      <c r="K29" s="12"/>
      <c r="L29" s="12"/>
    </row>
    <row r="30" spans="1:62" x14ac:dyDescent="0.4">
      <c r="A30" s="4">
        <v>43</v>
      </c>
      <c r="B30" s="12">
        <f t="shared" si="4"/>
        <v>0</v>
      </c>
      <c r="C30" s="12">
        <f t="shared" si="4"/>
        <v>0</v>
      </c>
      <c r="D30" s="12">
        <f t="shared" si="4"/>
        <v>0</v>
      </c>
      <c r="E30" s="12">
        <f t="shared" si="4"/>
        <v>0</v>
      </c>
      <c r="F30" s="12">
        <f t="shared" si="4"/>
        <v>62</v>
      </c>
      <c r="G30" s="12">
        <f t="shared" si="4"/>
        <v>0</v>
      </c>
      <c r="H30" s="12"/>
      <c r="I30" s="12"/>
      <c r="J30" s="12"/>
      <c r="K30" s="12"/>
      <c r="L30" s="12"/>
    </row>
    <row r="31" spans="1:62" x14ac:dyDescent="0.4">
      <c r="A31" s="4">
        <v>45</v>
      </c>
      <c r="B31" s="12">
        <f t="shared" si="4"/>
        <v>0</v>
      </c>
      <c r="C31" s="12">
        <f t="shared" si="4"/>
        <v>0</v>
      </c>
      <c r="D31" s="12">
        <f t="shared" si="4"/>
        <v>0</v>
      </c>
      <c r="E31" s="12">
        <f t="shared" si="4"/>
        <v>0</v>
      </c>
      <c r="F31" s="12">
        <f t="shared" si="4"/>
        <v>68</v>
      </c>
      <c r="G31" s="12">
        <f t="shared" si="4"/>
        <v>0</v>
      </c>
      <c r="H31" s="12"/>
      <c r="I31" s="12"/>
      <c r="J31" s="12"/>
      <c r="K31" s="12"/>
      <c r="L31" s="12"/>
    </row>
    <row r="32" spans="1:62" x14ac:dyDescent="0.4">
      <c r="A32" s="4">
        <v>47</v>
      </c>
      <c r="B32" s="12">
        <f t="shared" si="4"/>
        <v>0</v>
      </c>
      <c r="C32" s="12">
        <f t="shared" si="4"/>
        <v>0</v>
      </c>
      <c r="D32" s="12">
        <f t="shared" si="4"/>
        <v>0</v>
      </c>
      <c r="E32" s="12">
        <f t="shared" si="4"/>
        <v>0</v>
      </c>
      <c r="F32" s="12">
        <f t="shared" si="4"/>
        <v>57</v>
      </c>
      <c r="G32" s="12">
        <f t="shared" si="4"/>
        <v>0</v>
      </c>
      <c r="H32" s="12"/>
      <c r="I32" s="12"/>
      <c r="J32" s="12"/>
      <c r="K32" s="12"/>
      <c r="L32" s="12"/>
    </row>
    <row r="33" spans="1:22" x14ac:dyDescent="0.4">
      <c r="A33" s="4">
        <v>49</v>
      </c>
      <c r="B33" s="12">
        <f t="shared" si="4"/>
        <v>0</v>
      </c>
      <c r="C33" s="12">
        <f t="shared" si="4"/>
        <v>0</v>
      </c>
      <c r="D33" s="12">
        <f t="shared" si="4"/>
        <v>0</v>
      </c>
      <c r="E33" s="12">
        <f t="shared" si="4"/>
        <v>0</v>
      </c>
      <c r="F33" s="12">
        <f t="shared" si="4"/>
        <v>42</v>
      </c>
      <c r="G33" s="12">
        <f t="shared" si="4"/>
        <v>0</v>
      </c>
      <c r="H33" s="12"/>
      <c r="I33" s="12"/>
      <c r="J33" s="12"/>
      <c r="K33" s="12"/>
      <c r="L33" s="12"/>
    </row>
    <row r="34" spans="1:22" x14ac:dyDescent="0.4">
      <c r="A34" s="4">
        <v>51</v>
      </c>
      <c r="B34" s="12">
        <f t="shared" ref="B34:G43" si="5">COUNTIFS($F12:$CD12, "&gt;="&amp;B$23, $F12:$CD12, "&lt;"&amp;C$23)</f>
        <v>0</v>
      </c>
      <c r="C34" s="12">
        <f t="shared" si="5"/>
        <v>0</v>
      </c>
      <c r="D34" s="12">
        <f t="shared" si="5"/>
        <v>0</v>
      </c>
      <c r="E34" s="12">
        <f t="shared" si="5"/>
        <v>0</v>
      </c>
      <c r="F34" s="12">
        <f t="shared" si="5"/>
        <v>77</v>
      </c>
      <c r="G34" s="12">
        <f t="shared" si="5"/>
        <v>0</v>
      </c>
      <c r="H34" s="12"/>
      <c r="I34" s="12"/>
      <c r="J34" s="12"/>
      <c r="K34" s="12"/>
      <c r="L34" s="12"/>
    </row>
    <row r="35" spans="1:22" x14ac:dyDescent="0.4">
      <c r="A35" s="4">
        <v>53</v>
      </c>
      <c r="B35" s="12">
        <f t="shared" si="5"/>
        <v>0</v>
      </c>
      <c r="C35" s="12">
        <f t="shared" si="5"/>
        <v>0</v>
      </c>
      <c r="D35" s="12">
        <f t="shared" si="5"/>
        <v>0</v>
      </c>
      <c r="E35" s="12">
        <f t="shared" si="5"/>
        <v>0</v>
      </c>
      <c r="F35" s="12">
        <f t="shared" si="5"/>
        <v>60</v>
      </c>
      <c r="G35" s="12">
        <f t="shared" si="5"/>
        <v>0</v>
      </c>
      <c r="H35" s="12"/>
      <c r="I35" s="12"/>
      <c r="J35" s="12"/>
      <c r="K35" s="12"/>
      <c r="L35" s="12"/>
    </row>
    <row r="36" spans="1:22" x14ac:dyDescent="0.4">
      <c r="A36" s="4">
        <v>55</v>
      </c>
      <c r="B36" s="12">
        <f t="shared" si="5"/>
        <v>0</v>
      </c>
      <c r="C36" s="12">
        <f t="shared" si="5"/>
        <v>0</v>
      </c>
      <c r="D36" s="12">
        <f t="shared" si="5"/>
        <v>0</v>
      </c>
      <c r="E36" s="12">
        <f t="shared" si="5"/>
        <v>0</v>
      </c>
      <c r="F36" s="12">
        <f t="shared" si="5"/>
        <v>66</v>
      </c>
      <c r="G36" s="12">
        <f t="shared" si="5"/>
        <v>0</v>
      </c>
      <c r="H36" s="12"/>
      <c r="I36" s="12"/>
      <c r="J36" s="12"/>
      <c r="K36" s="12"/>
      <c r="L36" s="12"/>
    </row>
    <row r="37" spans="1:22" x14ac:dyDescent="0.4">
      <c r="A37" s="4">
        <v>57</v>
      </c>
      <c r="B37" s="12">
        <f t="shared" si="5"/>
        <v>0</v>
      </c>
      <c r="C37" s="12">
        <f t="shared" si="5"/>
        <v>0</v>
      </c>
      <c r="D37" s="12">
        <f t="shared" si="5"/>
        <v>0</v>
      </c>
      <c r="E37" s="12">
        <f t="shared" si="5"/>
        <v>0</v>
      </c>
      <c r="F37" s="12">
        <f t="shared" si="5"/>
        <v>65</v>
      </c>
      <c r="G37" s="12">
        <f t="shared" si="5"/>
        <v>0</v>
      </c>
      <c r="H37" s="12"/>
      <c r="I37" s="12"/>
      <c r="J37" s="12"/>
      <c r="K37" s="12"/>
      <c r="L37" s="12"/>
    </row>
    <row r="38" spans="1:22" x14ac:dyDescent="0.4">
      <c r="A38" s="4">
        <v>59</v>
      </c>
      <c r="B38" s="12">
        <f t="shared" si="5"/>
        <v>0</v>
      </c>
      <c r="C38" s="12">
        <f t="shared" si="5"/>
        <v>0</v>
      </c>
      <c r="D38" s="12">
        <f t="shared" si="5"/>
        <v>0</v>
      </c>
      <c r="E38" s="12">
        <f t="shared" si="5"/>
        <v>0</v>
      </c>
      <c r="F38" s="12">
        <f t="shared" si="5"/>
        <v>66</v>
      </c>
      <c r="G38" s="12">
        <f t="shared" si="5"/>
        <v>0</v>
      </c>
      <c r="H38" s="12"/>
      <c r="I38" s="12"/>
      <c r="J38" s="12"/>
      <c r="K38" s="12"/>
      <c r="L38" s="12"/>
    </row>
    <row r="39" spans="1:22" x14ac:dyDescent="0.4">
      <c r="A39" s="4">
        <v>61</v>
      </c>
      <c r="B39" s="12">
        <f t="shared" si="5"/>
        <v>0</v>
      </c>
      <c r="C39" s="12">
        <f t="shared" si="5"/>
        <v>0</v>
      </c>
      <c r="D39" s="12">
        <f t="shared" si="5"/>
        <v>0</v>
      </c>
      <c r="E39" s="12">
        <f t="shared" si="5"/>
        <v>0</v>
      </c>
      <c r="F39" s="12">
        <f t="shared" si="5"/>
        <v>57</v>
      </c>
      <c r="G39" s="12">
        <f t="shared" si="5"/>
        <v>0</v>
      </c>
      <c r="H39" s="12"/>
      <c r="I39" s="12"/>
      <c r="J39" s="12"/>
      <c r="K39" s="12"/>
      <c r="L39" s="12"/>
    </row>
    <row r="40" spans="1:22" s="6" customFormat="1" x14ac:dyDescent="0.35">
      <c r="A40" s="15" t="s">
        <v>5</v>
      </c>
      <c r="B40" s="12">
        <f t="shared" ref="B40:G40" si="6">SUM(B24:B39)</f>
        <v>0</v>
      </c>
      <c r="C40" s="12">
        <f t="shared" si="6"/>
        <v>0</v>
      </c>
      <c r="D40" s="12">
        <f t="shared" si="6"/>
        <v>0</v>
      </c>
      <c r="E40" s="12">
        <f t="shared" si="6"/>
        <v>0</v>
      </c>
      <c r="F40" s="12">
        <f t="shared" si="6"/>
        <v>1000</v>
      </c>
      <c r="G40" s="12">
        <f t="shared" si="6"/>
        <v>0</v>
      </c>
      <c r="H40" s="12"/>
      <c r="I40" s="12"/>
      <c r="J40" s="12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</sheetData>
  <phoneticPr fontId="1"/>
  <conditionalFormatting sqref="B2:B17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2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2">
      <colorScale>
        <cfvo type="min"/>
        <cfvo type="max"/>
        <color rgb="FFFCFCFF"/>
        <color rgb="FFF8696B"/>
      </colorScale>
    </cfRule>
  </conditionalFormatting>
  <conditionalFormatting sqref="F2:AV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B24:K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5:K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6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7:K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8:K28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9:K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0:K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1:K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32:K32">
    <cfRule type="colorScale" priority="8">
      <colorScale>
        <cfvo type="min"/>
        <cfvo type="max"/>
        <color rgb="FFFCFCFF"/>
        <color rgb="FF63BE7B"/>
      </colorScale>
    </cfRule>
  </conditionalFormatting>
  <conditionalFormatting sqref="B33:K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K34">
    <cfRule type="colorScale" priority="6">
      <colorScale>
        <cfvo type="min"/>
        <cfvo type="max"/>
        <color rgb="FFFCFCFF"/>
        <color rgb="FF63BE7B"/>
      </colorScale>
    </cfRule>
  </conditionalFormatting>
  <conditionalFormatting sqref="B35:K35">
    <cfRule type="colorScale" priority="5">
      <colorScale>
        <cfvo type="min"/>
        <cfvo type="max"/>
        <color rgb="FFFCFCFF"/>
        <color rgb="FF63BE7B"/>
      </colorScale>
    </cfRule>
  </conditionalFormatting>
  <conditionalFormatting sqref="B36:K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K3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K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9:K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Execution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2022-09-26T09:51:17Z</dcterms:modified>
</cp:coreProperties>
</file>