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69B9813B-6C31-4E02-85BE-22D7FBB6FEAD}" xr6:coauthVersionLast="47" xr6:coauthVersionMax="47" xr10:uidLastSave="{00000000-0000-0000-0000-000000000000}"/>
  <bookViews>
    <workbookView xWindow="1125" yWindow="1125" windowWidth="26025" windowHeight="13035" xr2:uid="{00000000-000D-0000-FFFF-FFFF00000000}"/>
  </bookViews>
  <sheets>
    <sheet name="Score" sheetId="1" r:id="rId1"/>
    <sheet name="Execution Ti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2" l="1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G40" i="2" s="1"/>
  <c r="F24" i="2"/>
  <c r="F40" i="2" s="1"/>
  <c r="E24" i="2"/>
  <c r="E40" i="2" s="1"/>
  <c r="D24" i="2"/>
  <c r="D40" i="2" s="1"/>
  <c r="C24" i="2"/>
  <c r="C40" i="2" s="1"/>
  <c r="B24" i="2"/>
  <c r="B40" i="2" s="1"/>
  <c r="A21" i="2"/>
  <c r="B19" i="2"/>
  <c r="C19" i="2" s="1"/>
  <c r="E17" i="2"/>
  <c r="D17" i="2"/>
  <c r="C17" i="2"/>
  <c r="B17" i="2"/>
  <c r="E16" i="2"/>
  <c r="D16" i="2"/>
  <c r="B16" i="2"/>
  <c r="C16" i="2" s="1"/>
  <c r="E15" i="2"/>
  <c r="D15" i="2"/>
  <c r="B15" i="2"/>
  <c r="C15" i="2" s="1"/>
  <c r="E14" i="2"/>
  <c r="D14" i="2"/>
  <c r="C14" i="2"/>
  <c r="B14" i="2"/>
  <c r="E13" i="2"/>
  <c r="D13" i="2"/>
  <c r="B13" i="2"/>
  <c r="C13" i="2" s="1"/>
  <c r="E12" i="2"/>
  <c r="D12" i="2"/>
  <c r="B12" i="2"/>
  <c r="C12" i="2" s="1"/>
  <c r="E11" i="2"/>
  <c r="D11" i="2"/>
  <c r="C11" i="2"/>
  <c r="B11" i="2"/>
  <c r="E10" i="2"/>
  <c r="D10" i="2"/>
  <c r="B10" i="2"/>
  <c r="C10" i="2" s="1"/>
  <c r="E9" i="2"/>
  <c r="D9" i="2"/>
  <c r="B9" i="2"/>
  <c r="C9" i="2" s="1"/>
  <c r="E8" i="2"/>
  <c r="D8" i="2"/>
  <c r="C8" i="2"/>
  <c r="B8" i="2"/>
  <c r="E7" i="2"/>
  <c r="D7" i="2"/>
  <c r="B7" i="2"/>
  <c r="C7" i="2" s="1"/>
  <c r="E6" i="2"/>
  <c r="D6" i="2"/>
  <c r="B6" i="2"/>
  <c r="C6" i="2" s="1"/>
  <c r="E5" i="2"/>
  <c r="D5" i="2"/>
  <c r="C5" i="2"/>
  <c r="B5" i="2"/>
  <c r="E4" i="2"/>
  <c r="D4" i="2"/>
  <c r="B4" i="2"/>
  <c r="C4" i="2" s="1"/>
  <c r="E3" i="2"/>
  <c r="D3" i="2"/>
  <c r="D19" i="2" s="1"/>
  <c r="B3" i="2"/>
  <c r="C3" i="2" s="1"/>
  <c r="E2" i="2"/>
  <c r="E19" i="2" s="1"/>
  <c r="D2" i="2"/>
  <c r="C2" i="2"/>
  <c r="B2" i="2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F40" i="1" s="1"/>
  <c r="E28" i="1"/>
  <c r="D28" i="1"/>
  <c r="C28" i="1"/>
  <c r="C40" i="1" s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K40" i="1" s="1"/>
  <c r="J24" i="1"/>
  <c r="J40" i="1" s="1"/>
  <c r="I24" i="1"/>
  <c r="I40" i="1" s="1"/>
  <c r="H24" i="1"/>
  <c r="H40" i="1" s="1"/>
  <c r="G24" i="1"/>
  <c r="G40" i="1" s="1"/>
  <c r="F24" i="1"/>
  <c r="E24" i="1"/>
  <c r="E40" i="1" s="1"/>
  <c r="D24" i="1"/>
  <c r="D40" i="1" s="1"/>
  <c r="C24" i="1"/>
  <c r="B24" i="1"/>
  <c r="B40" i="1" s="1"/>
  <c r="A21" i="1"/>
  <c r="C19" i="1"/>
  <c r="B19" i="1"/>
  <c r="E17" i="1"/>
  <c r="D17" i="1"/>
  <c r="B17" i="1"/>
  <c r="C17" i="1" s="1"/>
  <c r="E16" i="1"/>
  <c r="D16" i="1"/>
  <c r="C16" i="1"/>
  <c r="B16" i="1"/>
  <c r="E15" i="1"/>
  <c r="D15" i="1"/>
  <c r="C15" i="1"/>
  <c r="B15" i="1"/>
  <c r="E14" i="1"/>
  <c r="D14" i="1"/>
  <c r="B14" i="1"/>
  <c r="C14" i="1" s="1"/>
  <c r="E13" i="1"/>
  <c r="D13" i="1"/>
  <c r="C13" i="1"/>
  <c r="B13" i="1"/>
  <c r="E12" i="1"/>
  <c r="D12" i="1"/>
  <c r="C12" i="1"/>
  <c r="B12" i="1"/>
  <c r="E11" i="1"/>
  <c r="D11" i="1"/>
  <c r="B11" i="1"/>
  <c r="C11" i="1" s="1"/>
  <c r="E10" i="1"/>
  <c r="D10" i="1"/>
  <c r="C10" i="1"/>
  <c r="B10" i="1"/>
  <c r="E9" i="1"/>
  <c r="D9" i="1"/>
  <c r="C9" i="1"/>
  <c r="B9" i="1"/>
  <c r="E8" i="1"/>
  <c r="D8" i="1"/>
  <c r="B8" i="1"/>
  <c r="C8" i="1" s="1"/>
  <c r="E7" i="1"/>
  <c r="D7" i="1"/>
  <c r="C7" i="1"/>
  <c r="B7" i="1"/>
  <c r="E6" i="1"/>
  <c r="D6" i="1"/>
  <c r="C6" i="1"/>
  <c r="B6" i="1"/>
  <c r="E5" i="1"/>
  <c r="D5" i="1"/>
  <c r="B5" i="1"/>
  <c r="C5" i="1" s="1"/>
  <c r="E4" i="1"/>
  <c r="D4" i="1"/>
  <c r="C4" i="1"/>
  <c r="B4" i="1"/>
  <c r="E3" i="1"/>
  <c r="D3" i="1"/>
  <c r="C3" i="1"/>
  <c r="B3" i="1"/>
  <c r="E2" i="1"/>
  <c r="E19" i="1" s="1"/>
  <c r="D2" i="1"/>
  <c r="D19" i="1" s="1"/>
  <c r="B2" i="1"/>
  <c r="C2" i="1" s="1"/>
</calcChain>
</file>

<file path=xl/sharedStrings.xml><?xml version="1.0" encoding="utf-8"?>
<sst xmlns="http://schemas.openxmlformats.org/spreadsheetml/2006/main" count="12" uniqueCount="6">
  <si>
    <t>N</t>
  </si>
  <si>
    <t>AVE</t>
  </si>
  <si>
    <t>x50</t>
  </si>
  <si>
    <t>MIN</t>
  </si>
  <si>
    <t>MAX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</si>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</sst>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_);[Red]\(0\)"/>
    <numFmt numFmtId="179" formatCode="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i/>
      <sz val="11"/>
      <color theme="3"/>
      <name val="游ゴシック"/>
      <family val="3"/>
      <charset val="128"/>
      <scheme val="minor"/>
    </font>
    <font>
      <b/>
      <i/>
      <sz val="11"/>
      <color theme="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3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 vertical="center"/>
    </xf>
    <xf numFmtId="0" fontId="0" fillId="0" borderId="0" xfId="0" applyAlignment="1"/>
    <xf numFmtId="177" fontId="5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Score!$D$23</c:f>
              <c:strCache>
                <c:ptCount val="1"/>
                <c:pt idx="0">
                  <c:v>500,000 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Score!$D$24:$D$39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7-4CDF-9523-2811139FA16A}"/>
            </c:ext>
          </c:extLst>
        </c:ser>
        <c:ser>
          <c:idx val="1"/>
          <c:order val="1"/>
          <c:tx>
            <c:strRef>
              <c:f>Score!$E$23</c:f>
              <c:strCache>
                <c:ptCount val="1"/>
                <c:pt idx="0">
                  <c:v>600,000 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Score!$E$24:$E$39</c:f>
              <c:numCache>
                <c:formatCode>0_);[Red]\(0\)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15</c:v>
                </c:pt>
                <c:pt idx="12">
                  <c:v>5</c:v>
                </c:pt>
                <c:pt idx="13">
                  <c:v>17</c:v>
                </c:pt>
                <c:pt idx="14">
                  <c:v>7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7-4CDF-9523-2811139FA16A}"/>
            </c:ext>
          </c:extLst>
        </c:ser>
        <c:ser>
          <c:idx val="2"/>
          <c:order val="2"/>
          <c:tx>
            <c:strRef>
              <c:f>Score!$F$23</c:f>
              <c:strCache>
                <c:ptCount val="1"/>
                <c:pt idx="0">
                  <c:v>700,000 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Score!$F$24:$F$39</c:f>
              <c:numCache>
                <c:formatCode>0_);[Red]\(0\)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0</c:v>
                </c:pt>
                <c:pt idx="3">
                  <c:v>23</c:v>
                </c:pt>
                <c:pt idx="4">
                  <c:v>5</c:v>
                </c:pt>
                <c:pt idx="5">
                  <c:v>11</c:v>
                </c:pt>
                <c:pt idx="6">
                  <c:v>10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28</c:v>
                </c:pt>
                <c:pt idx="11">
                  <c:v>15</c:v>
                </c:pt>
                <c:pt idx="12">
                  <c:v>18</c:v>
                </c:pt>
                <c:pt idx="13">
                  <c:v>15</c:v>
                </c:pt>
                <c:pt idx="14">
                  <c:v>17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7-4CDF-9523-2811139FA16A}"/>
            </c:ext>
          </c:extLst>
        </c:ser>
        <c:ser>
          <c:idx val="3"/>
          <c:order val="3"/>
          <c:tx>
            <c:strRef>
              <c:f>Score!$G$23</c:f>
              <c:strCache>
                <c:ptCount val="1"/>
                <c:pt idx="0">
                  <c:v>800,000 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Score!$G$24:$G$39</c:f>
              <c:numCache>
                <c:formatCode>0_);[Red]\(0\)</c:formatCode>
                <c:ptCount val="16"/>
                <c:pt idx="0">
                  <c:v>12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18</c:v>
                </c:pt>
                <c:pt idx="5">
                  <c:v>6</c:v>
                </c:pt>
                <c:pt idx="6">
                  <c:v>21</c:v>
                </c:pt>
                <c:pt idx="7">
                  <c:v>6</c:v>
                </c:pt>
                <c:pt idx="8">
                  <c:v>15</c:v>
                </c:pt>
                <c:pt idx="9">
                  <c:v>0</c:v>
                </c:pt>
                <c:pt idx="10">
                  <c:v>11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7-4CDF-9523-2811139FA16A}"/>
            </c:ext>
          </c:extLst>
        </c:ser>
        <c:ser>
          <c:idx val="4"/>
          <c:order val="4"/>
          <c:tx>
            <c:strRef>
              <c:f>Score!$H$23</c:f>
              <c:strCache>
                <c:ptCount val="1"/>
                <c:pt idx="0">
                  <c:v>900,000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Score!$H$24:$H$39</c:f>
              <c:numCache>
                <c:formatCode>0_);[Red]\(0\)</c:formatCode>
                <c:ptCount val="16"/>
                <c:pt idx="0">
                  <c:v>8</c:v>
                </c:pt>
                <c:pt idx="1">
                  <c:v>2</c:v>
                </c:pt>
                <c:pt idx="2">
                  <c:v>13</c:v>
                </c:pt>
                <c:pt idx="3">
                  <c:v>2</c:v>
                </c:pt>
                <c:pt idx="4">
                  <c:v>11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7-4CDF-9523-2811139FA16A}"/>
            </c:ext>
          </c:extLst>
        </c:ser>
        <c:ser>
          <c:idx val="5"/>
          <c:order val="5"/>
          <c:tx>
            <c:strRef>
              <c:f>Score!$I$23</c:f>
              <c:strCache>
                <c:ptCount val="1"/>
                <c:pt idx="0">
                  <c:v>1,000,000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Score!$I$24:$I$39</c:f>
              <c:numCache>
                <c:formatCode>0_);[Red]\(0\)</c:formatCode>
                <c:ptCount val="16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7-4CDF-9523-2811139FA16A}"/>
            </c:ext>
          </c:extLst>
        </c:ser>
        <c:ser>
          <c:idx val="6"/>
          <c:order val="6"/>
          <c:tx>
            <c:strRef>
              <c:f>Score!$J$23</c:f>
              <c:strCache>
                <c:ptCount val="1"/>
                <c:pt idx="0">
                  <c:v>1,100,000 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Score!$J$24:$J$39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7-4CDF-9523-2811139FA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15162895"/>
        <c:axId val="515162479"/>
      </c:barChart>
      <c:catAx>
        <c:axId val="5151628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162479"/>
        <c:crosses val="autoZero"/>
        <c:auto val="1"/>
        <c:lblAlgn val="ctr"/>
        <c:lblOffset val="100"/>
        <c:noMultiLvlLbl val="0"/>
      </c:catAx>
      <c:valAx>
        <c:axId val="515162479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515162895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Distibution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'Execution Time'!$B$23</c:f>
              <c:strCache>
                <c:ptCount val="1"/>
                <c:pt idx="0">
                  <c:v>0 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Time'!$B$24:$B$39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A-4FD8-B386-1DD97F44AD24}"/>
            </c:ext>
          </c:extLst>
        </c:ser>
        <c:ser>
          <c:idx val="1"/>
          <c:order val="1"/>
          <c:tx>
            <c:strRef>
              <c:f>'Execution Time'!$C$23</c:f>
              <c:strCache>
                <c:ptCount val="1"/>
                <c:pt idx="0">
                  <c:v>1,000 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Time'!$C$24:$C$39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A-4FD8-B386-1DD97F44AD24}"/>
            </c:ext>
          </c:extLst>
        </c:ser>
        <c:ser>
          <c:idx val="2"/>
          <c:order val="2"/>
          <c:tx>
            <c:strRef>
              <c:f>'Execution Time'!$D$23</c:f>
              <c:strCache>
                <c:ptCount val="1"/>
                <c:pt idx="0">
                  <c:v>2,000 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Time'!$D$24:$D$39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A-4FD8-B386-1DD97F44AD24}"/>
            </c:ext>
          </c:extLst>
        </c:ser>
        <c:ser>
          <c:idx val="3"/>
          <c:order val="3"/>
          <c:tx>
            <c:strRef>
              <c:f>'Execution Time'!$E$23</c:f>
              <c:strCache>
                <c:ptCount val="1"/>
                <c:pt idx="0">
                  <c:v>3,000 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Time'!$E$24:$E$39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A-4FD8-B386-1DD97F44AD24}"/>
            </c:ext>
          </c:extLst>
        </c:ser>
        <c:ser>
          <c:idx val="4"/>
          <c:order val="4"/>
          <c:tx>
            <c:strRef>
              <c:f>'Execution Time'!$F$23</c:f>
              <c:strCache>
                <c:ptCount val="1"/>
                <c:pt idx="0">
                  <c:v>4,000 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Time'!$F$24:$F$39</c:f>
              <c:numCache>
                <c:formatCode>0_);[Red]\(0\)</c:formatCode>
                <c:ptCount val="16"/>
                <c:pt idx="0">
                  <c:v>56</c:v>
                </c:pt>
                <c:pt idx="1">
                  <c:v>72</c:v>
                </c:pt>
                <c:pt idx="2">
                  <c:v>64</c:v>
                </c:pt>
                <c:pt idx="3">
                  <c:v>73</c:v>
                </c:pt>
                <c:pt idx="4">
                  <c:v>64</c:v>
                </c:pt>
                <c:pt idx="5">
                  <c:v>51</c:v>
                </c:pt>
                <c:pt idx="6">
                  <c:v>62</c:v>
                </c:pt>
                <c:pt idx="7">
                  <c:v>68</c:v>
                </c:pt>
                <c:pt idx="8">
                  <c:v>57</c:v>
                </c:pt>
                <c:pt idx="9">
                  <c:v>42</c:v>
                </c:pt>
                <c:pt idx="10">
                  <c:v>77</c:v>
                </c:pt>
                <c:pt idx="11">
                  <c:v>60</c:v>
                </c:pt>
                <c:pt idx="12">
                  <c:v>66</c:v>
                </c:pt>
                <c:pt idx="13">
                  <c:v>65</c:v>
                </c:pt>
                <c:pt idx="14">
                  <c:v>66</c:v>
                </c:pt>
                <c:pt idx="1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7A-4FD8-B386-1DD97F44AD24}"/>
            </c:ext>
          </c:extLst>
        </c:ser>
        <c:ser>
          <c:idx val="5"/>
          <c:order val="5"/>
          <c:tx>
            <c:strRef>
              <c:f>'Execution Time'!$G$23</c:f>
              <c:strCache>
                <c:ptCount val="1"/>
                <c:pt idx="0">
                  <c:v>5,000 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Time'!$G$24:$G$39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7A-4FD8-B386-1DD97F44AD24}"/>
            </c:ext>
          </c:extLst>
        </c:ser>
        <c:ser>
          <c:idx val="6"/>
          <c:order val="6"/>
          <c:tx>
            <c:strRef>
              <c:f>'Execution Time'!$H$23</c:f>
              <c:strCache>
                <c:ptCount val="1"/>
                <c:pt idx="0">
                  <c:v>10,000,000,000,000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Time'!$H$24:$H$39</c:f>
              <c:numCache>
                <c:formatCode>0_);[Red]\(0\)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6-557A-4FD8-B386-1DD97F44A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55827839"/>
        <c:axId val="1655852799"/>
      </c:barChart>
      <c:catAx>
        <c:axId val="1655827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852799"/>
        <c:crosses val="autoZero"/>
        <c:auto val="1"/>
        <c:lblAlgn val="ctr"/>
        <c:lblOffset val="100"/>
        <c:noMultiLvlLbl val="0"/>
      </c:catAx>
      <c:valAx>
        <c:axId val="1655852799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65582783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340940</xdr:colOff>
      <xdr:row>19</xdr:row>
      <xdr:rowOff>123267</xdr:rowOff>
    </xdr:from>
    <xdr:to>
      <xdr:col>21</xdr:col>
      <xdr:colOff>333375</xdr:colOff>
      <xdr:row>39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795336</xdr:colOff>
      <xdr:row>19</xdr:row>
      <xdr:rowOff>152399</xdr:rowOff>
    </xdr:from>
    <xdr:to>
      <xdr:col>15</xdr:col>
      <xdr:colOff>819150</xdr:colOff>
      <xdr:row>39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41"/>
  <sheetViews>
    <sheetView tabSelected="1" zoomScaleNormal="100" workbookViewId="0">
      <selection activeCell="H20" sqref="H20"/>
    </sheetView>
  </sheetViews>
  <sheetFormatPr defaultRowHeight="18.75" x14ac:dyDescent="0.4"/>
  <cols>
    <col min="1" max="1" width="11.625" style="10" customWidth="1"/>
    <col min="2" max="2" width="11.625" style="7" customWidth="1"/>
    <col min="3" max="3" width="11.625" style="8" customWidth="1"/>
    <col min="4" max="5" width="11.625" style="12" customWidth="1"/>
    <col min="6" max="6" width="11.625" style="7" customWidth="1"/>
    <col min="7" max="7" width="10.625" style="8" customWidth="1"/>
    <col min="8" max="9" width="10.625" style="12" customWidth="1"/>
    <col min="10" max="46" width="10.625" style="6" customWidth="1"/>
    <col min="47" max="51" width="9" style="6" customWidth="1"/>
    <col min="52" max="16384" width="9" style="6"/>
  </cols>
  <sheetData>
    <row r="1" spans="1:82" x14ac:dyDescent="0.4">
      <c r="A1" s="1" t="s">
        <v>0</v>
      </c>
      <c r="B1" s="2" t="s">
        <v>1</v>
      </c>
      <c r="C1" s="18" t="s">
        <v>2</v>
      </c>
      <c r="D1" s="4" t="s">
        <v>3</v>
      </c>
      <c r="E1" s="4" t="s">
        <v>4</v>
      </c>
      <c r="F1" s="6"/>
      <c r="G1" s="6"/>
      <c r="H1" s="6"/>
      <c r="I1" s="6"/>
    </row>
    <row r="2" spans="1:82" x14ac:dyDescent="0.4">
      <c r="A2" s="5">
        <v>31</v>
      </c>
      <c r="B2" s="7">
        <f t="shared" ref="B2:B17" si="0">AVERAGEIF(F2:CD2, "&gt;0")</f>
        <v>920622</v>
      </c>
      <c r="C2" s="19">
        <f t="shared" ref="C2:C17" si="1">B2*50</f>
        <v>46031100</v>
      </c>
      <c r="D2" s="8">
        <f t="shared" ref="D2:D17" si="2">_xlfn.MINIFS(F2:CD2, F2:CD2, "&gt;0")</f>
        <v>733833</v>
      </c>
      <c r="E2" s="8">
        <f t="shared" ref="E2:E17" si="3">_xlfn.MAXIFS(F2:CD2, F2:CD2, "&gt;0")</f>
        <v>1077724</v>
      </c>
      <c r="F2" s="9">
        <v>901311</v>
      </c>
      <c r="G2" s="9">
        <v>960541</v>
      </c>
      <c r="H2" s="9">
        <v>867719</v>
      </c>
      <c r="I2" s="9">
        <v>874082</v>
      </c>
      <c r="J2" s="9">
        <v>1040563</v>
      </c>
      <c r="K2" s="9">
        <v>1022137</v>
      </c>
      <c r="L2" s="9">
        <v>905426</v>
      </c>
      <c r="M2" s="9">
        <v>733833</v>
      </c>
      <c r="N2" s="9">
        <v>898250</v>
      </c>
      <c r="O2" s="9">
        <v>1077724</v>
      </c>
      <c r="P2" s="9">
        <v>905202</v>
      </c>
      <c r="Q2" s="9">
        <v>864543</v>
      </c>
      <c r="R2" s="9">
        <v>1028508</v>
      </c>
      <c r="S2" s="9">
        <v>799431</v>
      </c>
      <c r="T2" s="9">
        <v>946207</v>
      </c>
      <c r="U2" s="9">
        <v>1029758</v>
      </c>
      <c r="V2" s="9">
        <v>943163</v>
      </c>
      <c r="W2" s="9">
        <v>927407</v>
      </c>
      <c r="X2" s="9">
        <v>981737</v>
      </c>
      <c r="Y2" s="9">
        <v>853669</v>
      </c>
      <c r="Z2" s="9">
        <v>863904</v>
      </c>
      <c r="AA2" s="9">
        <v>1067642</v>
      </c>
      <c r="AB2" s="9">
        <v>839372</v>
      </c>
      <c r="AC2" s="9">
        <v>830366</v>
      </c>
      <c r="AD2" s="9">
        <v>1012064</v>
      </c>
      <c r="AE2" s="9">
        <v>874459</v>
      </c>
      <c r="AF2" s="9">
        <v>1000148</v>
      </c>
      <c r="AG2" s="9">
        <v>833942</v>
      </c>
      <c r="AH2" s="9">
        <v>847229</v>
      </c>
      <c r="AI2" s="9">
        <v>888323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82" x14ac:dyDescent="0.4">
      <c r="A3" s="5">
        <v>33</v>
      </c>
      <c r="B3" s="7">
        <f t="shared" si="0"/>
        <v>816503.78787878784</v>
      </c>
      <c r="C3" s="19">
        <f t="shared" si="1"/>
        <v>40825189.393939391</v>
      </c>
      <c r="D3" s="8">
        <f t="shared" si="2"/>
        <v>622392</v>
      </c>
      <c r="E3" s="8">
        <f t="shared" si="3"/>
        <v>1003917</v>
      </c>
      <c r="F3" s="9">
        <v>622392</v>
      </c>
      <c r="G3" s="9">
        <v>711577</v>
      </c>
      <c r="H3" s="9">
        <v>825030</v>
      </c>
      <c r="I3" s="9">
        <v>865469</v>
      </c>
      <c r="J3" s="9">
        <v>790742</v>
      </c>
      <c r="K3" s="9">
        <v>862497</v>
      </c>
      <c r="L3" s="9">
        <v>758870</v>
      </c>
      <c r="M3" s="9">
        <v>807659</v>
      </c>
      <c r="N3" s="9">
        <v>863620</v>
      </c>
      <c r="O3" s="9">
        <v>888174</v>
      </c>
      <c r="P3" s="9">
        <v>806559</v>
      </c>
      <c r="Q3" s="9">
        <v>879237</v>
      </c>
      <c r="R3" s="9">
        <v>795247</v>
      </c>
      <c r="S3" s="9">
        <v>1003917</v>
      </c>
      <c r="T3" s="9">
        <v>729620</v>
      </c>
      <c r="U3" s="9">
        <v>742579</v>
      </c>
      <c r="V3" s="9">
        <v>775897</v>
      </c>
      <c r="W3" s="9">
        <v>744085</v>
      </c>
      <c r="X3" s="9">
        <v>896232</v>
      </c>
      <c r="Y3" s="9">
        <v>705911</v>
      </c>
      <c r="Z3" s="9">
        <v>815853</v>
      </c>
      <c r="AA3" s="9">
        <v>813567</v>
      </c>
      <c r="AB3" s="9">
        <v>897485</v>
      </c>
      <c r="AC3" s="9">
        <v>756072</v>
      </c>
      <c r="AD3" s="9">
        <v>769301</v>
      </c>
      <c r="AE3" s="9">
        <v>913931</v>
      </c>
      <c r="AF3" s="9">
        <v>921197</v>
      </c>
      <c r="AG3" s="9">
        <v>863604</v>
      </c>
      <c r="AH3" s="9">
        <v>787758</v>
      </c>
      <c r="AI3" s="9">
        <v>831651</v>
      </c>
      <c r="AJ3" s="9">
        <v>807643</v>
      </c>
      <c r="AK3" s="9">
        <v>874451</v>
      </c>
      <c r="AL3" s="9">
        <v>816798</v>
      </c>
      <c r="AM3" s="9"/>
      <c r="AN3" s="9"/>
      <c r="AO3" s="9"/>
      <c r="AP3" s="9"/>
      <c r="AQ3" s="9"/>
      <c r="AR3" s="9"/>
      <c r="AS3" s="9"/>
      <c r="AT3" s="9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</row>
    <row r="4" spans="1:82" x14ac:dyDescent="0.4">
      <c r="A4" s="5">
        <v>35</v>
      </c>
      <c r="B4" s="7">
        <f t="shared" si="0"/>
        <v>900300.3</v>
      </c>
      <c r="C4" s="19">
        <f t="shared" si="1"/>
        <v>45015015</v>
      </c>
      <c r="D4" s="8">
        <f t="shared" si="2"/>
        <v>802988</v>
      </c>
      <c r="E4" s="8">
        <f t="shared" si="3"/>
        <v>1026519</v>
      </c>
      <c r="F4" s="9">
        <v>846375</v>
      </c>
      <c r="G4" s="9">
        <v>909784</v>
      </c>
      <c r="H4" s="9">
        <v>869899</v>
      </c>
      <c r="I4" s="9">
        <v>923399</v>
      </c>
      <c r="J4" s="9">
        <v>874242</v>
      </c>
      <c r="K4" s="9">
        <v>949268</v>
      </c>
      <c r="L4" s="9">
        <v>1001536</v>
      </c>
      <c r="M4" s="9">
        <v>944356</v>
      </c>
      <c r="N4" s="9">
        <v>853823</v>
      </c>
      <c r="O4" s="9">
        <v>885605</v>
      </c>
      <c r="P4" s="9">
        <v>873296</v>
      </c>
      <c r="Q4" s="9">
        <v>932668</v>
      </c>
      <c r="R4" s="9">
        <v>995522</v>
      </c>
      <c r="S4" s="9">
        <v>925390</v>
      </c>
      <c r="T4" s="9">
        <v>929450</v>
      </c>
      <c r="U4" s="9">
        <v>861312</v>
      </c>
      <c r="V4" s="9">
        <v>861158</v>
      </c>
      <c r="W4" s="9">
        <v>922272</v>
      </c>
      <c r="X4" s="9">
        <v>1026519</v>
      </c>
      <c r="Y4" s="9">
        <v>824023</v>
      </c>
      <c r="Z4" s="9">
        <v>822713</v>
      </c>
      <c r="AA4" s="9">
        <v>998374</v>
      </c>
      <c r="AB4" s="9">
        <v>846179</v>
      </c>
      <c r="AC4" s="9">
        <v>870773</v>
      </c>
      <c r="AD4" s="9">
        <v>900188</v>
      </c>
      <c r="AE4" s="9">
        <v>980706</v>
      </c>
      <c r="AF4" s="9">
        <v>813104</v>
      </c>
      <c r="AG4" s="9">
        <v>802988</v>
      </c>
      <c r="AH4" s="9">
        <v>831289</v>
      </c>
      <c r="AI4" s="9">
        <v>932798</v>
      </c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82" x14ac:dyDescent="0.4">
      <c r="A5" s="5">
        <v>37</v>
      </c>
      <c r="B5" s="7">
        <f t="shared" si="0"/>
        <v>790011.05405405408</v>
      </c>
      <c r="C5" s="19">
        <f t="shared" si="1"/>
        <v>39500552.702702701</v>
      </c>
      <c r="D5" s="8">
        <f t="shared" si="2"/>
        <v>705632</v>
      </c>
      <c r="E5" s="8">
        <f t="shared" si="3"/>
        <v>958515</v>
      </c>
      <c r="F5" s="9">
        <v>958515</v>
      </c>
      <c r="G5" s="9">
        <v>766133</v>
      </c>
      <c r="H5" s="9">
        <v>781212</v>
      </c>
      <c r="I5" s="9">
        <v>751867</v>
      </c>
      <c r="J5" s="9">
        <v>780291</v>
      </c>
      <c r="K5" s="9">
        <v>887743</v>
      </c>
      <c r="L5" s="9">
        <v>740691</v>
      </c>
      <c r="M5" s="9">
        <v>809157</v>
      </c>
      <c r="N5" s="9">
        <v>750218</v>
      </c>
      <c r="O5" s="9">
        <v>730166</v>
      </c>
      <c r="P5" s="9">
        <v>736212</v>
      </c>
      <c r="Q5" s="9">
        <v>722028</v>
      </c>
      <c r="R5" s="9">
        <v>748136</v>
      </c>
      <c r="S5" s="9">
        <v>718360</v>
      </c>
      <c r="T5" s="9">
        <v>777982</v>
      </c>
      <c r="U5" s="9">
        <v>804234</v>
      </c>
      <c r="V5" s="9">
        <v>817501</v>
      </c>
      <c r="W5" s="9">
        <v>817475</v>
      </c>
      <c r="X5" s="9">
        <v>705632</v>
      </c>
      <c r="Y5" s="9">
        <v>937753</v>
      </c>
      <c r="Z5" s="9">
        <v>760535</v>
      </c>
      <c r="AA5" s="9">
        <v>883482</v>
      </c>
      <c r="AB5" s="9">
        <v>821078</v>
      </c>
      <c r="AC5" s="9">
        <v>793864</v>
      </c>
      <c r="AD5" s="9">
        <v>763991</v>
      </c>
      <c r="AE5" s="9">
        <v>790656</v>
      </c>
      <c r="AF5" s="9">
        <v>753942</v>
      </c>
      <c r="AG5" s="9">
        <v>824412</v>
      </c>
      <c r="AH5" s="9">
        <v>814532</v>
      </c>
      <c r="AI5" s="9">
        <v>736972</v>
      </c>
      <c r="AJ5" s="9">
        <v>727739</v>
      </c>
      <c r="AK5" s="9">
        <v>759419</v>
      </c>
      <c r="AL5" s="9">
        <v>767712</v>
      </c>
      <c r="AM5" s="9">
        <v>849517</v>
      </c>
      <c r="AN5" s="9">
        <v>822416</v>
      </c>
      <c r="AO5" s="9">
        <v>880294</v>
      </c>
      <c r="AP5" s="9">
        <v>738542</v>
      </c>
      <c r="AQ5" s="9"/>
      <c r="AR5" s="9"/>
      <c r="AS5" s="9"/>
      <c r="AT5" s="9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</row>
    <row r="6" spans="1:82" x14ac:dyDescent="0.4">
      <c r="A6" s="5">
        <v>39</v>
      </c>
      <c r="B6" s="7">
        <f t="shared" si="0"/>
        <v>870443.28571428568</v>
      </c>
      <c r="C6" s="19">
        <f t="shared" si="1"/>
        <v>43522164.285714284</v>
      </c>
      <c r="D6" s="8">
        <f t="shared" si="2"/>
        <v>715684</v>
      </c>
      <c r="E6" s="8">
        <f t="shared" si="3"/>
        <v>1034845</v>
      </c>
      <c r="F6" s="9">
        <v>842331</v>
      </c>
      <c r="G6" s="9">
        <v>931177</v>
      </c>
      <c r="H6" s="9">
        <v>881319</v>
      </c>
      <c r="I6" s="9">
        <v>844542</v>
      </c>
      <c r="J6" s="9">
        <v>853974</v>
      </c>
      <c r="K6" s="9">
        <v>946835</v>
      </c>
      <c r="L6" s="9">
        <v>772128</v>
      </c>
      <c r="M6" s="9">
        <v>951031</v>
      </c>
      <c r="N6" s="9">
        <v>815497</v>
      </c>
      <c r="O6" s="9">
        <v>828094</v>
      </c>
      <c r="P6" s="9">
        <v>740914</v>
      </c>
      <c r="Q6" s="9">
        <v>870632</v>
      </c>
      <c r="R6" s="9">
        <v>1034845</v>
      </c>
      <c r="S6" s="9">
        <v>859061</v>
      </c>
      <c r="T6" s="9">
        <v>810190</v>
      </c>
      <c r="U6" s="9">
        <v>961255</v>
      </c>
      <c r="V6" s="9">
        <v>943367</v>
      </c>
      <c r="W6" s="9">
        <v>893394</v>
      </c>
      <c r="X6" s="9">
        <v>907274</v>
      </c>
      <c r="Y6" s="9">
        <v>888058</v>
      </c>
      <c r="Z6" s="9">
        <v>775942</v>
      </c>
      <c r="AA6" s="9">
        <v>837043</v>
      </c>
      <c r="AB6" s="9">
        <v>940281</v>
      </c>
      <c r="AC6" s="9">
        <v>874767</v>
      </c>
      <c r="AD6" s="9">
        <v>885810</v>
      </c>
      <c r="AE6" s="9">
        <v>949907</v>
      </c>
      <c r="AF6" s="9">
        <v>804631</v>
      </c>
      <c r="AG6" s="9">
        <v>923627</v>
      </c>
      <c r="AH6" s="9">
        <v>911968</v>
      </c>
      <c r="AI6" s="9">
        <v>862776</v>
      </c>
      <c r="AJ6" s="9">
        <v>786050</v>
      </c>
      <c r="AK6" s="9">
        <v>715684</v>
      </c>
      <c r="AL6" s="9">
        <v>912314</v>
      </c>
      <c r="AM6" s="9">
        <v>874169</v>
      </c>
      <c r="AN6" s="9">
        <v>834628</v>
      </c>
      <c r="AO6" s="9"/>
      <c r="AP6" s="9"/>
      <c r="AQ6" s="9"/>
      <c r="AR6" s="9"/>
      <c r="AS6" s="9"/>
      <c r="AT6" s="9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82" x14ac:dyDescent="0.4">
      <c r="A7" s="5">
        <v>41</v>
      </c>
      <c r="B7" s="7">
        <f t="shared" si="0"/>
        <v>748631.8</v>
      </c>
      <c r="C7" s="19">
        <f t="shared" si="1"/>
        <v>37431590</v>
      </c>
      <c r="D7" s="8">
        <f t="shared" si="2"/>
        <v>581507</v>
      </c>
      <c r="E7" s="8">
        <f t="shared" si="3"/>
        <v>884363</v>
      </c>
      <c r="F7" s="9">
        <v>749055</v>
      </c>
      <c r="G7" s="9">
        <v>824492</v>
      </c>
      <c r="H7" s="9">
        <v>729537</v>
      </c>
      <c r="I7" s="9">
        <v>747631</v>
      </c>
      <c r="J7" s="9">
        <v>806914</v>
      </c>
      <c r="K7" s="9">
        <v>719682</v>
      </c>
      <c r="L7" s="9">
        <v>803230</v>
      </c>
      <c r="M7" s="9">
        <v>581507</v>
      </c>
      <c r="N7" s="9">
        <v>657748</v>
      </c>
      <c r="O7" s="9">
        <v>741751</v>
      </c>
      <c r="P7" s="9">
        <v>734786</v>
      </c>
      <c r="Q7" s="9">
        <v>748235</v>
      </c>
      <c r="R7" s="9">
        <v>706377</v>
      </c>
      <c r="S7" s="9">
        <v>842494</v>
      </c>
      <c r="T7" s="9">
        <v>704599</v>
      </c>
      <c r="U7" s="9">
        <v>692954</v>
      </c>
      <c r="V7" s="9">
        <v>725804</v>
      </c>
      <c r="W7" s="9">
        <v>709032</v>
      </c>
      <c r="X7" s="9">
        <v>862445</v>
      </c>
      <c r="Y7" s="9">
        <v>884363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/>
      <c r="AV7"/>
      <c r="AW7"/>
      <c r="AX7"/>
      <c r="AY7"/>
      <c r="AZ7"/>
      <c r="BA7"/>
      <c r="BB7"/>
      <c r="BC7"/>
      <c r="BD7"/>
    </row>
    <row r="8" spans="1:82" x14ac:dyDescent="0.4">
      <c r="A8" s="5">
        <v>43</v>
      </c>
      <c r="B8" s="7">
        <f t="shared" si="0"/>
        <v>821724.3142857143</v>
      </c>
      <c r="C8" s="19">
        <f t="shared" si="1"/>
        <v>41086215.714285716</v>
      </c>
      <c r="D8" s="8">
        <f t="shared" si="2"/>
        <v>697835</v>
      </c>
      <c r="E8" s="8">
        <f t="shared" si="3"/>
        <v>953557</v>
      </c>
      <c r="F8" s="9">
        <v>842332</v>
      </c>
      <c r="G8" s="9">
        <v>762283</v>
      </c>
      <c r="H8" s="9">
        <v>902722</v>
      </c>
      <c r="I8" s="9">
        <v>697835</v>
      </c>
      <c r="J8" s="9">
        <v>795510</v>
      </c>
      <c r="K8" s="9">
        <v>851687</v>
      </c>
      <c r="L8" s="9">
        <v>863659</v>
      </c>
      <c r="M8" s="9">
        <v>796863</v>
      </c>
      <c r="N8" s="9">
        <v>815839</v>
      </c>
      <c r="O8" s="9">
        <v>897249</v>
      </c>
      <c r="P8" s="9">
        <v>901517</v>
      </c>
      <c r="Q8" s="9">
        <v>739865</v>
      </c>
      <c r="R8" s="9">
        <v>735707</v>
      </c>
      <c r="S8" s="9">
        <v>800588</v>
      </c>
      <c r="T8" s="9">
        <v>837284</v>
      </c>
      <c r="U8" s="9">
        <v>818770</v>
      </c>
      <c r="V8" s="9">
        <v>760326</v>
      </c>
      <c r="W8" s="9">
        <v>784643</v>
      </c>
      <c r="X8" s="9">
        <v>751408</v>
      </c>
      <c r="Y8" s="9">
        <v>807778</v>
      </c>
      <c r="Z8" s="9">
        <v>853776</v>
      </c>
      <c r="AA8" s="9">
        <v>818608</v>
      </c>
      <c r="AB8" s="9">
        <v>834460</v>
      </c>
      <c r="AC8" s="9">
        <v>742650</v>
      </c>
      <c r="AD8" s="9">
        <v>858041</v>
      </c>
      <c r="AE8" s="9">
        <v>840674</v>
      </c>
      <c r="AF8" s="9">
        <v>807956</v>
      </c>
      <c r="AG8" s="9">
        <v>856708</v>
      </c>
      <c r="AH8" s="9">
        <v>878863</v>
      </c>
      <c r="AI8" s="9">
        <v>766625</v>
      </c>
      <c r="AJ8" s="9">
        <v>874233</v>
      </c>
      <c r="AK8" s="9">
        <v>806090</v>
      </c>
      <c r="AL8" s="9">
        <v>863331</v>
      </c>
      <c r="AM8" s="9">
        <v>953557</v>
      </c>
      <c r="AN8" s="9">
        <v>840914</v>
      </c>
      <c r="AO8" s="9"/>
      <c r="AP8" s="9"/>
      <c r="AQ8" s="9"/>
      <c r="AR8" s="9"/>
      <c r="AS8" s="9"/>
      <c r="AT8" s="9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82" x14ac:dyDescent="0.4">
      <c r="A9" s="5">
        <v>45</v>
      </c>
      <c r="B9" s="7">
        <f t="shared" si="0"/>
        <v>742053.03448275861</v>
      </c>
      <c r="C9" s="19">
        <f t="shared" si="1"/>
        <v>37102651.724137932</v>
      </c>
      <c r="D9" s="8">
        <f t="shared" si="2"/>
        <v>639473</v>
      </c>
      <c r="E9" s="8">
        <f t="shared" si="3"/>
        <v>861558</v>
      </c>
      <c r="F9" s="9">
        <v>711590</v>
      </c>
      <c r="G9" s="9">
        <v>683502</v>
      </c>
      <c r="H9" s="9">
        <v>734511</v>
      </c>
      <c r="I9" s="9">
        <v>648410</v>
      </c>
      <c r="J9" s="9">
        <v>796733</v>
      </c>
      <c r="K9" s="9">
        <v>805476</v>
      </c>
      <c r="L9" s="9">
        <v>811997</v>
      </c>
      <c r="M9" s="9">
        <v>696146</v>
      </c>
      <c r="N9" s="9">
        <v>698399</v>
      </c>
      <c r="O9" s="9">
        <v>709469</v>
      </c>
      <c r="P9" s="9">
        <v>711410</v>
      </c>
      <c r="Q9" s="9">
        <v>700270</v>
      </c>
      <c r="R9" s="9">
        <v>851363</v>
      </c>
      <c r="S9" s="9">
        <v>743160</v>
      </c>
      <c r="T9" s="9">
        <v>783148</v>
      </c>
      <c r="U9" s="9">
        <v>643574</v>
      </c>
      <c r="V9" s="9">
        <v>714611</v>
      </c>
      <c r="W9" s="9">
        <v>754834</v>
      </c>
      <c r="X9" s="9">
        <v>746678</v>
      </c>
      <c r="Y9" s="9">
        <v>737369</v>
      </c>
      <c r="Z9" s="9">
        <v>814908</v>
      </c>
      <c r="AA9" s="9">
        <v>832372</v>
      </c>
      <c r="AB9" s="9">
        <v>639473</v>
      </c>
      <c r="AC9" s="9">
        <v>719985</v>
      </c>
      <c r="AD9" s="9">
        <v>861558</v>
      </c>
      <c r="AE9" s="9">
        <v>754643</v>
      </c>
      <c r="AF9" s="9">
        <v>742642</v>
      </c>
      <c r="AG9" s="9">
        <v>788527</v>
      </c>
      <c r="AH9" s="9">
        <v>682780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</row>
    <row r="10" spans="1:82" x14ac:dyDescent="0.4">
      <c r="A10" s="5">
        <v>47</v>
      </c>
      <c r="B10" s="7">
        <f t="shared" si="0"/>
        <v>797975.51428571425</v>
      </c>
      <c r="C10" s="19">
        <f t="shared" si="1"/>
        <v>39898775.714285709</v>
      </c>
      <c r="D10" s="8">
        <f t="shared" si="2"/>
        <v>671583</v>
      </c>
      <c r="E10" s="8">
        <f t="shared" si="3"/>
        <v>1003503</v>
      </c>
      <c r="F10" s="9">
        <v>865159</v>
      </c>
      <c r="G10" s="9">
        <v>755646</v>
      </c>
      <c r="H10" s="9">
        <v>1003503</v>
      </c>
      <c r="I10" s="9">
        <v>764320</v>
      </c>
      <c r="J10" s="9">
        <v>840689</v>
      </c>
      <c r="K10" s="9">
        <v>800056</v>
      </c>
      <c r="L10" s="9">
        <v>778692</v>
      </c>
      <c r="M10" s="9">
        <v>797879</v>
      </c>
      <c r="N10" s="9">
        <v>738726</v>
      </c>
      <c r="O10" s="9">
        <v>762602</v>
      </c>
      <c r="P10" s="9">
        <v>786547</v>
      </c>
      <c r="Q10" s="9">
        <v>834727</v>
      </c>
      <c r="R10" s="9">
        <v>822868</v>
      </c>
      <c r="S10" s="9">
        <v>724200</v>
      </c>
      <c r="T10" s="9">
        <v>771610</v>
      </c>
      <c r="U10" s="9">
        <v>800290</v>
      </c>
      <c r="V10" s="9">
        <v>897812</v>
      </c>
      <c r="W10" s="9">
        <v>795136</v>
      </c>
      <c r="X10" s="9">
        <v>671583</v>
      </c>
      <c r="Y10" s="9">
        <v>675289</v>
      </c>
      <c r="Z10" s="9">
        <v>719647</v>
      </c>
      <c r="AA10" s="9">
        <v>847742</v>
      </c>
      <c r="AB10" s="9">
        <v>881088</v>
      </c>
      <c r="AC10" s="9">
        <v>796638</v>
      </c>
      <c r="AD10" s="9">
        <v>681473</v>
      </c>
      <c r="AE10" s="9">
        <v>811172</v>
      </c>
      <c r="AF10" s="9">
        <v>845338</v>
      </c>
      <c r="AG10" s="9">
        <v>713523</v>
      </c>
      <c r="AH10" s="9">
        <v>880030</v>
      </c>
      <c r="AI10" s="9">
        <v>754447</v>
      </c>
      <c r="AJ10" s="9">
        <v>802609</v>
      </c>
      <c r="AK10" s="9">
        <v>906837</v>
      </c>
      <c r="AL10" s="9">
        <v>765034</v>
      </c>
      <c r="AM10" s="9">
        <v>818723</v>
      </c>
      <c r="AN10" s="9">
        <v>817508</v>
      </c>
      <c r="AO10" s="9"/>
      <c r="AP10" s="9"/>
      <c r="AQ10" s="9"/>
      <c r="AR10" s="9"/>
      <c r="AS10" s="9"/>
      <c r="AT10" s="9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82" x14ac:dyDescent="0.4">
      <c r="A11" s="5">
        <v>49</v>
      </c>
      <c r="B11" s="7">
        <f t="shared" si="0"/>
        <v>712223.77272727271</v>
      </c>
      <c r="C11" s="19">
        <f t="shared" si="1"/>
        <v>35611188.636363633</v>
      </c>
      <c r="D11" s="8">
        <f t="shared" si="2"/>
        <v>645476</v>
      </c>
      <c r="E11" s="8">
        <f t="shared" si="3"/>
        <v>752974</v>
      </c>
      <c r="F11" s="9">
        <v>672573</v>
      </c>
      <c r="G11" s="9">
        <v>694476</v>
      </c>
      <c r="H11" s="9">
        <v>719844</v>
      </c>
      <c r="I11" s="9">
        <v>739350</v>
      </c>
      <c r="J11" s="9">
        <v>751895</v>
      </c>
      <c r="K11" s="9">
        <v>650967</v>
      </c>
      <c r="L11" s="9">
        <v>720960</v>
      </c>
      <c r="M11" s="9">
        <v>701423</v>
      </c>
      <c r="N11" s="9">
        <v>706300</v>
      </c>
      <c r="O11" s="9">
        <v>745877</v>
      </c>
      <c r="P11" s="9">
        <v>741978</v>
      </c>
      <c r="Q11" s="9">
        <v>752974</v>
      </c>
      <c r="R11" s="9">
        <v>679769</v>
      </c>
      <c r="S11" s="9">
        <v>714646</v>
      </c>
      <c r="T11" s="9">
        <v>752454</v>
      </c>
      <c r="U11" s="9">
        <v>645476</v>
      </c>
      <c r="V11" s="9">
        <v>686264</v>
      </c>
      <c r="W11" s="9">
        <v>673194</v>
      </c>
      <c r="X11" s="9">
        <v>746653</v>
      </c>
      <c r="Y11" s="9">
        <v>746296</v>
      </c>
      <c r="Z11" s="9">
        <v>705391</v>
      </c>
      <c r="AA11" s="9">
        <v>720163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/>
    </row>
    <row r="12" spans="1:82" x14ac:dyDescent="0.4">
      <c r="A12" s="5">
        <v>51</v>
      </c>
      <c r="B12" s="7">
        <f t="shared" si="0"/>
        <v>776456.07317073166</v>
      </c>
      <c r="C12" s="19">
        <f t="shared" si="1"/>
        <v>38822803.658536583</v>
      </c>
      <c r="D12" s="8">
        <f t="shared" si="2"/>
        <v>684574</v>
      </c>
      <c r="E12" s="8">
        <f t="shared" si="3"/>
        <v>858826</v>
      </c>
      <c r="F12" s="9">
        <v>778902</v>
      </c>
      <c r="G12" s="9">
        <v>792636</v>
      </c>
      <c r="H12" s="9">
        <v>783512</v>
      </c>
      <c r="I12" s="9">
        <v>778166</v>
      </c>
      <c r="J12" s="9">
        <v>714021</v>
      </c>
      <c r="K12" s="9">
        <v>762335</v>
      </c>
      <c r="L12" s="9">
        <v>848299</v>
      </c>
      <c r="M12" s="9">
        <v>714010</v>
      </c>
      <c r="N12" s="9">
        <v>847187</v>
      </c>
      <c r="O12" s="9">
        <v>737448</v>
      </c>
      <c r="P12" s="9">
        <v>704485</v>
      </c>
      <c r="Q12" s="9">
        <v>758132</v>
      </c>
      <c r="R12" s="9">
        <v>786713</v>
      </c>
      <c r="S12" s="9">
        <v>788846</v>
      </c>
      <c r="T12" s="9">
        <v>832658</v>
      </c>
      <c r="U12" s="9">
        <v>818213</v>
      </c>
      <c r="V12" s="9">
        <v>684574</v>
      </c>
      <c r="W12" s="9">
        <v>715538</v>
      </c>
      <c r="X12" s="9">
        <v>803360</v>
      </c>
      <c r="Y12" s="9">
        <v>799953</v>
      </c>
      <c r="Z12" s="9">
        <v>753037</v>
      </c>
      <c r="AA12" s="9">
        <v>728898</v>
      </c>
      <c r="AB12" s="9">
        <v>724800</v>
      </c>
      <c r="AC12" s="9">
        <v>835710</v>
      </c>
      <c r="AD12" s="9">
        <v>774397</v>
      </c>
      <c r="AE12" s="9">
        <v>774432</v>
      </c>
      <c r="AF12" s="9">
        <v>785337</v>
      </c>
      <c r="AG12" s="9">
        <v>785587</v>
      </c>
      <c r="AH12" s="9">
        <v>858826</v>
      </c>
      <c r="AI12" s="9">
        <v>715988</v>
      </c>
      <c r="AJ12" s="9">
        <v>767045</v>
      </c>
      <c r="AK12" s="9">
        <v>813809</v>
      </c>
      <c r="AL12" s="9">
        <v>790511</v>
      </c>
      <c r="AM12" s="9">
        <v>769981</v>
      </c>
      <c r="AN12" s="9">
        <v>849550</v>
      </c>
      <c r="AO12" s="9">
        <v>852176</v>
      </c>
      <c r="AP12" s="9">
        <v>750576</v>
      </c>
      <c r="AQ12" s="9">
        <v>748581</v>
      </c>
      <c r="AR12" s="9">
        <v>830008</v>
      </c>
      <c r="AS12" s="9">
        <v>782854</v>
      </c>
      <c r="AT12" s="9">
        <v>693608</v>
      </c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</row>
    <row r="13" spans="1:82" x14ac:dyDescent="0.4">
      <c r="A13" s="5">
        <v>53</v>
      </c>
      <c r="B13" s="7">
        <f t="shared" si="0"/>
        <v>710823.21875</v>
      </c>
      <c r="C13" s="19">
        <f t="shared" si="1"/>
        <v>35541160.9375</v>
      </c>
      <c r="D13" s="8">
        <f t="shared" si="2"/>
        <v>604853</v>
      </c>
      <c r="E13" s="8">
        <f t="shared" si="3"/>
        <v>836169</v>
      </c>
      <c r="F13" s="9">
        <v>661939</v>
      </c>
      <c r="G13" s="9">
        <v>750732</v>
      </c>
      <c r="H13" s="9">
        <v>659495</v>
      </c>
      <c r="I13" s="9">
        <v>617917</v>
      </c>
      <c r="J13" s="9">
        <v>703373</v>
      </c>
      <c r="K13" s="9">
        <v>657731</v>
      </c>
      <c r="L13" s="9">
        <v>718823</v>
      </c>
      <c r="M13" s="9">
        <v>683408</v>
      </c>
      <c r="N13" s="9">
        <v>773567</v>
      </c>
      <c r="O13" s="9">
        <v>736585</v>
      </c>
      <c r="P13" s="9">
        <v>778489</v>
      </c>
      <c r="Q13" s="9">
        <v>714436</v>
      </c>
      <c r="R13" s="9">
        <v>836169</v>
      </c>
      <c r="S13" s="9">
        <v>747216</v>
      </c>
      <c r="T13" s="9">
        <v>698264</v>
      </c>
      <c r="U13" s="9">
        <v>729372</v>
      </c>
      <c r="V13" s="9">
        <v>691255</v>
      </c>
      <c r="W13" s="9">
        <v>739679</v>
      </c>
      <c r="X13" s="9">
        <v>771133</v>
      </c>
      <c r="Y13" s="9">
        <v>789915</v>
      </c>
      <c r="Z13" s="9">
        <v>604853</v>
      </c>
      <c r="AA13" s="9">
        <v>664006</v>
      </c>
      <c r="AB13" s="9">
        <v>635172</v>
      </c>
      <c r="AC13" s="9">
        <v>805329</v>
      </c>
      <c r="AD13" s="9">
        <v>726528</v>
      </c>
      <c r="AE13" s="9">
        <v>670861</v>
      </c>
      <c r="AF13" s="9">
        <v>671452</v>
      </c>
      <c r="AG13" s="9">
        <v>769453</v>
      </c>
      <c r="AH13" s="9">
        <v>751833</v>
      </c>
      <c r="AI13" s="9">
        <v>657379</v>
      </c>
      <c r="AJ13" s="9">
        <v>652034</v>
      </c>
      <c r="AK13" s="9">
        <v>677945</v>
      </c>
      <c r="AL13" s="9"/>
      <c r="AM13" s="9"/>
      <c r="AN13" s="9"/>
      <c r="AO13" s="9"/>
      <c r="AP13" s="9"/>
      <c r="AQ13" s="9"/>
      <c r="AR13" s="9"/>
      <c r="AS13" s="9"/>
      <c r="AT13" s="9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1:82" x14ac:dyDescent="0.4">
      <c r="A14" s="5">
        <v>55</v>
      </c>
      <c r="B14" s="7">
        <f t="shared" si="0"/>
        <v>753833.59259259258</v>
      </c>
      <c r="C14" s="19">
        <f t="shared" si="1"/>
        <v>37691679.629629627</v>
      </c>
      <c r="D14" s="8">
        <f t="shared" si="2"/>
        <v>667967</v>
      </c>
      <c r="E14" s="8">
        <f t="shared" si="3"/>
        <v>911133</v>
      </c>
      <c r="F14" s="9">
        <v>706436</v>
      </c>
      <c r="G14" s="9">
        <v>729279</v>
      </c>
      <c r="H14" s="9">
        <v>749178</v>
      </c>
      <c r="I14" s="9">
        <v>715177</v>
      </c>
      <c r="J14" s="9">
        <v>744136</v>
      </c>
      <c r="K14" s="9">
        <v>773666</v>
      </c>
      <c r="L14" s="9">
        <v>790514</v>
      </c>
      <c r="M14" s="9">
        <v>696601</v>
      </c>
      <c r="N14" s="9">
        <v>745881</v>
      </c>
      <c r="O14" s="9">
        <v>776636</v>
      </c>
      <c r="P14" s="9">
        <v>747847</v>
      </c>
      <c r="Q14" s="9">
        <v>821782</v>
      </c>
      <c r="R14" s="9">
        <v>759901</v>
      </c>
      <c r="S14" s="9">
        <v>774912</v>
      </c>
      <c r="T14" s="9">
        <v>735353</v>
      </c>
      <c r="U14" s="9">
        <v>756401</v>
      </c>
      <c r="V14" s="9">
        <v>850465</v>
      </c>
      <c r="W14" s="9">
        <v>687979</v>
      </c>
      <c r="X14" s="9">
        <v>685662</v>
      </c>
      <c r="Y14" s="9">
        <v>718093</v>
      </c>
      <c r="Z14" s="9">
        <v>739854</v>
      </c>
      <c r="AA14" s="9">
        <v>750405</v>
      </c>
      <c r="AB14" s="9">
        <v>885867</v>
      </c>
      <c r="AC14" s="9">
        <v>683444</v>
      </c>
      <c r="AD14" s="9">
        <v>911133</v>
      </c>
      <c r="AE14" s="9">
        <v>748938</v>
      </c>
      <c r="AF14" s="9">
        <v>667967</v>
      </c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82" x14ac:dyDescent="0.4">
      <c r="A15" s="5">
        <v>57</v>
      </c>
      <c r="B15" s="7">
        <f t="shared" si="0"/>
        <v>688050.24242424243</v>
      </c>
      <c r="C15" s="19">
        <f t="shared" si="1"/>
        <v>34402512.121212125</v>
      </c>
      <c r="D15" s="8">
        <f t="shared" si="2"/>
        <v>565163</v>
      </c>
      <c r="E15" s="8">
        <f t="shared" si="3"/>
        <v>781807</v>
      </c>
      <c r="F15" s="9">
        <v>637727</v>
      </c>
      <c r="G15" s="9">
        <v>669164</v>
      </c>
      <c r="H15" s="9">
        <v>690811</v>
      </c>
      <c r="I15" s="9">
        <v>670041</v>
      </c>
      <c r="J15" s="9">
        <v>752756</v>
      </c>
      <c r="K15" s="9">
        <v>660565</v>
      </c>
      <c r="L15" s="9">
        <v>700992</v>
      </c>
      <c r="M15" s="9">
        <v>692437</v>
      </c>
      <c r="N15" s="9">
        <v>688804</v>
      </c>
      <c r="O15" s="9">
        <v>769048</v>
      </c>
      <c r="P15" s="9">
        <v>631196</v>
      </c>
      <c r="Q15" s="9">
        <v>640561</v>
      </c>
      <c r="R15" s="9">
        <v>728544</v>
      </c>
      <c r="S15" s="9">
        <v>715353</v>
      </c>
      <c r="T15" s="9">
        <v>682959</v>
      </c>
      <c r="U15" s="9">
        <v>663361</v>
      </c>
      <c r="V15" s="9">
        <v>685194</v>
      </c>
      <c r="W15" s="9">
        <v>731982</v>
      </c>
      <c r="X15" s="9">
        <v>731803</v>
      </c>
      <c r="Y15" s="9">
        <v>627320</v>
      </c>
      <c r="Z15" s="9">
        <v>660150</v>
      </c>
      <c r="AA15" s="9">
        <v>756485</v>
      </c>
      <c r="AB15" s="9">
        <v>709774</v>
      </c>
      <c r="AC15" s="9">
        <v>744438</v>
      </c>
      <c r="AD15" s="9">
        <v>704831</v>
      </c>
      <c r="AE15" s="9">
        <v>661785</v>
      </c>
      <c r="AF15" s="9">
        <v>701376</v>
      </c>
      <c r="AG15" s="9">
        <v>781807</v>
      </c>
      <c r="AH15" s="9">
        <v>607264</v>
      </c>
      <c r="AI15" s="9">
        <v>700455</v>
      </c>
      <c r="AJ15" s="9">
        <v>708812</v>
      </c>
      <c r="AK15" s="9">
        <v>565163</v>
      </c>
      <c r="AL15" s="9">
        <v>632700</v>
      </c>
      <c r="AM15" s="9"/>
      <c r="AN15" s="9"/>
      <c r="AO15" s="9"/>
      <c r="AP15" s="9"/>
      <c r="AQ15" s="9"/>
      <c r="AR15" s="9"/>
      <c r="AS15" s="9"/>
      <c r="AT15" s="9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</row>
    <row r="16" spans="1:82" x14ac:dyDescent="0.4">
      <c r="A16" s="5">
        <v>59</v>
      </c>
      <c r="B16" s="7">
        <f t="shared" si="0"/>
        <v>737570.81481481483</v>
      </c>
      <c r="C16" s="19">
        <f t="shared" si="1"/>
        <v>36878540.740740739</v>
      </c>
      <c r="D16" s="8">
        <f t="shared" si="2"/>
        <v>632524</v>
      </c>
      <c r="E16" s="8">
        <f t="shared" si="3"/>
        <v>820606</v>
      </c>
      <c r="F16" s="9">
        <v>806491</v>
      </c>
      <c r="G16" s="9">
        <v>672951</v>
      </c>
      <c r="H16" s="9">
        <v>788001</v>
      </c>
      <c r="I16" s="9">
        <v>768999</v>
      </c>
      <c r="J16" s="9">
        <v>787672</v>
      </c>
      <c r="K16" s="9">
        <v>820606</v>
      </c>
      <c r="L16" s="9">
        <v>682990</v>
      </c>
      <c r="M16" s="9">
        <v>701337</v>
      </c>
      <c r="N16" s="9">
        <v>811607</v>
      </c>
      <c r="O16" s="9">
        <v>750631</v>
      </c>
      <c r="P16" s="9">
        <v>738901</v>
      </c>
      <c r="Q16" s="9">
        <v>785591</v>
      </c>
      <c r="R16" s="9">
        <v>742225</v>
      </c>
      <c r="S16" s="9">
        <v>670791</v>
      </c>
      <c r="T16" s="9">
        <v>695626</v>
      </c>
      <c r="U16" s="9">
        <v>750607</v>
      </c>
      <c r="V16" s="9">
        <v>758423</v>
      </c>
      <c r="W16" s="9">
        <v>746090</v>
      </c>
      <c r="X16" s="9">
        <v>787160</v>
      </c>
      <c r="Y16" s="9">
        <v>731744</v>
      </c>
      <c r="Z16" s="9">
        <v>632524</v>
      </c>
      <c r="AA16" s="9">
        <v>741601</v>
      </c>
      <c r="AB16" s="9">
        <v>717571</v>
      </c>
      <c r="AC16" s="9">
        <v>657930</v>
      </c>
      <c r="AD16" s="9">
        <v>683373</v>
      </c>
      <c r="AE16" s="9">
        <v>708156</v>
      </c>
      <c r="AF16" s="9">
        <v>774814</v>
      </c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1:62" x14ac:dyDescent="0.4">
      <c r="A17" s="5">
        <v>61</v>
      </c>
      <c r="B17" s="7">
        <f t="shared" si="0"/>
        <v>670894.4411764706</v>
      </c>
      <c r="C17" s="19">
        <f t="shared" si="1"/>
        <v>33544722.05882353</v>
      </c>
      <c r="D17" s="8">
        <f t="shared" si="2"/>
        <v>601934</v>
      </c>
      <c r="E17" s="8">
        <f t="shared" si="3"/>
        <v>762658</v>
      </c>
      <c r="F17" s="9">
        <v>634050</v>
      </c>
      <c r="G17" s="9">
        <v>660935</v>
      </c>
      <c r="H17" s="9">
        <v>618076</v>
      </c>
      <c r="I17" s="9">
        <v>639984</v>
      </c>
      <c r="J17" s="9">
        <v>627404</v>
      </c>
      <c r="K17" s="9">
        <v>638912</v>
      </c>
      <c r="L17" s="9">
        <v>673673</v>
      </c>
      <c r="M17" s="9">
        <v>718223</v>
      </c>
      <c r="N17" s="9">
        <v>755996</v>
      </c>
      <c r="O17" s="9">
        <v>654664</v>
      </c>
      <c r="P17" s="9">
        <v>762658</v>
      </c>
      <c r="Q17" s="9">
        <v>633958</v>
      </c>
      <c r="R17" s="9">
        <v>662029</v>
      </c>
      <c r="S17" s="9">
        <v>643106</v>
      </c>
      <c r="T17" s="9">
        <v>662613</v>
      </c>
      <c r="U17" s="9">
        <v>667757</v>
      </c>
      <c r="V17" s="9">
        <v>651319</v>
      </c>
      <c r="W17" s="9">
        <v>601934</v>
      </c>
      <c r="X17" s="9">
        <v>618497</v>
      </c>
      <c r="Y17" s="9">
        <v>719454</v>
      </c>
      <c r="Z17" s="9">
        <v>726907</v>
      </c>
      <c r="AA17" s="9">
        <v>742194</v>
      </c>
      <c r="AB17" s="9">
        <v>714121</v>
      </c>
      <c r="AC17" s="9">
        <v>666859</v>
      </c>
      <c r="AD17" s="9">
        <v>662456</v>
      </c>
      <c r="AE17" s="9">
        <v>707056</v>
      </c>
      <c r="AF17" s="9">
        <v>662859</v>
      </c>
      <c r="AG17" s="9">
        <v>670563</v>
      </c>
      <c r="AH17" s="9">
        <v>657656</v>
      </c>
      <c r="AI17" s="9">
        <v>716441</v>
      </c>
      <c r="AJ17" s="9">
        <v>661324</v>
      </c>
      <c r="AK17" s="9">
        <v>643126</v>
      </c>
      <c r="AL17" s="9">
        <v>665951</v>
      </c>
      <c r="AM17" s="9">
        <v>667656</v>
      </c>
      <c r="AN17" s="9"/>
      <c r="AO17" s="9"/>
      <c r="AP17" s="9"/>
      <c r="AQ17" s="9"/>
      <c r="AR17" s="9"/>
      <c r="AS17" s="9"/>
      <c r="AT17" s="9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</row>
    <row r="18" spans="1:62" x14ac:dyDescent="0.4">
      <c r="C18" s="19"/>
      <c r="D18" s="8"/>
      <c r="E18" s="8"/>
      <c r="F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62" x14ac:dyDescent="0.4">
      <c r="B19" s="7">
        <f>AVERAGEIF(F2:AU17, "&gt;0")</f>
        <v>780967.67799999996</v>
      </c>
      <c r="C19" s="19">
        <f>B19*50</f>
        <v>39048383.899999999</v>
      </c>
      <c r="D19" s="8">
        <f>MIN(D2:D17)</f>
        <v>565163</v>
      </c>
      <c r="E19" s="8">
        <f>MAX(E2:E17)</f>
        <v>1077724</v>
      </c>
      <c r="F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1" spans="1:62" x14ac:dyDescent="0.4">
      <c r="A21" s="11">
        <f>SUM(F2:CD17)</f>
        <v>390483839</v>
      </c>
    </row>
    <row r="22" spans="1:62" x14ac:dyDescent="0.4">
      <c r="A22" s="11"/>
    </row>
    <row r="23" spans="1:62" s="9" customFormat="1" ht="18.75" customHeight="1" x14ac:dyDescent="0.4">
      <c r="B23" s="3">
        <v>300000</v>
      </c>
      <c r="C23" s="3">
        <v>400000</v>
      </c>
      <c r="D23" s="3">
        <v>500000</v>
      </c>
      <c r="E23" s="3">
        <v>600000</v>
      </c>
      <c r="F23" s="3">
        <v>700000</v>
      </c>
      <c r="G23" s="3">
        <v>800000</v>
      </c>
      <c r="H23" s="3">
        <v>900000</v>
      </c>
      <c r="I23" s="3">
        <v>1000000</v>
      </c>
      <c r="J23" s="3">
        <v>1100000</v>
      </c>
      <c r="K23" s="3">
        <v>1200000</v>
      </c>
      <c r="L23" s="3">
        <v>10000000000000</v>
      </c>
    </row>
    <row r="24" spans="1:62" x14ac:dyDescent="0.4">
      <c r="A24" s="4">
        <v>31</v>
      </c>
      <c r="B24" s="12">
        <f t="shared" ref="B24:K24" si="4">COUNTIFS($F2:$CD2, "&gt;="&amp;B$23, $F2:$CD2, "&lt;"&amp;C$23)</f>
        <v>0</v>
      </c>
      <c r="C24" s="12">
        <f t="shared" si="4"/>
        <v>0</v>
      </c>
      <c r="D24" s="12">
        <f t="shared" si="4"/>
        <v>0</v>
      </c>
      <c r="E24" s="12">
        <f t="shared" si="4"/>
        <v>0</v>
      </c>
      <c r="F24" s="12">
        <f t="shared" si="4"/>
        <v>2</v>
      </c>
      <c r="G24" s="12">
        <f t="shared" si="4"/>
        <v>12</v>
      </c>
      <c r="H24" s="12">
        <f t="shared" si="4"/>
        <v>8</v>
      </c>
      <c r="I24" s="12">
        <f t="shared" si="4"/>
        <v>8</v>
      </c>
      <c r="J24" s="12">
        <f t="shared" si="4"/>
        <v>0</v>
      </c>
      <c r="K24" s="12">
        <f t="shared" si="4"/>
        <v>0</v>
      </c>
      <c r="L24" s="12"/>
      <c r="M24" s="4"/>
      <c r="N24" s="4"/>
      <c r="O24" s="4"/>
      <c r="P24" s="4"/>
      <c r="Q24" s="4"/>
      <c r="R24" s="13"/>
      <c r="S24" s="13"/>
      <c r="T24" s="13"/>
      <c r="U24" s="13"/>
      <c r="V24" s="13"/>
    </row>
    <row r="25" spans="1:62" x14ac:dyDescent="0.4">
      <c r="A25" s="4">
        <v>33</v>
      </c>
      <c r="B25" s="12">
        <f t="shared" ref="B25:K25" si="5">COUNTIFS($F3:$CD3, "&gt;="&amp;B$23, $F3:$CD3, "&lt;"&amp;C$23)</f>
        <v>0</v>
      </c>
      <c r="C25" s="12">
        <f t="shared" si="5"/>
        <v>0</v>
      </c>
      <c r="D25" s="12">
        <f t="shared" si="5"/>
        <v>0</v>
      </c>
      <c r="E25" s="12">
        <f t="shared" si="5"/>
        <v>1</v>
      </c>
      <c r="F25" s="12">
        <f t="shared" si="5"/>
        <v>12</v>
      </c>
      <c r="G25" s="12">
        <f t="shared" si="5"/>
        <v>17</v>
      </c>
      <c r="H25" s="12">
        <f t="shared" si="5"/>
        <v>2</v>
      </c>
      <c r="I25" s="12">
        <f t="shared" si="5"/>
        <v>1</v>
      </c>
      <c r="J25" s="12">
        <f t="shared" si="5"/>
        <v>0</v>
      </c>
      <c r="K25" s="12">
        <f t="shared" si="5"/>
        <v>0</v>
      </c>
      <c r="L25" s="12"/>
      <c r="M25" s="12"/>
      <c r="N25" s="12"/>
      <c r="O25" s="12"/>
      <c r="P25" s="12"/>
      <c r="Q25" s="12"/>
      <c r="R25" s="13"/>
      <c r="S25" s="13"/>
      <c r="T25" s="13"/>
      <c r="U25" s="13"/>
      <c r="V25" s="13"/>
    </row>
    <row r="26" spans="1:62" x14ac:dyDescent="0.4">
      <c r="A26" s="4">
        <v>35</v>
      </c>
      <c r="B26" s="12">
        <f t="shared" ref="B26:K26" si="6">COUNTIFS($F4:$CD4, "&gt;="&amp;B$23, $F4:$CD4, "&lt;"&amp;C$23)</f>
        <v>0</v>
      </c>
      <c r="C26" s="12">
        <f t="shared" si="6"/>
        <v>0</v>
      </c>
      <c r="D26" s="12">
        <f t="shared" si="6"/>
        <v>0</v>
      </c>
      <c r="E26" s="12">
        <f t="shared" si="6"/>
        <v>0</v>
      </c>
      <c r="F26" s="12">
        <f t="shared" si="6"/>
        <v>0</v>
      </c>
      <c r="G26" s="12">
        <f t="shared" si="6"/>
        <v>15</v>
      </c>
      <c r="H26" s="12">
        <f t="shared" si="6"/>
        <v>13</v>
      </c>
      <c r="I26" s="12">
        <f t="shared" si="6"/>
        <v>2</v>
      </c>
      <c r="J26" s="12">
        <f t="shared" si="6"/>
        <v>0</v>
      </c>
      <c r="K26" s="12">
        <f t="shared" si="6"/>
        <v>0</v>
      </c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62" x14ac:dyDescent="0.4">
      <c r="A27" s="4">
        <v>37</v>
      </c>
      <c r="B27" s="12">
        <f t="shared" ref="B27:K27" si="7">COUNTIFS($F5:$CD5, "&gt;="&amp;B$23, $F5:$CD5, "&lt;"&amp;C$23)</f>
        <v>0</v>
      </c>
      <c r="C27" s="12">
        <f t="shared" si="7"/>
        <v>0</v>
      </c>
      <c r="D27" s="12">
        <f t="shared" si="7"/>
        <v>0</v>
      </c>
      <c r="E27" s="12">
        <f t="shared" si="7"/>
        <v>0</v>
      </c>
      <c r="F27" s="12">
        <f t="shared" si="7"/>
        <v>23</v>
      </c>
      <c r="G27" s="12">
        <f t="shared" si="7"/>
        <v>12</v>
      </c>
      <c r="H27" s="12">
        <f t="shared" si="7"/>
        <v>2</v>
      </c>
      <c r="I27" s="12">
        <f t="shared" si="7"/>
        <v>0</v>
      </c>
      <c r="J27" s="12">
        <f t="shared" si="7"/>
        <v>0</v>
      </c>
      <c r="K27" s="12">
        <f t="shared" si="7"/>
        <v>0</v>
      </c>
      <c r="L27" s="12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62" x14ac:dyDescent="0.4">
      <c r="A28" s="4">
        <v>39</v>
      </c>
      <c r="B28" s="12">
        <f t="shared" ref="B28:K28" si="8">COUNTIFS($F6:$CD6, "&gt;="&amp;B$23, $F6:$CD6, "&lt;"&amp;C$23)</f>
        <v>0</v>
      </c>
      <c r="C28" s="12">
        <f t="shared" si="8"/>
        <v>0</v>
      </c>
      <c r="D28" s="12">
        <f t="shared" si="8"/>
        <v>0</v>
      </c>
      <c r="E28" s="12">
        <f t="shared" si="8"/>
        <v>0</v>
      </c>
      <c r="F28" s="12">
        <f t="shared" si="8"/>
        <v>5</v>
      </c>
      <c r="G28" s="12">
        <f t="shared" si="8"/>
        <v>18</v>
      </c>
      <c r="H28" s="12">
        <f t="shared" si="8"/>
        <v>11</v>
      </c>
      <c r="I28" s="12">
        <f t="shared" si="8"/>
        <v>1</v>
      </c>
      <c r="J28" s="12">
        <f t="shared" si="8"/>
        <v>0</v>
      </c>
      <c r="K28" s="12">
        <f t="shared" si="8"/>
        <v>0</v>
      </c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62" x14ac:dyDescent="0.4">
      <c r="A29" s="4">
        <v>41</v>
      </c>
      <c r="B29" s="12">
        <f t="shared" ref="B29:K29" si="9">COUNTIFS($F7:$CD7, "&gt;="&amp;B$23, $F7:$CD7, "&lt;"&amp;C$23)</f>
        <v>0</v>
      </c>
      <c r="C29" s="12">
        <f t="shared" si="9"/>
        <v>0</v>
      </c>
      <c r="D29" s="12">
        <f t="shared" si="9"/>
        <v>1</v>
      </c>
      <c r="E29" s="12">
        <f t="shared" si="9"/>
        <v>2</v>
      </c>
      <c r="F29" s="12">
        <f t="shared" si="9"/>
        <v>11</v>
      </c>
      <c r="G29" s="12">
        <f t="shared" si="9"/>
        <v>6</v>
      </c>
      <c r="H29" s="12">
        <f t="shared" si="9"/>
        <v>0</v>
      </c>
      <c r="I29" s="12">
        <f t="shared" si="9"/>
        <v>0</v>
      </c>
      <c r="J29" s="12">
        <f t="shared" si="9"/>
        <v>0</v>
      </c>
      <c r="K29" s="12">
        <f t="shared" si="9"/>
        <v>0</v>
      </c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62" x14ac:dyDescent="0.4">
      <c r="A30" s="4">
        <v>43</v>
      </c>
      <c r="B30" s="12">
        <f t="shared" ref="B30:K30" si="10">COUNTIFS($F8:$CD8, "&gt;="&amp;B$23, $F8:$CD8, "&lt;"&amp;C$23)</f>
        <v>0</v>
      </c>
      <c r="C30" s="12">
        <f t="shared" si="10"/>
        <v>0</v>
      </c>
      <c r="D30" s="12">
        <f t="shared" si="10"/>
        <v>0</v>
      </c>
      <c r="E30" s="12">
        <f t="shared" si="10"/>
        <v>1</v>
      </c>
      <c r="F30" s="12">
        <f t="shared" si="10"/>
        <v>10</v>
      </c>
      <c r="G30" s="12">
        <f t="shared" si="10"/>
        <v>21</v>
      </c>
      <c r="H30" s="12">
        <f t="shared" si="10"/>
        <v>3</v>
      </c>
      <c r="I30" s="12">
        <f t="shared" si="10"/>
        <v>0</v>
      </c>
      <c r="J30" s="12">
        <f t="shared" si="10"/>
        <v>0</v>
      </c>
      <c r="K30" s="12">
        <f t="shared" si="10"/>
        <v>0</v>
      </c>
      <c r="L30" s="12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62" x14ac:dyDescent="0.4">
      <c r="A31" s="4">
        <v>45</v>
      </c>
      <c r="B31" s="12">
        <f t="shared" ref="B31:K31" si="11">COUNTIFS($F9:$CD9, "&gt;="&amp;B$23, $F9:$CD9, "&lt;"&amp;C$23)</f>
        <v>0</v>
      </c>
      <c r="C31" s="12">
        <f t="shared" si="11"/>
        <v>0</v>
      </c>
      <c r="D31" s="12">
        <f t="shared" si="11"/>
        <v>0</v>
      </c>
      <c r="E31" s="12">
        <f t="shared" si="11"/>
        <v>7</v>
      </c>
      <c r="F31" s="12">
        <f t="shared" si="11"/>
        <v>16</v>
      </c>
      <c r="G31" s="12">
        <f t="shared" si="11"/>
        <v>6</v>
      </c>
      <c r="H31" s="12">
        <f t="shared" si="11"/>
        <v>0</v>
      </c>
      <c r="I31" s="12">
        <f t="shared" si="11"/>
        <v>0</v>
      </c>
      <c r="J31" s="12">
        <f t="shared" si="11"/>
        <v>0</v>
      </c>
      <c r="K31" s="12">
        <f t="shared" si="11"/>
        <v>0</v>
      </c>
      <c r="L31" s="12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62" x14ac:dyDescent="0.4">
      <c r="A32" s="4">
        <v>47</v>
      </c>
      <c r="B32" s="12">
        <f t="shared" ref="B32:K32" si="12">COUNTIFS($F10:$CD10, "&gt;="&amp;B$23, $F10:$CD10, "&lt;"&amp;C$23)</f>
        <v>0</v>
      </c>
      <c r="C32" s="12">
        <f t="shared" si="12"/>
        <v>0</v>
      </c>
      <c r="D32" s="12">
        <f t="shared" si="12"/>
        <v>0</v>
      </c>
      <c r="E32" s="12">
        <f t="shared" si="12"/>
        <v>3</v>
      </c>
      <c r="F32" s="12">
        <f t="shared" si="12"/>
        <v>15</v>
      </c>
      <c r="G32" s="12">
        <f t="shared" si="12"/>
        <v>15</v>
      </c>
      <c r="H32" s="12">
        <f t="shared" si="12"/>
        <v>1</v>
      </c>
      <c r="I32" s="12">
        <f t="shared" si="12"/>
        <v>1</v>
      </c>
      <c r="J32" s="12">
        <f t="shared" si="12"/>
        <v>0</v>
      </c>
      <c r="K32" s="12">
        <f t="shared" si="12"/>
        <v>0</v>
      </c>
      <c r="L32" s="12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4">
      <c r="A33" s="4">
        <v>49</v>
      </c>
      <c r="B33" s="12">
        <f t="shared" ref="B33:K33" si="13">COUNTIFS($F11:$CD11, "&gt;="&amp;B$23, $F11:$CD11, "&lt;"&amp;C$23)</f>
        <v>0</v>
      </c>
      <c r="C33" s="12">
        <f t="shared" si="13"/>
        <v>0</v>
      </c>
      <c r="D33" s="12">
        <f t="shared" si="13"/>
        <v>0</v>
      </c>
      <c r="E33" s="12">
        <f t="shared" si="13"/>
        <v>7</v>
      </c>
      <c r="F33" s="12">
        <f t="shared" si="13"/>
        <v>15</v>
      </c>
      <c r="G33" s="12">
        <f t="shared" si="13"/>
        <v>0</v>
      </c>
      <c r="H33" s="12">
        <f t="shared" si="13"/>
        <v>0</v>
      </c>
      <c r="I33" s="12">
        <f t="shared" si="13"/>
        <v>0</v>
      </c>
      <c r="J33" s="12">
        <f t="shared" si="13"/>
        <v>0</v>
      </c>
      <c r="K33" s="12">
        <f t="shared" si="13"/>
        <v>0</v>
      </c>
      <c r="L33" s="12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4">
      <c r="A34" s="4">
        <v>51</v>
      </c>
      <c r="B34" s="12">
        <f t="shared" ref="B34:K34" si="14">COUNTIFS($F12:$CD12, "&gt;="&amp;B$23, $F12:$CD12, "&lt;"&amp;C$23)</f>
        <v>0</v>
      </c>
      <c r="C34" s="12">
        <f t="shared" si="14"/>
        <v>0</v>
      </c>
      <c r="D34" s="12">
        <f t="shared" si="14"/>
        <v>0</v>
      </c>
      <c r="E34" s="12">
        <f t="shared" si="14"/>
        <v>2</v>
      </c>
      <c r="F34" s="12">
        <f t="shared" si="14"/>
        <v>28</v>
      </c>
      <c r="G34" s="12">
        <f t="shared" si="14"/>
        <v>11</v>
      </c>
      <c r="H34" s="12">
        <f t="shared" si="14"/>
        <v>0</v>
      </c>
      <c r="I34" s="12">
        <f t="shared" si="14"/>
        <v>0</v>
      </c>
      <c r="J34" s="12">
        <f t="shared" si="14"/>
        <v>0</v>
      </c>
      <c r="K34" s="12">
        <f t="shared" si="14"/>
        <v>0</v>
      </c>
      <c r="L34" s="12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4">
      <c r="A35" s="4">
        <v>53</v>
      </c>
      <c r="B35" s="12">
        <f t="shared" ref="B35:K35" si="15">COUNTIFS($F13:$CD13, "&gt;="&amp;B$23, $F13:$CD13, "&lt;"&amp;C$23)</f>
        <v>0</v>
      </c>
      <c r="C35" s="12">
        <f t="shared" si="15"/>
        <v>0</v>
      </c>
      <c r="D35" s="12">
        <f t="shared" si="15"/>
        <v>0</v>
      </c>
      <c r="E35" s="12">
        <f t="shared" si="15"/>
        <v>15</v>
      </c>
      <c r="F35" s="12">
        <f t="shared" si="15"/>
        <v>15</v>
      </c>
      <c r="G35" s="12">
        <f t="shared" si="15"/>
        <v>2</v>
      </c>
      <c r="H35" s="12">
        <f t="shared" si="15"/>
        <v>0</v>
      </c>
      <c r="I35" s="12">
        <f t="shared" si="15"/>
        <v>0</v>
      </c>
      <c r="J35" s="12">
        <f t="shared" si="15"/>
        <v>0</v>
      </c>
      <c r="K35" s="12">
        <f t="shared" si="15"/>
        <v>0</v>
      </c>
      <c r="L35" s="12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4">
      <c r="A36" s="4">
        <v>55</v>
      </c>
      <c r="B36" s="12">
        <f t="shared" ref="B36:K36" si="16">COUNTIFS($F14:$CD14, "&gt;="&amp;B$23, $F14:$CD14, "&lt;"&amp;C$23)</f>
        <v>0</v>
      </c>
      <c r="C36" s="12">
        <f t="shared" si="16"/>
        <v>0</v>
      </c>
      <c r="D36" s="12">
        <f t="shared" si="16"/>
        <v>0</v>
      </c>
      <c r="E36" s="12">
        <f t="shared" si="16"/>
        <v>5</v>
      </c>
      <c r="F36" s="12">
        <f t="shared" si="16"/>
        <v>18</v>
      </c>
      <c r="G36" s="12">
        <f t="shared" si="16"/>
        <v>3</v>
      </c>
      <c r="H36" s="12">
        <f t="shared" si="16"/>
        <v>1</v>
      </c>
      <c r="I36" s="12">
        <f t="shared" si="16"/>
        <v>0</v>
      </c>
      <c r="J36" s="12">
        <f t="shared" si="16"/>
        <v>0</v>
      </c>
      <c r="K36" s="12">
        <f t="shared" si="16"/>
        <v>0</v>
      </c>
      <c r="L36" s="12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4">
      <c r="A37" s="4">
        <v>57</v>
      </c>
      <c r="B37" s="12">
        <f t="shared" ref="B37:K37" si="17">COUNTIFS($F15:$CD15, "&gt;="&amp;B$23, $F15:$CD15, "&lt;"&amp;C$23)</f>
        <v>0</v>
      </c>
      <c r="C37" s="12">
        <f t="shared" si="17"/>
        <v>0</v>
      </c>
      <c r="D37" s="12">
        <f t="shared" si="17"/>
        <v>1</v>
      </c>
      <c r="E37" s="12">
        <f t="shared" si="17"/>
        <v>17</v>
      </c>
      <c r="F37" s="12">
        <f t="shared" si="17"/>
        <v>15</v>
      </c>
      <c r="G37" s="12">
        <f t="shared" si="17"/>
        <v>0</v>
      </c>
      <c r="H37" s="12">
        <f t="shared" si="17"/>
        <v>0</v>
      </c>
      <c r="I37" s="12">
        <f t="shared" si="17"/>
        <v>0</v>
      </c>
      <c r="J37" s="12">
        <f t="shared" si="17"/>
        <v>0</v>
      </c>
      <c r="K37" s="12">
        <f t="shared" si="17"/>
        <v>0</v>
      </c>
      <c r="L37" s="12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4">
      <c r="A38" s="4">
        <v>59</v>
      </c>
      <c r="B38" s="12">
        <f t="shared" ref="B38:K38" si="18">COUNTIFS($F16:$CD16, "&gt;="&amp;B$23, $F16:$CD16, "&lt;"&amp;C$23)</f>
        <v>0</v>
      </c>
      <c r="C38" s="12">
        <f t="shared" si="18"/>
        <v>0</v>
      </c>
      <c r="D38" s="12">
        <f t="shared" si="18"/>
        <v>0</v>
      </c>
      <c r="E38" s="12">
        <f t="shared" si="18"/>
        <v>7</v>
      </c>
      <c r="F38" s="12">
        <f t="shared" si="18"/>
        <v>17</v>
      </c>
      <c r="G38" s="12">
        <f t="shared" si="18"/>
        <v>3</v>
      </c>
      <c r="H38" s="12">
        <f t="shared" si="18"/>
        <v>0</v>
      </c>
      <c r="I38" s="12">
        <f t="shared" si="18"/>
        <v>0</v>
      </c>
      <c r="J38" s="12">
        <f t="shared" si="18"/>
        <v>0</v>
      </c>
      <c r="K38" s="12">
        <f t="shared" si="18"/>
        <v>0</v>
      </c>
      <c r="L38" s="12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4">
      <c r="A39" s="4">
        <v>61</v>
      </c>
      <c r="B39" s="12">
        <f t="shared" ref="B39:K39" si="19">COUNTIFS($F17:$CD17, "&gt;="&amp;B$23, $F17:$CD17, "&lt;"&amp;C$23)</f>
        <v>0</v>
      </c>
      <c r="C39" s="12">
        <f t="shared" si="19"/>
        <v>0</v>
      </c>
      <c r="D39" s="12">
        <f t="shared" si="19"/>
        <v>0</v>
      </c>
      <c r="E39" s="12">
        <f t="shared" si="19"/>
        <v>25</v>
      </c>
      <c r="F39" s="12">
        <f t="shared" si="19"/>
        <v>9</v>
      </c>
      <c r="G39" s="12">
        <f t="shared" si="19"/>
        <v>0</v>
      </c>
      <c r="H39" s="12">
        <f t="shared" si="19"/>
        <v>0</v>
      </c>
      <c r="I39" s="12">
        <f t="shared" si="19"/>
        <v>0</v>
      </c>
      <c r="J39" s="12">
        <f t="shared" si="19"/>
        <v>0</v>
      </c>
      <c r="K39" s="12">
        <f t="shared" si="19"/>
        <v>0</v>
      </c>
      <c r="L39" s="12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35">
      <c r="A40" s="15" t="s">
        <v>5</v>
      </c>
      <c r="B40" s="12">
        <f t="shared" ref="B40:K40" si="20">SUM(B24:B39)</f>
        <v>0</v>
      </c>
      <c r="C40" s="12">
        <f t="shared" si="20"/>
        <v>0</v>
      </c>
      <c r="D40" s="12">
        <f t="shared" si="20"/>
        <v>2</v>
      </c>
      <c r="E40" s="12">
        <f t="shared" si="20"/>
        <v>92</v>
      </c>
      <c r="F40" s="12">
        <f t="shared" si="20"/>
        <v>211</v>
      </c>
      <c r="G40" s="12">
        <f t="shared" si="20"/>
        <v>141</v>
      </c>
      <c r="H40" s="12">
        <f t="shared" si="20"/>
        <v>41</v>
      </c>
      <c r="I40" s="12">
        <f t="shared" si="20"/>
        <v>13</v>
      </c>
      <c r="J40" s="12">
        <f t="shared" si="20"/>
        <v>0</v>
      </c>
      <c r="K40" s="12">
        <f t="shared" si="20"/>
        <v>0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4">
      <c r="A41" s="14"/>
      <c r="B41" s="12"/>
      <c r="C41" s="12"/>
      <c r="F41" s="12"/>
      <c r="G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</sheetData>
  <phoneticPr fontId="1"/>
  <conditionalFormatting sqref="B2:B17">
    <cfRule type="colorScale" priority="22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21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20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19">
      <colorScale>
        <cfvo type="min"/>
        <cfvo type="max"/>
        <color rgb="FFFCFCFF"/>
        <color rgb="FFF8696B"/>
      </colorScale>
    </cfRule>
  </conditionalFormatting>
  <conditionalFormatting sqref="F2:CD17">
    <cfRule type="colorScale" priority="18">
      <colorScale>
        <cfvo type="min"/>
        <cfvo type="max"/>
        <color rgb="FFFCFCFF"/>
        <color rgb="FFF8696B"/>
      </colorScale>
    </cfRule>
  </conditionalFormatting>
  <conditionalFormatting sqref="B24:K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5:K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26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B27:K2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8:K28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9:K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0:K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1:K31">
    <cfRule type="colorScale" priority="9">
      <colorScale>
        <cfvo type="min"/>
        <cfvo type="max"/>
        <color rgb="FFFCFCFF"/>
        <color rgb="FF63BE7B"/>
      </colorScale>
    </cfRule>
  </conditionalFormatting>
  <conditionalFormatting sqref="B32:K32">
    <cfRule type="colorScale" priority="8">
      <colorScale>
        <cfvo type="min"/>
        <cfvo type="max"/>
        <color rgb="FFFCFCFF"/>
        <color rgb="FF63BE7B"/>
      </colorScale>
    </cfRule>
  </conditionalFormatting>
  <conditionalFormatting sqref="B33:K3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4:K34">
    <cfRule type="colorScale" priority="6">
      <colorScale>
        <cfvo type="min"/>
        <cfvo type="max"/>
        <color rgb="FFFCFCFF"/>
        <color rgb="FF63BE7B"/>
      </colorScale>
    </cfRule>
  </conditionalFormatting>
  <conditionalFormatting sqref="B35:K35">
    <cfRule type="colorScale" priority="5">
      <colorScale>
        <cfvo type="min"/>
        <cfvo type="max"/>
        <color rgb="FFFCFCFF"/>
        <color rgb="FF63BE7B"/>
      </colorScale>
    </cfRule>
  </conditionalFormatting>
  <conditionalFormatting sqref="B36:K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K3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8:K3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9:K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40"/>
  <sheetViews>
    <sheetView topLeftCell="I1" workbookViewId="0">
      <selection sqref="A1:E19"/>
    </sheetView>
  </sheetViews>
  <sheetFormatPr defaultRowHeight="18.75" x14ac:dyDescent="0.4"/>
  <cols>
    <col min="1" max="46" width="11.625" style="17" customWidth="1"/>
  </cols>
  <sheetData>
    <row r="1" spans="1:82" x14ac:dyDescent="0.4">
      <c r="A1" s="1" t="s">
        <v>0</v>
      </c>
      <c r="B1" s="2" t="s">
        <v>1</v>
      </c>
      <c r="C1" s="16" t="s">
        <v>2</v>
      </c>
      <c r="D1" s="4" t="s">
        <v>3</v>
      </c>
      <c r="E1" s="4" t="s">
        <v>4</v>
      </c>
    </row>
    <row r="2" spans="1:82" x14ac:dyDescent="0.4">
      <c r="A2" s="5">
        <v>31</v>
      </c>
      <c r="B2" s="7">
        <f t="shared" ref="B2:B17" si="0">AVERAGEIF(F2:CD2, "&gt;0")</f>
        <v>4807.5714285714284</v>
      </c>
      <c r="C2" s="16">
        <f t="shared" ref="C2:C17" si="1">B2*50</f>
        <v>240378.57142857142</v>
      </c>
      <c r="D2" s="8">
        <f t="shared" ref="D2:D17" si="2">_xlfn.MINIFS(F2:CD2, F2:CD2, "&gt;0")</f>
        <v>4630</v>
      </c>
      <c r="E2" s="8">
        <f t="shared" ref="E2:E17" si="3">_xlfn.MAXIFS(F2:CD2, F2:CD2, "&gt;0")</f>
        <v>4886</v>
      </c>
      <c r="F2">
        <v>4840</v>
      </c>
      <c r="G2">
        <v>4821</v>
      </c>
      <c r="H2">
        <v>4684</v>
      </c>
      <c r="I2">
        <v>4737</v>
      </c>
      <c r="J2">
        <v>4842</v>
      </c>
      <c r="K2">
        <v>4814</v>
      </c>
      <c r="L2">
        <v>4827</v>
      </c>
      <c r="M2">
        <v>4812</v>
      </c>
      <c r="N2">
        <v>4698</v>
      </c>
      <c r="O2">
        <v>4847</v>
      </c>
      <c r="P2">
        <v>4834</v>
      </c>
      <c r="Q2">
        <v>4819</v>
      </c>
      <c r="R2">
        <v>4822</v>
      </c>
      <c r="S2">
        <v>4812</v>
      </c>
      <c r="T2">
        <v>4817</v>
      </c>
      <c r="U2">
        <v>4805</v>
      </c>
      <c r="V2">
        <v>4829</v>
      </c>
      <c r="W2">
        <v>4823</v>
      </c>
      <c r="X2">
        <v>4831</v>
      </c>
      <c r="Y2">
        <v>4825</v>
      </c>
      <c r="Z2">
        <v>4810</v>
      </c>
      <c r="AA2">
        <v>4816</v>
      </c>
      <c r="AB2">
        <v>4815</v>
      </c>
      <c r="AC2">
        <v>4811</v>
      </c>
      <c r="AD2">
        <v>4814</v>
      </c>
      <c r="AE2">
        <v>4630</v>
      </c>
      <c r="AF2">
        <v>4811</v>
      </c>
      <c r="AG2">
        <v>4817</v>
      </c>
      <c r="AH2">
        <v>4824</v>
      </c>
      <c r="AI2">
        <v>4809</v>
      </c>
      <c r="AJ2">
        <v>4817</v>
      </c>
      <c r="AK2">
        <v>4811</v>
      </c>
      <c r="AL2">
        <v>4819</v>
      </c>
      <c r="AM2">
        <v>4806</v>
      </c>
      <c r="AN2">
        <v>4827</v>
      </c>
      <c r="AO2">
        <v>4857</v>
      </c>
      <c r="AP2">
        <v>4843</v>
      </c>
      <c r="AQ2">
        <v>4869</v>
      </c>
      <c r="AR2">
        <v>4825</v>
      </c>
      <c r="AS2">
        <v>4886</v>
      </c>
      <c r="AT2">
        <v>4813</v>
      </c>
      <c r="AU2">
        <v>4817</v>
      </c>
      <c r="AV2">
        <v>4846</v>
      </c>
      <c r="AW2">
        <v>4674</v>
      </c>
      <c r="AX2">
        <v>4824</v>
      </c>
      <c r="AY2">
        <v>4810</v>
      </c>
      <c r="AZ2">
        <v>4809</v>
      </c>
      <c r="BA2">
        <v>4814</v>
      </c>
      <c r="BB2">
        <v>4815</v>
      </c>
      <c r="BC2">
        <v>4825</v>
      </c>
      <c r="BD2">
        <v>4820</v>
      </c>
      <c r="BE2">
        <v>4808</v>
      </c>
      <c r="BF2">
        <v>4820</v>
      </c>
      <c r="BG2">
        <v>4830</v>
      </c>
      <c r="BH2">
        <v>4792</v>
      </c>
      <c r="BI2">
        <v>4651</v>
      </c>
    </row>
    <row r="3" spans="1:82" x14ac:dyDescent="0.4">
      <c r="A3" s="5">
        <v>33</v>
      </c>
      <c r="B3" s="7">
        <f t="shared" si="0"/>
        <v>4799.75</v>
      </c>
      <c r="C3" s="16">
        <f t="shared" si="1"/>
        <v>239987.5</v>
      </c>
      <c r="D3" s="8">
        <f t="shared" si="2"/>
        <v>4605</v>
      </c>
      <c r="E3" s="8">
        <f t="shared" si="3"/>
        <v>4915</v>
      </c>
      <c r="F3">
        <v>4830</v>
      </c>
      <c r="G3">
        <v>4815</v>
      </c>
      <c r="H3">
        <v>4820</v>
      </c>
      <c r="I3">
        <v>4819</v>
      </c>
      <c r="J3">
        <v>4909</v>
      </c>
      <c r="K3">
        <v>4810</v>
      </c>
      <c r="L3">
        <v>4609</v>
      </c>
      <c r="M3">
        <v>4628</v>
      </c>
      <c r="N3">
        <v>4807</v>
      </c>
      <c r="O3">
        <v>4840</v>
      </c>
      <c r="P3">
        <v>4818</v>
      </c>
      <c r="Q3">
        <v>4807</v>
      </c>
      <c r="R3">
        <v>4825</v>
      </c>
      <c r="S3">
        <v>4815</v>
      </c>
      <c r="T3">
        <v>4915</v>
      </c>
      <c r="U3">
        <v>4818</v>
      </c>
      <c r="V3">
        <v>4815</v>
      </c>
      <c r="W3">
        <v>4833</v>
      </c>
      <c r="X3">
        <v>4828</v>
      </c>
      <c r="Y3">
        <v>4605</v>
      </c>
      <c r="Z3">
        <v>4808</v>
      </c>
      <c r="AA3">
        <v>4812</v>
      </c>
      <c r="AB3">
        <v>4830</v>
      </c>
      <c r="AC3">
        <v>4842</v>
      </c>
      <c r="AD3">
        <v>4841</v>
      </c>
      <c r="AE3">
        <v>4810</v>
      </c>
      <c r="AF3">
        <v>4823</v>
      </c>
      <c r="AG3">
        <v>4817</v>
      </c>
      <c r="AH3">
        <v>4839</v>
      </c>
      <c r="AI3">
        <v>4811</v>
      </c>
      <c r="AJ3">
        <v>4814</v>
      </c>
      <c r="AK3">
        <v>4852</v>
      </c>
      <c r="AL3">
        <v>4776</v>
      </c>
      <c r="AM3">
        <v>4810</v>
      </c>
      <c r="AN3">
        <v>4813</v>
      </c>
      <c r="AO3">
        <v>4816</v>
      </c>
      <c r="AP3">
        <v>4815</v>
      </c>
      <c r="AQ3">
        <v>4824</v>
      </c>
      <c r="AR3">
        <v>4789</v>
      </c>
      <c r="AS3">
        <v>4720</v>
      </c>
      <c r="AT3">
        <v>4824</v>
      </c>
      <c r="AU3">
        <v>4831</v>
      </c>
      <c r="AV3">
        <v>4819</v>
      </c>
      <c r="AW3">
        <v>4794</v>
      </c>
      <c r="AX3">
        <v>4811</v>
      </c>
      <c r="AY3">
        <v>4816</v>
      </c>
      <c r="AZ3">
        <v>4833</v>
      </c>
      <c r="BA3">
        <v>4818</v>
      </c>
      <c r="BB3">
        <v>4666</v>
      </c>
      <c r="BC3">
        <v>4808</v>
      </c>
      <c r="BD3">
        <v>4770</v>
      </c>
      <c r="BE3">
        <v>4628</v>
      </c>
      <c r="BF3">
        <v>4825</v>
      </c>
      <c r="BG3">
        <v>4821</v>
      </c>
      <c r="BH3">
        <v>4804</v>
      </c>
      <c r="BI3">
        <v>4724</v>
      </c>
      <c r="BJ3">
        <v>4647</v>
      </c>
      <c r="BK3">
        <v>4818</v>
      </c>
      <c r="BL3">
        <v>4805</v>
      </c>
      <c r="BM3">
        <v>4813</v>
      </c>
      <c r="BN3">
        <v>4812</v>
      </c>
      <c r="BO3">
        <v>4831</v>
      </c>
      <c r="BP3">
        <v>4834</v>
      </c>
      <c r="BQ3">
        <v>4769</v>
      </c>
      <c r="BR3">
        <v>4840</v>
      </c>
      <c r="BS3">
        <v>4779</v>
      </c>
      <c r="BT3">
        <v>4832</v>
      </c>
      <c r="BU3">
        <v>4753</v>
      </c>
      <c r="BV3">
        <v>4862</v>
      </c>
      <c r="BW3">
        <v>4806</v>
      </c>
      <c r="BX3">
        <v>4817</v>
      </c>
      <c r="BY3">
        <v>4744</v>
      </c>
    </row>
    <row r="4" spans="1:82" x14ac:dyDescent="0.4">
      <c r="A4" s="5">
        <v>35</v>
      </c>
      <c r="B4" s="7">
        <f t="shared" si="0"/>
        <v>4789.953125</v>
      </c>
      <c r="C4" s="16">
        <f t="shared" si="1"/>
        <v>239497.65625</v>
      </c>
      <c r="D4" s="8">
        <f t="shared" si="2"/>
        <v>4616</v>
      </c>
      <c r="E4" s="8">
        <f t="shared" si="3"/>
        <v>4856</v>
      </c>
      <c r="F4">
        <v>4829</v>
      </c>
      <c r="G4">
        <v>4818</v>
      </c>
      <c r="H4">
        <v>4804</v>
      </c>
      <c r="I4">
        <v>4820</v>
      </c>
      <c r="J4">
        <v>4804</v>
      </c>
      <c r="K4">
        <v>4814</v>
      </c>
      <c r="L4">
        <v>4812</v>
      </c>
      <c r="M4">
        <v>4807</v>
      </c>
      <c r="N4">
        <v>4824</v>
      </c>
      <c r="O4">
        <v>4718</v>
      </c>
      <c r="P4">
        <v>4627</v>
      </c>
      <c r="Q4">
        <v>4779</v>
      </c>
      <c r="R4">
        <v>4827</v>
      </c>
      <c r="S4">
        <v>4806</v>
      </c>
      <c r="T4">
        <v>4828</v>
      </c>
      <c r="U4">
        <v>4804</v>
      </c>
      <c r="V4">
        <v>4813</v>
      </c>
      <c r="W4">
        <v>4811</v>
      </c>
      <c r="X4">
        <v>4806</v>
      </c>
      <c r="Y4">
        <v>4820</v>
      </c>
      <c r="Z4">
        <v>4856</v>
      </c>
      <c r="AA4">
        <v>4814</v>
      </c>
      <c r="AB4">
        <v>4804</v>
      </c>
      <c r="AC4">
        <v>4616</v>
      </c>
      <c r="AD4">
        <v>4824</v>
      </c>
      <c r="AE4">
        <v>4810</v>
      </c>
      <c r="AF4">
        <v>4710</v>
      </c>
      <c r="AG4">
        <v>4804</v>
      </c>
      <c r="AH4">
        <v>4806</v>
      </c>
      <c r="AI4">
        <v>4814</v>
      </c>
      <c r="AJ4">
        <v>4806</v>
      </c>
      <c r="AK4">
        <v>4629</v>
      </c>
      <c r="AL4">
        <v>4826</v>
      </c>
      <c r="AM4">
        <v>4847</v>
      </c>
      <c r="AN4">
        <v>4837</v>
      </c>
      <c r="AO4">
        <v>4825</v>
      </c>
      <c r="AP4">
        <v>4815</v>
      </c>
      <c r="AQ4">
        <v>4816</v>
      </c>
      <c r="AR4">
        <v>4829</v>
      </c>
      <c r="AS4">
        <v>4808</v>
      </c>
      <c r="AT4">
        <v>4624</v>
      </c>
      <c r="AU4">
        <v>4809</v>
      </c>
      <c r="AV4">
        <v>4807</v>
      </c>
      <c r="AW4">
        <v>4818</v>
      </c>
      <c r="AX4">
        <v>4731</v>
      </c>
      <c r="AY4">
        <v>4836</v>
      </c>
      <c r="AZ4">
        <v>4815</v>
      </c>
      <c r="BA4">
        <v>4659</v>
      </c>
      <c r="BB4">
        <v>4813</v>
      </c>
      <c r="BC4">
        <v>4626</v>
      </c>
      <c r="BD4">
        <v>4805</v>
      </c>
      <c r="BE4">
        <v>4775</v>
      </c>
      <c r="BF4">
        <v>4816</v>
      </c>
      <c r="BG4">
        <v>4818</v>
      </c>
      <c r="BH4">
        <v>4804</v>
      </c>
      <c r="BI4">
        <v>4814</v>
      </c>
      <c r="BJ4">
        <v>4767</v>
      </c>
      <c r="BK4">
        <v>4741</v>
      </c>
      <c r="BL4">
        <v>4713</v>
      </c>
      <c r="BM4">
        <v>4837</v>
      </c>
      <c r="BN4">
        <v>4808</v>
      </c>
      <c r="BO4">
        <v>4804</v>
      </c>
      <c r="BP4">
        <v>4814</v>
      </c>
      <c r="BQ4">
        <v>4836</v>
      </c>
    </row>
    <row r="5" spans="1:82" x14ac:dyDescent="0.4">
      <c r="A5" s="5">
        <v>37</v>
      </c>
      <c r="B5" s="7">
        <f t="shared" si="0"/>
        <v>4791.7260273972606</v>
      </c>
      <c r="C5" s="16">
        <f t="shared" si="1"/>
        <v>239586.30136986304</v>
      </c>
      <c r="D5" s="8">
        <f t="shared" si="2"/>
        <v>4627</v>
      </c>
      <c r="E5" s="8">
        <f t="shared" si="3"/>
        <v>4881</v>
      </c>
      <c r="F5">
        <v>4816</v>
      </c>
      <c r="G5">
        <v>4816</v>
      </c>
      <c r="H5">
        <v>4644</v>
      </c>
      <c r="I5">
        <v>4633</v>
      </c>
      <c r="J5">
        <v>4828</v>
      </c>
      <c r="K5">
        <v>4633</v>
      </c>
      <c r="L5">
        <v>4847</v>
      </c>
      <c r="M5">
        <v>4811</v>
      </c>
      <c r="N5">
        <v>4859</v>
      </c>
      <c r="O5">
        <v>4811</v>
      </c>
      <c r="P5">
        <v>4806</v>
      </c>
      <c r="Q5">
        <v>4842</v>
      </c>
      <c r="R5">
        <v>4717</v>
      </c>
      <c r="S5">
        <v>4845</v>
      </c>
      <c r="T5">
        <v>4640</v>
      </c>
      <c r="U5">
        <v>4728</v>
      </c>
      <c r="V5">
        <v>4808</v>
      </c>
      <c r="W5">
        <v>4850</v>
      </c>
      <c r="X5">
        <v>4806</v>
      </c>
      <c r="Y5">
        <v>4814</v>
      </c>
      <c r="Z5">
        <v>4819</v>
      </c>
      <c r="AA5">
        <v>4818</v>
      </c>
      <c r="AB5">
        <v>4843</v>
      </c>
      <c r="AC5">
        <v>4670</v>
      </c>
      <c r="AD5">
        <v>4822</v>
      </c>
      <c r="AE5">
        <v>4666</v>
      </c>
      <c r="AF5">
        <v>4824</v>
      </c>
      <c r="AG5">
        <v>4816</v>
      </c>
      <c r="AH5">
        <v>4804</v>
      </c>
      <c r="AI5">
        <v>4773</v>
      </c>
      <c r="AJ5">
        <v>4766</v>
      </c>
      <c r="AK5">
        <v>4682</v>
      </c>
      <c r="AL5">
        <v>4820</v>
      </c>
      <c r="AM5">
        <v>4816</v>
      </c>
      <c r="AN5">
        <v>4810</v>
      </c>
      <c r="AO5">
        <v>4678</v>
      </c>
      <c r="AP5">
        <v>4816</v>
      </c>
      <c r="AQ5">
        <v>4807</v>
      </c>
      <c r="AR5">
        <v>4816</v>
      </c>
      <c r="AS5">
        <v>4773</v>
      </c>
      <c r="AT5">
        <v>4881</v>
      </c>
      <c r="AU5">
        <v>4826</v>
      </c>
      <c r="AV5">
        <v>4627</v>
      </c>
      <c r="AW5">
        <v>4842</v>
      </c>
      <c r="AX5">
        <v>4824</v>
      </c>
      <c r="AY5">
        <v>4826</v>
      </c>
      <c r="AZ5">
        <v>4823</v>
      </c>
      <c r="BA5">
        <v>4842</v>
      </c>
      <c r="BB5">
        <v>4628</v>
      </c>
      <c r="BC5">
        <v>4832</v>
      </c>
      <c r="BD5">
        <v>4805</v>
      </c>
      <c r="BE5">
        <v>4808</v>
      </c>
      <c r="BF5">
        <v>4760</v>
      </c>
      <c r="BG5">
        <v>4788</v>
      </c>
      <c r="BH5">
        <v>4836</v>
      </c>
      <c r="BI5">
        <v>4843</v>
      </c>
      <c r="BJ5">
        <v>4825</v>
      </c>
      <c r="BK5">
        <v>4814</v>
      </c>
      <c r="BL5">
        <v>4817</v>
      </c>
      <c r="BM5">
        <v>4819</v>
      </c>
      <c r="BN5">
        <v>4804</v>
      </c>
      <c r="BO5">
        <v>4807</v>
      </c>
      <c r="BP5">
        <v>4806</v>
      </c>
      <c r="BQ5">
        <v>4805</v>
      </c>
      <c r="BR5">
        <v>4804</v>
      </c>
      <c r="BS5">
        <v>4810</v>
      </c>
      <c r="BT5">
        <v>4807</v>
      </c>
      <c r="BU5">
        <v>4805</v>
      </c>
      <c r="BV5">
        <v>4770</v>
      </c>
      <c r="BW5">
        <v>4816</v>
      </c>
      <c r="BX5">
        <v>4811</v>
      </c>
      <c r="BY5">
        <v>4820</v>
      </c>
      <c r="BZ5">
        <v>4872</v>
      </c>
    </row>
    <row r="6" spans="1:82" x14ac:dyDescent="0.4">
      <c r="A6" s="5">
        <v>39</v>
      </c>
      <c r="B6" s="7">
        <f t="shared" si="0"/>
        <v>4795.5625</v>
      </c>
      <c r="C6" s="16">
        <f t="shared" si="1"/>
        <v>239778.125</v>
      </c>
      <c r="D6" s="8">
        <f t="shared" si="2"/>
        <v>4621</v>
      </c>
      <c r="E6" s="8">
        <f t="shared" si="3"/>
        <v>4845</v>
      </c>
      <c r="F6">
        <v>4826</v>
      </c>
      <c r="G6">
        <v>4822</v>
      </c>
      <c r="H6">
        <v>4814</v>
      </c>
      <c r="I6">
        <v>4834</v>
      </c>
      <c r="J6">
        <v>4818</v>
      </c>
      <c r="K6">
        <v>4809</v>
      </c>
      <c r="L6">
        <v>4699</v>
      </c>
      <c r="M6">
        <v>4733</v>
      </c>
      <c r="N6">
        <v>4731</v>
      </c>
      <c r="O6">
        <v>4811</v>
      </c>
      <c r="P6">
        <v>4817</v>
      </c>
      <c r="Q6">
        <v>4813</v>
      </c>
      <c r="R6">
        <v>4681</v>
      </c>
      <c r="S6">
        <v>4833</v>
      </c>
      <c r="T6">
        <v>4839</v>
      </c>
      <c r="U6">
        <v>4832</v>
      </c>
      <c r="V6">
        <v>4809</v>
      </c>
      <c r="W6">
        <v>4809</v>
      </c>
      <c r="X6">
        <v>4726</v>
      </c>
      <c r="Y6">
        <v>4621</v>
      </c>
      <c r="Z6">
        <v>4824</v>
      </c>
      <c r="AA6">
        <v>4806</v>
      </c>
      <c r="AB6">
        <v>4804</v>
      </c>
      <c r="AC6">
        <v>4813</v>
      </c>
      <c r="AD6">
        <v>4812</v>
      </c>
      <c r="AE6">
        <v>4821</v>
      </c>
      <c r="AF6">
        <v>4675</v>
      </c>
      <c r="AG6">
        <v>4814</v>
      </c>
      <c r="AH6">
        <v>4811</v>
      </c>
      <c r="AI6">
        <v>4812</v>
      </c>
      <c r="AJ6">
        <v>4807</v>
      </c>
      <c r="AK6">
        <v>4699</v>
      </c>
      <c r="AL6">
        <v>4811</v>
      </c>
      <c r="AM6">
        <v>4803</v>
      </c>
      <c r="AN6">
        <v>4808</v>
      </c>
      <c r="AO6">
        <v>4818</v>
      </c>
      <c r="AP6">
        <v>4825</v>
      </c>
      <c r="AQ6">
        <v>4811</v>
      </c>
      <c r="AR6">
        <v>4806</v>
      </c>
      <c r="AS6">
        <v>4772</v>
      </c>
      <c r="AT6">
        <v>4811</v>
      </c>
      <c r="AU6">
        <v>4814</v>
      </c>
      <c r="AV6">
        <v>4812</v>
      </c>
      <c r="AW6">
        <v>4809</v>
      </c>
      <c r="AX6">
        <v>4830</v>
      </c>
      <c r="AY6">
        <v>4827</v>
      </c>
      <c r="AZ6">
        <v>4813</v>
      </c>
      <c r="BA6">
        <v>4805</v>
      </c>
      <c r="BB6">
        <v>4811</v>
      </c>
      <c r="BC6">
        <v>4819</v>
      </c>
      <c r="BD6">
        <v>4817</v>
      </c>
      <c r="BE6">
        <v>4813</v>
      </c>
      <c r="BF6">
        <v>4821</v>
      </c>
      <c r="BG6">
        <v>4822</v>
      </c>
      <c r="BH6">
        <v>4815</v>
      </c>
      <c r="BI6">
        <v>4794</v>
      </c>
      <c r="BJ6">
        <v>4806</v>
      </c>
      <c r="BK6">
        <v>4811</v>
      </c>
      <c r="BL6">
        <v>4812</v>
      </c>
      <c r="BM6">
        <v>4805</v>
      </c>
      <c r="BN6">
        <v>4665</v>
      </c>
      <c r="BO6">
        <v>4807</v>
      </c>
      <c r="BP6">
        <v>4845</v>
      </c>
      <c r="BQ6">
        <v>4703</v>
      </c>
    </row>
    <row r="7" spans="1:82" x14ac:dyDescent="0.4">
      <c r="A7" s="5">
        <v>41</v>
      </c>
      <c r="B7" s="7">
        <f t="shared" si="0"/>
        <v>4779.5490196078435</v>
      </c>
      <c r="C7" s="16">
        <f t="shared" si="1"/>
        <v>238977.45098039217</v>
      </c>
      <c r="D7" s="8">
        <f t="shared" si="2"/>
        <v>4609</v>
      </c>
      <c r="E7" s="8">
        <f t="shared" si="3"/>
        <v>4852</v>
      </c>
      <c r="F7">
        <v>4816</v>
      </c>
      <c r="G7">
        <v>4805</v>
      </c>
      <c r="H7">
        <v>4810</v>
      </c>
      <c r="I7">
        <v>4764</v>
      </c>
      <c r="J7">
        <v>4807</v>
      </c>
      <c r="K7">
        <v>4687</v>
      </c>
      <c r="L7">
        <v>4836</v>
      </c>
      <c r="M7">
        <v>4813</v>
      </c>
      <c r="N7">
        <v>4812</v>
      </c>
      <c r="O7">
        <v>4715</v>
      </c>
      <c r="P7">
        <v>4813</v>
      </c>
      <c r="Q7">
        <v>4740</v>
      </c>
      <c r="R7">
        <v>4810</v>
      </c>
      <c r="S7">
        <v>4676</v>
      </c>
      <c r="T7">
        <v>4834</v>
      </c>
      <c r="U7">
        <v>4687</v>
      </c>
      <c r="V7">
        <v>4817</v>
      </c>
      <c r="W7">
        <v>4650</v>
      </c>
      <c r="X7">
        <v>4803</v>
      </c>
      <c r="Y7">
        <v>4814</v>
      </c>
      <c r="Z7">
        <v>4852</v>
      </c>
      <c r="AA7">
        <v>4651</v>
      </c>
      <c r="AB7">
        <v>4841</v>
      </c>
      <c r="AC7">
        <v>4695</v>
      </c>
      <c r="AD7">
        <v>4810</v>
      </c>
      <c r="AE7">
        <v>4825</v>
      </c>
      <c r="AF7">
        <v>4813</v>
      </c>
      <c r="AG7">
        <v>4812</v>
      </c>
      <c r="AH7">
        <v>4609</v>
      </c>
      <c r="AI7">
        <v>4820</v>
      </c>
      <c r="AJ7">
        <v>4654</v>
      </c>
      <c r="AK7">
        <v>4805</v>
      </c>
      <c r="AL7">
        <v>4834</v>
      </c>
      <c r="AM7">
        <v>4824</v>
      </c>
      <c r="AN7">
        <v>4831</v>
      </c>
      <c r="AO7">
        <v>4808</v>
      </c>
      <c r="AP7">
        <v>4826</v>
      </c>
      <c r="AQ7">
        <v>4811</v>
      </c>
      <c r="AR7">
        <v>4800</v>
      </c>
      <c r="AS7">
        <v>4828</v>
      </c>
      <c r="AT7">
        <v>4814</v>
      </c>
      <c r="AU7">
        <v>4806</v>
      </c>
      <c r="AV7">
        <v>4804</v>
      </c>
      <c r="AW7">
        <v>4814</v>
      </c>
      <c r="AX7">
        <v>4714</v>
      </c>
      <c r="AY7">
        <v>4813</v>
      </c>
      <c r="AZ7">
        <v>4616</v>
      </c>
      <c r="BA7">
        <v>4817</v>
      </c>
      <c r="BB7">
        <v>4724</v>
      </c>
      <c r="BC7">
        <v>4831</v>
      </c>
      <c r="BD7">
        <v>4746</v>
      </c>
    </row>
    <row r="8" spans="1:82" x14ac:dyDescent="0.4">
      <c r="A8" s="5">
        <v>43</v>
      </c>
      <c r="B8" s="7">
        <f t="shared" si="0"/>
        <v>4785.6451612903229</v>
      </c>
      <c r="C8" s="16">
        <f t="shared" si="1"/>
        <v>239282.25806451615</v>
      </c>
      <c r="D8" s="8">
        <f t="shared" si="2"/>
        <v>4625</v>
      </c>
      <c r="E8" s="8">
        <f t="shared" si="3"/>
        <v>4850</v>
      </c>
      <c r="F8">
        <v>4794</v>
      </c>
      <c r="G8">
        <v>4810</v>
      </c>
      <c r="H8">
        <v>4813</v>
      </c>
      <c r="I8">
        <v>4770</v>
      </c>
      <c r="J8">
        <v>4819</v>
      </c>
      <c r="K8">
        <v>4673</v>
      </c>
      <c r="L8">
        <v>4804</v>
      </c>
      <c r="M8">
        <v>4808</v>
      </c>
      <c r="N8">
        <v>4652</v>
      </c>
      <c r="O8">
        <v>4796</v>
      </c>
      <c r="P8">
        <v>4822</v>
      </c>
      <c r="Q8">
        <v>4792</v>
      </c>
      <c r="R8">
        <v>4625</v>
      </c>
      <c r="S8">
        <v>4810</v>
      </c>
      <c r="T8">
        <v>4823</v>
      </c>
      <c r="U8">
        <v>4818</v>
      </c>
      <c r="V8">
        <v>4826</v>
      </c>
      <c r="W8">
        <v>4697</v>
      </c>
      <c r="X8">
        <v>4733</v>
      </c>
      <c r="Y8">
        <v>4759</v>
      </c>
      <c r="Z8">
        <v>4692</v>
      </c>
      <c r="AA8">
        <v>4835</v>
      </c>
      <c r="AB8">
        <v>4805</v>
      </c>
      <c r="AC8">
        <v>4805</v>
      </c>
      <c r="AD8">
        <v>4827</v>
      </c>
      <c r="AE8">
        <v>4759</v>
      </c>
      <c r="AF8">
        <v>4811</v>
      </c>
      <c r="AG8">
        <v>4818</v>
      </c>
      <c r="AH8">
        <v>4643</v>
      </c>
      <c r="AI8">
        <v>4810</v>
      </c>
      <c r="AJ8">
        <v>4644</v>
      </c>
      <c r="AK8">
        <v>4850</v>
      </c>
      <c r="AL8">
        <v>4696</v>
      </c>
      <c r="AM8">
        <v>4680</v>
      </c>
      <c r="AN8">
        <v>4811</v>
      </c>
      <c r="AO8">
        <v>4820</v>
      </c>
      <c r="AP8">
        <v>4811</v>
      </c>
      <c r="AQ8">
        <v>4808</v>
      </c>
      <c r="AR8">
        <v>4809</v>
      </c>
      <c r="AS8">
        <v>4819</v>
      </c>
      <c r="AT8">
        <v>4811</v>
      </c>
      <c r="AU8">
        <v>4813</v>
      </c>
      <c r="AV8">
        <v>4826</v>
      </c>
      <c r="AW8">
        <v>4681</v>
      </c>
      <c r="AX8">
        <v>4815</v>
      </c>
      <c r="AY8">
        <v>4702</v>
      </c>
      <c r="AZ8">
        <v>4849</v>
      </c>
      <c r="BA8">
        <v>4805</v>
      </c>
      <c r="BB8">
        <v>4815</v>
      </c>
      <c r="BC8">
        <v>4805</v>
      </c>
      <c r="BD8">
        <v>4806</v>
      </c>
      <c r="BE8">
        <v>4833</v>
      </c>
      <c r="BF8">
        <v>4832</v>
      </c>
      <c r="BG8">
        <v>4812</v>
      </c>
      <c r="BH8">
        <v>4812</v>
      </c>
      <c r="BI8">
        <v>4788</v>
      </c>
      <c r="BJ8">
        <v>4823</v>
      </c>
      <c r="BK8">
        <v>4817</v>
      </c>
      <c r="BL8">
        <v>4816</v>
      </c>
      <c r="BM8">
        <v>4810</v>
      </c>
      <c r="BN8">
        <v>4821</v>
      </c>
      <c r="BO8">
        <v>4821</v>
      </c>
    </row>
    <row r="9" spans="1:82" x14ac:dyDescent="0.4">
      <c r="A9" s="5">
        <v>45</v>
      </c>
      <c r="B9" s="7">
        <f t="shared" si="0"/>
        <v>4777.9852941176468</v>
      </c>
      <c r="C9" s="16">
        <f t="shared" si="1"/>
        <v>238899.26470588235</v>
      </c>
      <c r="D9" s="8">
        <f t="shared" si="2"/>
        <v>4612</v>
      </c>
      <c r="E9" s="8">
        <f t="shared" si="3"/>
        <v>4833</v>
      </c>
      <c r="F9">
        <v>4831</v>
      </c>
      <c r="G9">
        <v>4811</v>
      </c>
      <c r="H9">
        <v>4692</v>
      </c>
      <c r="I9">
        <v>4814</v>
      </c>
      <c r="J9">
        <v>4819</v>
      </c>
      <c r="K9">
        <v>4811</v>
      </c>
      <c r="L9">
        <v>4804</v>
      </c>
      <c r="M9">
        <v>4821</v>
      </c>
      <c r="N9">
        <v>4806</v>
      </c>
      <c r="O9">
        <v>4828</v>
      </c>
      <c r="P9">
        <v>4803</v>
      </c>
      <c r="Q9">
        <v>4743</v>
      </c>
      <c r="R9">
        <v>4809</v>
      </c>
      <c r="S9">
        <v>4824</v>
      </c>
      <c r="T9">
        <v>4810</v>
      </c>
      <c r="U9">
        <v>4823</v>
      </c>
      <c r="V9">
        <v>4819</v>
      </c>
      <c r="W9">
        <v>4804</v>
      </c>
      <c r="X9">
        <v>4814</v>
      </c>
      <c r="Y9">
        <v>4812</v>
      </c>
      <c r="Z9">
        <v>4725</v>
      </c>
      <c r="AA9">
        <v>4675</v>
      </c>
      <c r="AB9">
        <v>4829</v>
      </c>
      <c r="AC9">
        <v>4809</v>
      </c>
      <c r="AD9">
        <v>4813</v>
      </c>
      <c r="AE9">
        <v>4825</v>
      </c>
      <c r="AF9">
        <v>4703</v>
      </c>
      <c r="AG9">
        <v>4816</v>
      </c>
      <c r="AH9">
        <v>4829</v>
      </c>
      <c r="AI9">
        <v>4724</v>
      </c>
      <c r="AJ9">
        <v>4824</v>
      </c>
      <c r="AK9">
        <v>4807</v>
      </c>
      <c r="AL9">
        <v>4723</v>
      </c>
      <c r="AM9">
        <v>4639</v>
      </c>
      <c r="AN9">
        <v>4681</v>
      </c>
      <c r="AO9">
        <v>4814</v>
      </c>
      <c r="AP9">
        <v>4824</v>
      </c>
      <c r="AQ9">
        <v>4767</v>
      </c>
      <c r="AR9">
        <v>4652</v>
      </c>
      <c r="AS9">
        <v>4829</v>
      </c>
      <c r="AT9">
        <v>4612</v>
      </c>
      <c r="AU9">
        <v>4805</v>
      </c>
      <c r="AV9">
        <v>4833</v>
      </c>
      <c r="AW9">
        <v>4829</v>
      </c>
      <c r="AX9">
        <v>4809</v>
      </c>
      <c r="AY9">
        <v>4811</v>
      </c>
      <c r="AZ9">
        <v>4811</v>
      </c>
      <c r="BA9">
        <v>4804</v>
      </c>
      <c r="BB9">
        <v>4613</v>
      </c>
      <c r="BC9">
        <v>4701</v>
      </c>
      <c r="BD9">
        <v>4816</v>
      </c>
      <c r="BE9">
        <v>4809</v>
      </c>
      <c r="BF9">
        <v>4830</v>
      </c>
      <c r="BG9">
        <v>4680</v>
      </c>
      <c r="BH9">
        <v>4675</v>
      </c>
      <c r="BI9">
        <v>4817</v>
      </c>
      <c r="BJ9">
        <v>4745</v>
      </c>
      <c r="BK9">
        <v>4807</v>
      </c>
      <c r="BL9">
        <v>4805</v>
      </c>
      <c r="BM9">
        <v>4749</v>
      </c>
      <c r="BN9">
        <v>4805</v>
      </c>
      <c r="BO9">
        <v>4824</v>
      </c>
      <c r="BP9">
        <v>4818</v>
      </c>
      <c r="BQ9">
        <v>4810</v>
      </c>
      <c r="BR9">
        <v>4637</v>
      </c>
      <c r="BS9">
        <v>4613</v>
      </c>
      <c r="BT9">
        <v>4815</v>
      </c>
      <c r="BU9">
        <v>4814</v>
      </c>
    </row>
    <row r="10" spans="1:82" x14ac:dyDescent="0.4">
      <c r="A10" s="5">
        <v>47</v>
      </c>
      <c r="B10" s="7">
        <f t="shared" si="0"/>
        <v>4777.1403508771928</v>
      </c>
      <c r="C10" s="16">
        <f t="shared" si="1"/>
        <v>238857.01754385963</v>
      </c>
      <c r="D10" s="8">
        <f t="shared" si="2"/>
        <v>4608</v>
      </c>
      <c r="E10" s="8">
        <f t="shared" si="3"/>
        <v>4829</v>
      </c>
      <c r="F10">
        <v>4813</v>
      </c>
      <c r="G10">
        <v>4826</v>
      </c>
      <c r="H10">
        <v>4825</v>
      </c>
      <c r="I10">
        <v>4810</v>
      </c>
      <c r="J10">
        <v>4806</v>
      </c>
      <c r="K10">
        <v>4668</v>
      </c>
      <c r="L10">
        <v>4817</v>
      </c>
      <c r="M10">
        <v>4665</v>
      </c>
      <c r="N10">
        <v>4823</v>
      </c>
      <c r="O10">
        <v>4636</v>
      </c>
      <c r="P10">
        <v>4822</v>
      </c>
      <c r="Q10">
        <v>4739</v>
      </c>
      <c r="R10">
        <v>4608</v>
      </c>
      <c r="S10">
        <v>4820</v>
      </c>
      <c r="T10">
        <v>4823</v>
      </c>
      <c r="U10">
        <v>4821</v>
      </c>
      <c r="V10">
        <v>4815</v>
      </c>
      <c r="W10">
        <v>4712</v>
      </c>
      <c r="X10">
        <v>4815</v>
      </c>
      <c r="Y10">
        <v>4664</v>
      </c>
      <c r="Z10">
        <v>4820</v>
      </c>
      <c r="AA10">
        <v>4817</v>
      </c>
      <c r="AB10">
        <v>4800</v>
      </c>
      <c r="AC10">
        <v>4815</v>
      </c>
      <c r="AD10">
        <v>4805</v>
      </c>
      <c r="AE10">
        <v>4761</v>
      </c>
      <c r="AF10">
        <v>4816</v>
      </c>
      <c r="AG10">
        <v>4805</v>
      </c>
      <c r="AH10">
        <v>4816</v>
      </c>
      <c r="AI10">
        <v>4619</v>
      </c>
      <c r="AJ10">
        <v>4806</v>
      </c>
      <c r="AK10">
        <v>4673</v>
      </c>
      <c r="AL10">
        <v>4804</v>
      </c>
      <c r="AM10">
        <v>4805</v>
      </c>
      <c r="AN10">
        <v>4812</v>
      </c>
      <c r="AO10">
        <v>4668</v>
      </c>
      <c r="AP10">
        <v>4813</v>
      </c>
      <c r="AQ10">
        <v>4810</v>
      </c>
      <c r="AR10">
        <v>4807</v>
      </c>
      <c r="AS10">
        <v>4818</v>
      </c>
      <c r="AT10">
        <v>4820</v>
      </c>
      <c r="AU10">
        <v>4810</v>
      </c>
      <c r="AV10">
        <v>4696</v>
      </c>
      <c r="AW10">
        <v>4812</v>
      </c>
      <c r="AX10">
        <v>4727</v>
      </c>
      <c r="AY10">
        <v>4809</v>
      </c>
      <c r="AZ10">
        <v>4808</v>
      </c>
      <c r="BA10">
        <v>4829</v>
      </c>
      <c r="BB10">
        <v>4816</v>
      </c>
      <c r="BC10">
        <v>4807</v>
      </c>
      <c r="BD10">
        <v>4816</v>
      </c>
      <c r="BE10">
        <v>4825</v>
      </c>
      <c r="BF10">
        <v>4813</v>
      </c>
      <c r="BG10">
        <v>4640</v>
      </c>
      <c r="BH10">
        <v>4627</v>
      </c>
      <c r="BI10">
        <v>4811</v>
      </c>
      <c r="BJ10">
        <v>4813</v>
      </c>
    </row>
    <row r="11" spans="1:82" x14ac:dyDescent="0.4">
      <c r="A11" s="5">
        <v>49</v>
      </c>
      <c r="B11" s="7">
        <f t="shared" si="0"/>
        <v>4792.3095238095239</v>
      </c>
      <c r="C11" s="16">
        <f t="shared" si="1"/>
        <v>239615.47619047618</v>
      </c>
      <c r="D11" s="8">
        <f t="shared" si="2"/>
        <v>4624</v>
      </c>
      <c r="E11" s="8">
        <f t="shared" si="3"/>
        <v>4831</v>
      </c>
      <c r="F11">
        <v>4716</v>
      </c>
      <c r="G11">
        <v>4804</v>
      </c>
      <c r="H11">
        <v>4818</v>
      </c>
      <c r="I11">
        <v>4814</v>
      </c>
      <c r="J11">
        <v>4806</v>
      </c>
      <c r="K11">
        <v>4814</v>
      </c>
      <c r="L11">
        <v>4813</v>
      </c>
      <c r="M11">
        <v>4823</v>
      </c>
      <c r="N11">
        <v>4744</v>
      </c>
      <c r="O11">
        <v>4730</v>
      </c>
      <c r="P11">
        <v>4805</v>
      </c>
      <c r="Q11">
        <v>4811</v>
      </c>
      <c r="R11">
        <v>4828</v>
      </c>
      <c r="S11">
        <v>4806</v>
      </c>
      <c r="T11">
        <v>4806</v>
      </c>
      <c r="U11">
        <v>4810</v>
      </c>
      <c r="V11">
        <v>4827</v>
      </c>
      <c r="W11">
        <v>4805</v>
      </c>
      <c r="X11">
        <v>4821</v>
      </c>
      <c r="Y11">
        <v>4813</v>
      </c>
      <c r="Z11">
        <v>4831</v>
      </c>
      <c r="AA11">
        <v>4824</v>
      </c>
      <c r="AB11">
        <v>4822</v>
      </c>
      <c r="AC11">
        <v>4811</v>
      </c>
      <c r="AD11">
        <v>4624</v>
      </c>
      <c r="AE11">
        <v>4809</v>
      </c>
      <c r="AF11">
        <v>4808</v>
      </c>
      <c r="AG11">
        <v>4700</v>
      </c>
      <c r="AH11">
        <v>4714</v>
      </c>
      <c r="AI11">
        <v>4824</v>
      </c>
      <c r="AJ11">
        <v>4807</v>
      </c>
      <c r="AK11">
        <v>4818</v>
      </c>
      <c r="AL11">
        <v>4807</v>
      </c>
      <c r="AM11">
        <v>4823</v>
      </c>
      <c r="AN11">
        <v>4819</v>
      </c>
      <c r="AO11">
        <v>4821</v>
      </c>
      <c r="AP11">
        <v>4805</v>
      </c>
      <c r="AQ11">
        <v>4813</v>
      </c>
      <c r="AR11">
        <v>4809</v>
      </c>
      <c r="AS11">
        <v>4705</v>
      </c>
      <c r="AT11">
        <v>4767</v>
      </c>
      <c r="AU11">
        <v>4702</v>
      </c>
    </row>
    <row r="12" spans="1:82" x14ac:dyDescent="0.4">
      <c r="A12" s="5">
        <v>51</v>
      </c>
      <c r="B12" s="7">
        <f t="shared" si="0"/>
        <v>4783.3246753246749</v>
      </c>
      <c r="C12" s="16">
        <f t="shared" si="1"/>
        <v>239166.23376623375</v>
      </c>
      <c r="D12" s="8">
        <f t="shared" si="2"/>
        <v>4608</v>
      </c>
      <c r="E12" s="8">
        <f t="shared" si="3"/>
        <v>4826</v>
      </c>
      <c r="F12">
        <v>4805</v>
      </c>
      <c r="G12">
        <v>4806</v>
      </c>
      <c r="H12">
        <v>4819</v>
      </c>
      <c r="I12">
        <v>4818</v>
      </c>
      <c r="J12">
        <v>4812</v>
      </c>
      <c r="K12">
        <v>4738</v>
      </c>
      <c r="L12">
        <v>4805</v>
      </c>
      <c r="M12">
        <v>4818</v>
      </c>
      <c r="N12">
        <v>4702</v>
      </c>
      <c r="O12">
        <v>4810</v>
      </c>
      <c r="P12">
        <v>4813</v>
      </c>
      <c r="Q12">
        <v>4810</v>
      </c>
      <c r="R12">
        <v>4805</v>
      </c>
      <c r="S12">
        <v>4812</v>
      </c>
      <c r="T12">
        <v>4821</v>
      </c>
      <c r="U12">
        <v>4819</v>
      </c>
      <c r="V12">
        <v>4683</v>
      </c>
      <c r="W12">
        <v>4826</v>
      </c>
      <c r="X12">
        <v>4821</v>
      </c>
      <c r="Y12">
        <v>4677</v>
      </c>
      <c r="Z12">
        <v>4679</v>
      </c>
      <c r="AA12">
        <v>4809</v>
      </c>
      <c r="AB12">
        <v>4808</v>
      </c>
      <c r="AC12">
        <v>4809</v>
      </c>
      <c r="AD12">
        <v>4825</v>
      </c>
      <c r="AE12">
        <v>4806</v>
      </c>
      <c r="AF12">
        <v>4820</v>
      </c>
      <c r="AG12">
        <v>4804</v>
      </c>
      <c r="AH12">
        <v>4767</v>
      </c>
      <c r="AI12">
        <v>4817</v>
      </c>
      <c r="AJ12">
        <v>4820</v>
      </c>
      <c r="AK12">
        <v>4820</v>
      </c>
      <c r="AL12">
        <v>4812</v>
      </c>
      <c r="AM12">
        <v>4806</v>
      </c>
      <c r="AN12">
        <v>4806</v>
      </c>
      <c r="AO12">
        <v>4794</v>
      </c>
      <c r="AP12">
        <v>4609</v>
      </c>
      <c r="AQ12">
        <v>4813</v>
      </c>
      <c r="AR12">
        <v>4781</v>
      </c>
      <c r="AS12">
        <v>4619</v>
      </c>
      <c r="AT12">
        <v>4821</v>
      </c>
      <c r="AU12">
        <v>4808</v>
      </c>
      <c r="AV12">
        <v>4812</v>
      </c>
      <c r="AW12">
        <v>4804</v>
      </c>
      <c r="AX12">
        <v>4806</v>
      </c>
      <c r="AY12">
        <v>4804</v>
      </c>
      <c r="AZ12">
        <v>4814</v>
      </c>
      <c r="BA12">
        <v>4821</v>
      </c>
      <c r="BB12">
        <v>4819</v>
      </c>
      <c r="BC12">
        <v>4806</v>
      </c>
      <c r="BD12">
        <v>4806</v>
      </c>
      <c r="BE12">
        <v>4814</v>
      </c>
      <c r="BF12">
        <v>4711</v>
      </c>
      <c r="BG12">
        <v>4809</v>
      </c>
      <c r="BH12">
        <v>4813</v>
      </c>
      <c r="BI12">
        <v>4810</v>
      </c>
      <c r="BJ12">
        <v>4814</v>
      </c>
      <c r="BK12">
        <v>4808</v>
      </c>
      <c r="BL12">
        <v>4621</v>
      </c>
      <c r="BM12">
        <v>4822</v>
      </c>
      <c r="BN12">
        <v>4611</v>
      </c>
      <c r="BO12">
        <v>4759</v>
      </c>
      <c r="BP12">
        <v>4810</v>
      </c>
      <c r="BQ12">
        <v>4692</v>
      </c>
      <c r="BR12">
        <v>4693</v>
      </c>
      <c r="BS12">
        <v>4804</v>
      </c>
      <c r="BT12">
        <v>4814</v>
      </c>
      <c r="BU12">
        <v>4810</v>
      </c>
      <c r="BV12">
        <v>4608</v>
      </c>
      <c r="BW12">
        <v>4814</v>
      </c>
      <c r="BX12">
        <v>4619</v>
      </c>
      <c r="BY12">
        <v>4805</v>
      </c>
      <c r="BZ12">
        <v>4823</v>
      </c>
      <c r="CA12">
        <v>4812</v>
      </c>
      <c r="CB12">
        <v>4810</v>
      </c>
      <c r="CC12">
        <v>4819</v>
      </c>
      <c r="CD12">
        <v>4826</v>
      </c>
    </row>
    <row r="13" spans="1:82" x14ac:dyDescent="0.4">
      <c r="A13" s="5">
        <v>53</v>
      </c>
      <c r="B13" s="7">
        <f t="shared" si="0"/>
        <v>4792.8999999999996</v>
      </c>
      <c r="C13" s="16">
        <f t="shared" si="1"/>
        <v>239644.99999999997</v>
      </c>
      <c r="D13" s="8">
        <f t="shared" si="2"/>
        <v>4644</v>
      </c>
      <c r="E13" s="8">
        <f t="shared" si="3"/>
        <v>4825</v>
      </c>
      <c r="F13">
        <v>4820</v>
      </c>
      <c r="G13">
        <v>4818</v>
      </c>
      <c r="H13">
        <v>4804</v>
      </c>
      <c r="I13">
        <v>4786</v>
      </c>
      <c r="J13">
        <v>4816</v>
      </c>
      <c r="K13">
        <v>4805</v>
      </c>
      <c r="L13">
        <v>4724</v>
      </c>
      <c r="M13">
        <v>4808</v>
      </c>
      <c r="N13">
        <v>4821</v>
      </c>
      <c r="O13">
        <v>4809</v>
      </c>
      <c r="P13">
        <v>4811</v>
      </c>
      <c r="Q13">
        <v>4811</v>
      </c>
      <c r="R13">
        <v>4822</v>
      </c>
      <c r="S13">
        <v>4809</v>
      </c>
      <c r="T13">
        <v>4814</v>
      </c>
      <c r="U13">
        <v>4804</v>
      </c>
      <c r="V13">
        <v>4809</v>
      </c>
      <c r="W13">
        <v>4777</v>
      </c>
      <c r="X13">
        <v>4753</v>
      </c>
      <c r="Y13">
        <v>4644</v>
      </c>
      <c r="Z13">
        <v>4806</v>
      </c>
      <c r="AA13">
        <v>4815</v>
      </c>
      <c r="AB13">
        <v>4809</v>
      </c>
      <c r="AC13">
        <v>4792</v>
      </c>
      <c r="AD13">
        <v>4817</v>
      </c>
      <c r="AE13">
        <v>4689</v>
      </c>
      <c r="AF13">
        <v>4812</v>
      </c>
      <c r="AG13">
        <v>4714</v>
      </c>
      <c r="AH13">
        <v>4763</v>
      </c>
      <c r="AI13">
        <v>4805</v>
      </c>
      <c r="AJ13">
        <v>4808</v>
      </c>
      <c r="AK13">
        <v>4807</v>
      </c>
      <c r="AL13">
        <v>4816</v>
      </c>
      <c r="AM13">
        <v>4820</v>
      </c>
      <c r="AN13">
        <v>4812</v>
      </c>
      <c r="AO13">
        <v>4819</v>
      </c>
      <c r="AP13">
        <v>4675</v>
      </c>
      <c r="AQ13">
        <v>4816</v>
      </c>
      <c r="AR13">
        <v>4814</v>
      </c>
      <c r="AS13">
        <v>4820</v>
      </c>
      <c r="AT13">
        <v>4661</v>
      </c>
      <c r="AU13">
        <v>4804</v>
      </c>
      <c r="AV13">
        <v>4811</v>
      </c>
      <c r="AW13">
        <v>4818</v>
      </c>
      <c r="AX13">
        <v>4804</v>
      </c>
      <c r="AY13">
        <v>4814</v>
      </c>
      <c r="AZ13">
        <v>4825</v>
      </c>
      <c r="BA13">
        <v>4813</v>
      </c>
      <c r="BB13">
        <v>4800</v>
      </c>
      <c r="BC13">
        <v>4809</v>
      </c>
      <c r="BD13">
        <v>4708</v>
      </c>
      <c r="BE13">
        <v>4715</v>
      </c>
      <c r="BF13">
        <v>4812</v>
      </c>
      <c r="BG13">
        <v>4805</v>
      </c>
      <c r="BH13">
        <v>4812</v>
      </c>
      <c r="BI13">
        <v>4813</v>
      </c>
      <c r="BJ13">
        <v>4813</v>
      </c>
      <c r="BK13">
        <v>4817</v>
      </c>
      <c r="BL13">
        <v>4821</v>
      </c>
      <c r="BM13">
        <v>4805</v>
      </c>
    </row>
    <row r="14" spans="1:82" x14ac:dyDescent="0.4">
      <c r="A14" s="5">
        <v>55</v>
      </c>
      <c r="B14" s="7">
        <f t="shared" si="0"/>
        <v>4792.363636363636</v>
      </c>
      <c r="C14" s="16">
        <f t="shared" si="1"/>
        <v>239618.18181818179</v>
      </c>
      <c r="D14" s="8">
        <f t="shared" si="2"/>
        <v>4608</v>
      </c>
      <c r="E14" s="8">
        <f t="shared" si="3"/>
        <v>4827</v>
      </c>
      <c r="F14">
        <v>4812</v>
      </c>
      <c r="G14">
        <v>4627</v>
      </c>
      <c r="H14">
        <v>4812</v>
      </c>
      <c r="I14">
        <v>4816</v>
      </c>
      <c r="J14">
        <v>4812</v>
      </c>
      <c r="K14">
        <v>4812</v>
      </c>
      <c r="L14">
        <v>4818</v>
      </c>
      <c r="M14">
        <v>4808</v>
      </c>
      <c r="N14">
        <v>4808</v>
      </c>
      <c r="O14">
        <v>4686</v>
      </c>
      <c r="P14">
        <v>4813</v>
      </c>
      <c r="Q14">
        <v>4805</v>
      </c>
      <c r="R14">
        <v>4770</v>
      </c>
      <c r="S14">
        <v>4827</v>
      </c>
      <c r="T14">
        <v>4814</v>
      </c>
      <c r="U14">
        <v>4815</v>
      </c>
      <c r="V14">
        <v>4817</v>
      </c>
      <c r="W14">
        <v>4807</v>
      </c>
      <c r="X14">
        <v>4816</v>
      </c>
      <c r="Y14">
        <v>4808</v>
      </c>
      <c r="Z14">
        <v>4820</v>
      </c>
      <c r="AA14">
        <v>4810</v>
      </c>
      <c r="AB14">
        <v>4817</v>
      </c>
      <c r="AC14">
        <v>4816</v>
      </c>
      <c r="AD14">
        <v>4813</v>
      </c>
      <c r="AE14">
        <v>4814</v>
      </c>
      <c r="AF14">
        <v>4823</v>
      </c>
      <c r="AG14">
        <v>4814</v>
      </c>
      <c r="AH14">
        <v>4812</v>
      </c>
      <c r="AI14">
        <v>4822</v>
      </c>
      <c r="AJ14">
        <v>4809</v>
      </c>
      <c r="AK14">
        <v>4814</v>
      </c>
      <c r="AL14">
        <v>4815</v>
      </c>
      <c r="AM14">
        <v>4818</v>
      </c>
      <c r="AN14">
        <v>4813</v>
      </c>
      <c r="AO14">
        <v>4805</v>
      </c>
      <c r="AP14">
        <v>4806</v>
      </c>
      <c r="AQ14">
        <v>4806</v>
      </c>
      <c r="AR14">
        <v>4812</v>
      </c>
      <c r="AS14">
        <v>4822</v>
      </c>
      <c r="AT14">
        <v>4816</v>
      </c>
      <c r="AU14">
        <v>4739</v>
      </c>
      <c r="AV14">
        <v>4636</v>
      </c>
      <c r="AW14">
        <v>4826</v>
      </c>
      <c r="AX14">
        <v>4812</v>
      </c>
      <c r="AY14">
        <v>4810</v>
      </c>
      <c r="AZ14">
        <v>4809</v>
      </c>
      <c r="BA14">
        <v>4760</v>
      </c>
      <c r="BB14">
        <v>4806</v>
      </c>
      <c r="BC14">
        <v>4804</v>
      </c>
      <c r="BD14">
        <v>4762</v>
      </c>
      <c r="BE14">
        <v>4608</v>
      </c>
      <c r="BF14">
        <v>4817</v>
      </c>
      <c r="BG14">
        <v>4809</v>
      </c>
      <c r="BH14">
        <v>4804</v>
      </c>
      <c r="BI14">
        <v>4810</v>
      </c>
      <c r="BJ14">
        <v>4811</v>
      </c>
      <c r="BK14">
        <v>4643</v>
      </c>
      <c r="BL14">
        <v>4821</v>
      </c>
      <c r="BM14">
        <v>4804</v>
      </c>
      <c r="BN14">
        <v>4804</v>
      </c>
      <c r="BO14">
        <v>4643</v>
      </c>
      <c r="BP14">
        <v>4809</v>
      </c>
      <c r="BQ14">
        <v>4817</v>
      </c>
      <c r="BR14">
        <v>4725</v>
      </c>
      <c r="BS14">
        <v>4807</v>
      </c>
    </row>
    <row r="15" spans="1:82" x14ac:dyDescent="0.4">
      <c r="A15" s="5">
        <v>57</v>
      </c>
      <c r="B15" s="7">
        <f t="shared" si="0"/>
        <v>4791.7230769230773</v>
      </c>
      <c r="C15" s="16">
        <f t="shared" si="1"/>
        <v>239586.15384615387</v>
      </c>
      <c r="D15" s="8">
        <f t="shared" si="2"/>
        <v>4616</v>
      </c>
      <c r="E15" s="8">
        <f t="shared" si="3"/>
        <v>4818</v>
      </c>
      <c r="F15">
        <v>4805</v>
      </c>
      <c r="G15">
        <v>4810</v>
      </c>
      <c r="H15">
        <v>4681</v>
      </c>
      <c r="I15">
        <v>4806</v>
      </c>
      <c r="J15">
        <v>4804</v>
      </c>
      <c r="K15">
        <v>4815</v>
      </c>
      <c r="L15">
        <v>4650</v>
      </c>
      <c r="M15">
        <v>4816</v>
      </c>
      <c r="N15">
        <v>4812</v>
      </c>
      <c r="O15">
        <v>4817</v>
      </c>
      <c r="P15">
        <v>4816</v>
      </c>
      <c r="Q15">
        <v>4812</v>
      </c>
      <c r="R15">
        <v>4804</v>
      </c>
      <c r="S15">
        <v>4810</v>
      </c>
      <c r="T15">
        <v>4816</v>
      </c>
      <c r="U15">
        <v>4809</v>
      </c>
      <c r="V15">
        <v>4736</v>
      </c>
      <c r="W15">
        <v>4818</v>
      </c>
      <c r="X15">
        <v>4808</v>
      </c>
      <c r="Y15">
        <v>4807</v>
      </c>
      <c r="Z15">
        <v>4805</v>
      </c>
      <c r="AA15">
        <v>4817</v>
      </c>
      <c r="AB15">
        <v>4810</v>
      </c>
      <c r="AC15">
        <v>4805</v>
      </c>
      <c r="AD15">
        <v>4806</v>
      </c>
      <c r="AE15">
        <v>4805</v>
      </c>
      <c r="AF15">
        <v>4812</v>
      </c>
      <c r="AG15">
        <v>4813</v>
      </c>
      <c r="AH15">
        <v>4811</v>
      </c>
      <c r="AI15">
        <v>4813</v>
      </c>
      <c r="AJ15">
        <v>4812</v>
      </c>
      <c r="AK15">
        <v>4811</v>
      </c>
      <c r="AL15">
        <v>4815</v>
      </c>
      <c r="AM15">
        <v>4804</v>
      </c>
      <c r="AN15">
        <v>4805</v>
      </c>
      <c r="AO15">
        <v>4808</v>
      </c>
      <c r="AP15">
        <v>4657</v>
      </c>
      <c r="AQ15">
        <v>4812</v>
      </c>
      <c r="AR15">
        <v>4813</v>
      </c>
      <c r="AS15">
        <v>4811</v>
      </c>
      <c r="AT15">
        <v>4806</v>
      </c>
      <c r="AU15">
        <v>4808</v>
      </c>
      <c r="AV15">
        <v>4809</v>
      </c>
      <c r="AW15">
        <v>4813</v>
      </c>
      <c r="AX15">
        <v>4805</v>
      </c>
      <c r="AY15">
        <v>4811</v>
      </c>
      <c r="AZ15">
        <v>4807</v>
      </c>
      <c r="BA15">
        <v>4812</v>
      </c>
      <c r="BB15">
        <v>4807</v>
      </c>
      <c r="BC15">
        <v>4807</v>
      </c>
      <c r="BD15">
        <v>4806</v>
      </c>
      <c r="BE15">
        <v>4671</v>
      </c>
      <c r="BF15">
        <v>4812</v>
      </c>
      <c r="BG15">
        <v>4643</v>
      </c>
      <c r="BH15">
        <v>4616</v>
      </c>
      <c r="BI15">
        <v>4807</v>
      </c>
      <c r="BJ15">
        <v>4812</v>
      </c>
      <c r="BK15">
        <v>4806</v>
      </c>
      <c r="BL15">
        <v>4679</v>
      </c>
      <c r="BM15">
        <v>4811</v>
      </c>
      <c r="BN15">
        <v>4805</v>
      </c>
      <c r="BO15">
        <v>4789</v>
      </c>
      <c r="BP15">
        <v>4805</v>
      </c>
      <c r="BQ15">
        <v>4809</v>
      </c>
      <c r="BR15">
        <v>4809</v>
      </c>
    </row>
    <row r="16" spans="1:82" x14ac:dyDescent="0.4">
      <c r="A16" s="5">
        <v>59</v>
      </c>
      <c r="B16" s="7">
        <f t="shared" si="0"/>
        <v>4782.257575757576</v>
      </c>
      <c r="C16" s="16">
        <f t="shared" si="1"/>
        <v>239112.87878787878</v>
      </c>
      <c r="D16" s="8">
        <f t="shared" si="2"/>
        <v>4613</v>
      </c>
      <c r="E16" s="8">
        <f t="shared" si="3"/>
        <v>4820</v>
      </c>
      <c r="F16">
        <v>4785</v>
      </c>
      <c r="G16">
        <v>4804</v>
      </c>
      <c r="H16">
        <v>4743</v>
      </c>
      <c r="I16">
        <v>4812</v>
      </c>
      <c r="J16">
        <v>4804</v>
      </c>
      <c r="K16">
        <v>4613</v>
      </c>
      <c r="L16">
        <v>4812</v>
      </c>
      <c r="M16">
        <v>4813</v>
      </c>
      <c r="N16">
        <v>4808</v>
      </c>
      <c r="O16">
        <v>4805</v>
      </c>
      <c r="P16">
        <v>4808</v>
      </c>
      <c r="Q16">
        <v>4642</v>
      </c>
      <c r="R16">
        <v>4810</v>
      </c>
      <c r="S16">
        <v>4806</v>
      </c>
      <c r="T16">
        <v>4808</v>
      </c>
      <c r="U16">
        <v>4810</v>
      </c>
      <c r="V16">
        <v>4804</v>
      </c>
      <c r="W16">
        <v>4804</v>
      </c>
      <c r="X16">
        <v>4805</v>
      </c>
      <c r="Y16">
        <v>4812</v>
      </c>
      <c r="Z16">
        <v>4804</v>
      </c>
      <c r="AA16">
        <v>4807</v>
      </c>
      <c r="AB16">
        <v>4812</v>
      </c>
      <c r="AC16">
        <v>4820</v>
      </c>
      <c r="AD16">
        <v>4804</v>
      </c>
      <c r="AE16">
        <v>4741</v>
      </c>
      <c r="AF16">
        <v>4810</v>
      </c>
      <c r="AG16">
        <v>4760</v>
      </c>
      <c r="AH16">
        <v>4804</v>
      </c>
      <c r="AI16">
        <v>4815</v>
      </c>
      <c r="AJ16">
        <v>4809</v>
      </c>
      <c r="AK16">
        <v>4807</v>
      </c>
      <c r="AL16">
        <v>4817</v>
      </c>
      <c r="AM16">
        <v>4815</v>
      </c>
      <c r="AN16">
        <v>4806</v>
      </c>
      <c r="AO16">
        <v>4813</v>
      </c>
      <c r="AP16">
        <v>4615</v>
      </c>
      <c r="AQ16">
        <v>4807</v>
      </c>
      <c r="AR16">
        <v>4807</v>
      </c>
      <c r="AS16">
        <v>4675</v>
      </c>
      <c r="AT16">
        <v>4811</v>
      </c>
      <c r="AU16">
        <v>4807</v>
      </c>
      <c r="AV16">
        <v>4810</v>
      </c>
      <c r="AW16">
        <v>4804</v>
      </c>
      <c r="AX16">
        <v>4806</v>
      </c>
      <c r="AY16">
        <v>4815</v>
      </c>
      <c r="AZ16">
        <v>4656</v>
      </c>
      <c r="BA16">
        <v>4812</v>
      </c>
      <c r="BB16">
        <v>4814</v>
      </c>
      <c r="BC16">
        <v>4811</v>
      </c>
      <c r="BD16">
        <v>4809</v>
      </c>
      <c r="BE16">
        <v>4812</v>
      </c>
      <c r="BF16">
        <v>4692</v>
      </c>
      <c r="BG16">
        <v>4806</v>
      </c>
      <c r="BH16">
        <v>4643</v>
      </c>
      <c r="BI16">
        <v>4815</v>
      </c>
      <c r="BJ16">
        <v>4812</v>
      </c>
      <c r="BK16">
        <v>4683</v>
      </c>
      <c r="BL16">
        <v>4809</v>
      </c>
      <c r="BM16">
        <v>4808</v>
      </c>
      <c r="BN16">
        <v>4661</v>
      </c>
      <c r="BO16">
        <v>4807</v>
      </c>
      <c r="BP16">
        <v>4812</v>
      </c>
      <c r="BQ16">
        <v>4804</v>
      </c>
      <c r="BR16">
        <v>4638</v>
      </c>
      <c r="BS16">
        <v>4816</v>
      </c>
    </row>
    <row r="17" spans="1:62" x14ac:dyDescent="0.4">
      <c r="A17" s="5">
        <v>61</v>
      </c>
      <c r="B17" s="7">
        <f t="shared" si="0"/>
        <v>4798.8596491228072</v>
      </c>
      <c r="C17" s="16">
        <f t="shared" si="1"/>
        <v>239942.98245614037</v>
      </c>
      <c r="D17" s="8">
        <f t="shared" si="2"/>
        <v>4608</v>
      </c>
      <c r="E17" s="8">
        <f t="shared" si="3"/>
        <v>4821</v>
      </c>
      <c r="F17">
        <v>4815</v>
      </c>
      <c r="G17">
        <v>4807</v>
      </c>
      <c r="H17">
        <v>4747</v>
      </c>
      <c r="I17">
        <v>4810</v>
      </c>
      <c r="J17">
        <v>4819</v>
      </c>
      <c r="K17">
        <v>4812</v>
      </c>
      <c r="L17">
        <v>4804</v>
      </c>
      <c r="M17">
        <v>4608</v>
      </c>
      <c r="N17">
        <v>4804</v>
      </c>
      <c r="O17">
        <v>4811</v>
      </c>
      <c r="P17">
        <v>4804</v>
      </c>
      <c r="Q17">
        <v>4804</v>
      </c>
      <c r="R17">
        <v>4816</v>
      </c>
      <c r="S17">
        <v>4814</v>
      </c>
      <c r="T17">
        <v>4704</v>
      </c>
      <c r="U17">
        <v>4814</v>
      </c>
      <c r="V17">
        <v>4809</v>
      </c>
      <c r="W17">
        <v>4813</v>
      </c>
      <c r="X17">
        <v>4804</v>
      </c>
      <c r="Y17">
        <v>4805</v>
      </c>
      <c r="Z17">
        <v>4816</v>
      </c>
      <c r="AA17">
        <v>4809</v>
      </c>
      <c r="AB17">
        <v>4813</v>
      </c>
      <c r="AC17">
        <v>4813</v>
      </c>
      <c r="AD17">
        <v>4806</v>
      </c>
      <c r="AE17">
        <v>4806</v>
      </c>
      <c r="AF17">
        <v>4744</v>
      </c>
      <c r="AG17">
        <v>4730</v>
      </c>
      <c r="AH17">
        <v>4808</v>
      </c>
      <c r="AI17">
        <v>4811</v>
      </c>
      <c r="AJ17">
        <v>4720</v>
      </c>
      <c r="AK17">
        <v>4810</v>
      </c>
      <c r="AL17">
        <v>4807</v>
      </c>
      <c r="AM17">
        <v>4808</v>
      </c>
      <c r="AN17">
        <v>4810</v>
      </c>
      <c r="AO17">
        <v>4808</v>
      </c>
      <c r="AP17">
        <v>4821</v>
      </c>
      <c r="AQ17">
        <v>4813</v>
      </c>
      <c r="AR17">
        <v>4806</v>
      </c>
      <c r="AS17">
        <v>4810</v>
      </c>
      <c r="AT17">
        <v>4765</v>
      </c>
      <c r="AU17">
        <v>4811</v>
      </c>
      <c r="AV17">
        <v>4806</v>
      </c>
      <c r="AW17">
        <v>4816</v>
      </c>
      <c r="AX17">
        <v>4810</v>
      </c>
      <c r="AY17">
        <v>4805</v>
      </c>
      <c r="AZ17">
        <v>4811</v>
      </c>
      <c r="BA17">
        <v>4819</v>
      </c>
      <c r="BB17">
        <v>4813</v>
      </c>
      <c r="BC17">
        <v>4810</v>
      </c>
      <c r="BD17">
        <v>4810</v>
      </c>
      <c r="BE17">
        <v>4807</v>
      </c>
      <c r="BF17">
        <v>4810</v>
      </c>
      <c r="BG17">
        <v>4814</v>
      </c>
      <c r="BH17">
        <v>4811</v>
      </c>
      <c r="BI17">
        <v>4810</v>
      </c>
      <c r="BJ17">
        <v>4814</v>
      </c>
    </row>
    <row r="18" spans="1:62" x14ac:dyDescent="0.4">
      <c r="A18" s="10"/>
      <c r="B18" s="7"/>
      <c r="C18" s="16"/>
      <c r="D18" s="8"/>
      <c r="E18" s="8"/>
    </row>
    <row r="19" spans="1:62" x14ac:dyDescent="0.4">
      <c r="A19" s="10"/>
      <c r="B19" s="7">
        <f>AVERAGEIF(F2:AU17, "&gt;0")</f>
        <v>4791.0639880952385</v>
      </c>
      <c r="C19" s="16">
        <f>B19*50</f>
        <v>239553.19940476192</v>
      </c>
      <c r="D19" s="8">
        <f>MIN(D2:D17)</f>
        <v>4605</v>
      </c>
      <c r="E19" s="8">
        <f>MAX(E2:E17)</f>
        <v>4915</v>
      </c>
    </row>
    <row r="20" spans="1:62" x14ac:dyDescent="0.4">
      <c r="A20" s="10"/>
      <c r="B20" s="7"/>
      <c r="C20" s="8"/>
      <c r="D20" s="12"/>
      <c r="E20" s="12"/>
    </row>
    <row r="21" spans="1:62" x14ac:dyDescent="0.4">
      <c r="A21" s="11">
        <f>SUM(F2:AT17)</f>
        <v>3142785</v>
      </c>
      <c r="B21" s="7"/>
      <c r="C21" s="8"/>
      <c r="D21" s="12"/>
      <c r="E21" s="12"/>
    </row>
    <row r="23" spans="1:62" x14ac:dyDescent="0.4">
      <c r="A23" s="9"/>
      <c r="B23" s="3">
        <v>0</v>
      </c>
      <c r="C23" s="3">
        <v>1000</v>
      </c>
      <c r="D23" s="3">
        <v>2000</v>
      </c>
      <c r="E23" s="3">
        <v>3000</v>
      </c>
      <c r="F23" s="3">
        <v>4000</v>
      </c>
      <c r="G23" s="3">
        <v>5000</v>
      </c>
      <c r="H23" s="3">
        <v>10000000000000</v>
      </c>
      <c r="I23" s="3"/>
      <c r="J23" s="3"/>
      <c r="K23" s="3"/>
      <c r="L23" s="3"/>
    </row>
    <row r="24" spans="1:62" x14ac:dyDescent="0.4">
      <c r="A24" s="4">
        <v>31</v>
      </c>
      <c r="B24" s="12">
        <f t="shared" ref="B24:G33" si="4">COUNTIFS($F2:$CD2, "&gt;="&amp;B$23, $F2:$CD2, "&lt;"&amp;C$23)</f>
        <v>0</v>
      </c>
      <c r="C24" s="12">
        <f t="shared" si="4"/>
        <v>0</v>
      </c>
      <c r="D24" s="12">
        <f t="shared" si="4"/>
        <v>0</v>
      </c>
      <c r="E24" s="12">
        <f t="shared" si="4"/>
        <v>0</v>
      </c>
      <c r="F24" s="12">
        <f t="shared" si="4"/>
        <v>56</v>
      </c>
      <c r="G24" s="12">
        <f t="shared" si="4"/>
        <v>0</v>
      </c>
      <c r="H24" s="12"/>
      <c r="I24" s="12"/>
      <c r="J24" s="12"/>
      <c r="K24" s="12"/>
      <c r="L24" s="12"/>
    </row>
    <row r="25" spans="1:62" x14ac:dyDescent="0.4">
      <c r="A25" s="4">
        <v>33</v>
      </c>
      <c r="B25" s="12">
        <f t="shared" si="4"/>
        <v>0</v>
      </c>
      <c r="C25" s="12">
        <f t="shared" si="4"/>
        <v>0</v>
      </c>
      <c r="D25" s="12">
        <f t="shared" si="4"/>
        <v>0</v>
      </c>
      <c r="E25" s="12">
        <f t="shared" si="4"/>
        <v>0</v>
      </c>
      <c r="F25" s="12">
        <f t="shared" si="4"/>
        <v>72</v>
      </c>
      <c r="G25" s="12">
        <f t="shared" si="4"/>
        <v>0</v>
      </c>
      <c r="H25" s="12"/>
      <c r="I25" s="12"/>
      <c r="J25" s="12"/>
      <c r="K25" s="12"/>
      <c r="L25" s="12"/>
    </row>
    <row r="26" spans="1:62" x14ac:dyDescent="0.4">
      <c r="A26" s="4">
        <v>35</v>
      </c>
      <c r="B26" s="12">
        <f t="shared" si="4"/>
        <v>0</v>
      </c>
      <c r="C26" s="12">
        <f t="shared" si="4"/>
        <v>0</v>
      </c>
      <c r="D26" s="12">
        <f t="shared" si="4"/>
        <v>0</v>
      </c>
      <c r="E26" s="12">
        <f t="shared" si="4"/>
        <v>0</v>
      </c>
      <c r="F26" s="12">
        <f t="shared" si="4"/>
        <v>64</v>
      </c>
      <c r="G26" s="12">
        <f t="shared" si="4"/>
        <v>0</v>
      </c>
      <c r="H26" s="12"/>
      <c r="I26" s="12"/>
      <c r="J26" s="12"/>
      <c r="K26" s="12"/>
      <c r="L26" s="12"/>
    </row>
    <row r="27" spans="1:62" x14ac:dyDescent="0.4">
      <c r="A27" s="4">
        <v>37</v>
      </c>
      <c r="B27" s="12">
        <f t="shared" si="4"/>
        <v>0</v>
      </c>
      <c r="C27" s="12">
        <f t="shared" si="4"/>
        <v>0</v>
      </c>
      <c r="D27" s="12">
        <f t="shared" si="4"/>
        <v>0</v>
      </c>
      <c r="E27" s="12">
        <f t="shared" si="4"/>
        <v>0</v>
      </c>
      <c r="F27" s="12">
        <f t="shared" si="4"/>
        <v>73</v>
      </c>
      <c r="G27" s="12">
        <f t="shared" si="4"/>
        <v>0</v>
      </c>
      <c r="H27" s="12"/>
      <c r="I27" s="12"/>
      <c r="J27" s="12"/>
      <c r="K27" s="12"/>
      <c r="L27" s="12"/>
    </row>
    <row r="28" spans="1:62" x14ac:dyDescent="0.4">
      <c r="A28" s="4">
        <v>39</v>
      </c>
      <c r="B28" s="12">
        <f t="shared" si="4"/>
        <v>0</v>
      </c>
      <c r="C28" s="12">
        <f t="shared" si="4"/>
        <v>0</v>
      </c>
      <c r="D28" s="12">
        <f t="shared" si="4"/>
        <v>0</v>
      </c>
      <c r="E28" s="12">
        <f t="shared" si="4"/>
        <v>0</v>
      </c>
      <c r="F28" s="12">
        <f t="shared" si="4"/>
        <v>64</v>
      </c>
      <c r="G28" s="12">
        <f t="shared" si="4"/>
        <v>0</v>
      </c>
      <c r="H28" s="12"/>
      <c r="I28" s="12"/>
      <c r="J28" s="12"/>
      <c r="K28" s="12"/>
      <c r="L28" s="12"/>
    </row>
    <row r="29" spans="1:62" x14ac:dyDescent="0.4">
      <c r="A29" s="4">
        <v>41</v>
      </c>
      <c r="B29" s="12">
        <f t="shared" si="4"/>
        <v>0</v>
      </c>
      <c r="C29" s="12">
        <f t="shared" si="4"/>
        <v>0</v>
      </c>
      <c r="D29" s="12">
        <f t="shared" si="4"/>
        <v>0</v>
      </c>
      <c r="E29" s="12">
        <f t="shared" si="4"/>
        <v>0</v>
      </c>
      <c r="F29" s="12">
        <f t="shared" si="4"/>
        <v>51</v>
      </c>
      <c r="G29" s="12">
        <f t="shared" si="4"/>
        <v>0</v>
      </c>
      <c r="H29" s="12"/>
      <c r="I29" s="12"/>
      <c r="J29" s="12"/>
      <c r="K29" s="12"/>
      <c r="L29" s="12"/>
    </row>
    <row r="30" spans="1:62" x14ac:dyDescent="0.4">
      <c r="A30" s="4">
        <v>43</v>
      </c>
      <c r="B30" s="12">
        <f t="shared" si="4"/>
        <v>0</v>
      </c>
      <c r="C30" s="12">
        <f t="shared" si="4"/>
        <v>0</v>
      </c>
      <c r="D30" s="12">
        <f t="shared" si="4"/>
        <v>0</v>
      </c>
      <c r="E30" s="12">
        <f t="shared" si="4"/>
        <v>0</v>
      </c>
      <c r="F30" s="12">
        <f t="shared" si="4"/>
        <v>62</v>
      </c>
      <c r="G30" s="12">
        <f t="shared" si="4"/>
        <v>0</v>
      </c>
      <c r="H30" s="12"/>
      <c r="I30" s="12"/>
      <c r="J30" s="12"/>
      <c r="K30" s="12"/>
      <c r="L30" s="12"/>
    </row>
    <row r="31" spans="1:62" x14ac:dyDescent="0.4">
      <c r="A31" s="4">
        <v>45</v>
      </c>
      <c r="B31" s="12">
        <f t="shared" si="4"/>
        <v>0</v>
      </c>
      <c r="C31" s="12">
        <f t="shared" si="4"/>
        <v>0</v>
      </c>
      <c r="D31" s="12">
        <f t="shared" si="4"/>
        <v>0</v>
      </c>
      <c r="E31" s="12">
        <f t="shared" si="4"/>
        <v>0</v>
      </c>
      <c r="F31" s="12">
        <f t="shared" si="4"/>
        <v>68</v>
      </c>
      <c r="G31" s="12">
        <f t="shared" si="4"/>
        <v>0</v>
      </c>
      <c r="H31" s="12"/>
      <c r="I31" s="12"/>
      <c r="J31" s="12"/>
      <c r="K31" s="12"/>
      <c r="L31" s="12"/>
    </row>
    <row r="32" spans="1:62" x14ac:dyDescent="0.4">
      <c r="A32" s="4">
        <v>47</v>
      </c>
      <c r="B32" s="12">
        <f t="shared" si="4"/>
        <v>0</v>
      </c>
      <c r="C32" s="12">
        <f t="shared" si="4"/>
        <v>0</v>
      </c>
      <c r="D32" s="12">
        <f t="shared" si="4"/>
        <v>0</v>
      </c>
      <c r="E32" s="12">
        <f t="shared" si="4"/>
        <v>0</v>
      </c>
      <c r="F32" s="12">
        <f t="shared" si="4"/>
        <v>57</v>
      </c>
      <c r="G32" s="12">
        <f t="shared" si="4"/>
        <v>0</v>
      </c>
      <c r="H32" s="12"/>
      <c r="I32" s="12"/>
      <c r="J32" s="12"/>
      <c r="K32" s="12"/>
      <c r="L32" s="12"/>
    </row>
    <row r="33" spans="1:22" x14ac:dyDescent="0.4">
      <c r="A33" s="4">
        <v>49</v>
      </c>
      <c r="B33" s="12">
        <f t="shared" si="4"/>
        <v>0</v>
      </c>
      <c r="C33" s="12">
        <f t="shared" si="4"/>
        <v>0</v>
      </c>
      <c r="D33" s="12">
        <f t="shared" si="4"/>
        <v>0</v>
      </c>
      <c r="E33" s="12">
        <f t="shared" si="4"/>
        <v>0</v>
      </c>
      <c r="F33" s="12">
        <f t="shared" si="4"/>
        <v>42</v>
      </c>
      <c r="G33" s="12">
        <f t="shared" si="4"/>
        <v>0</v>
      </c>
      <c r="H33" s="12"/>
      <c r="I33" s="12"/>
      <c r="J33" s="12"/>
      <c r="K33" s="12"/>
      <c r="L33" s="12"/>
    </row>
    <row r="34" spans="1:22" x14ac:dyDescent="0.4">
      <c r="A34" s="4">
        <v>51</v>
      </c>
      <c r="B34" s="12">
        <f t="shared" ref="B34:G43" si="5">COUNTIFS($F12:$CD12, "&gt;="&amp;B$23, $F12:$CD12, "&lt;"&amp;C$23)</f>
        <v>0</v>
      </c>
      <c r="C34" s="12">
        <f t="shared" si="5"/>
        <v>0</v>
      </c>
      <c r="D34" s="12">
        <f t="shared" si="5"/>
        <v>0</v>
      </c>
      <c r="E34" s="12">
        <f t="shared" si="5"/>
        <v>0</v>
      </c>
      <c r="F34" s="12">
        <f t="shared" si="5"/>
        <v>77</v>
      </c>
      <c r="G34" s="12">
        <f t="shared" si="5"/>
        <v>0</v>
      </c>
      <c r="H34" s="12"/>
      <c r="I34" s="12"/>
      <c r="J34" s="12"/>
      <c r="K34" s="12"/>
      <c r="L34" s="12"/>
    </row>
    <row r="35" spans="1:22" x14ac:dyDescent="0.4">
      <c r="A35" s="4">
        <v>53</v>
      </c>
      <c r="B35" s="12">
        <f t="shared" si="5"/>
        <v>0</v>
      </c>
      <c r="C35" s="12">
        <f t="shared" si="5"/>
        <v>0</v>
      </c>
      <c r="D35" s="12">
        <f t="shared" si="5"/>
        <v>0</v>
      </c>
      <c r="E35" s="12">
        <f t="shared" si="5"/>
        <v>0</v>
      </c>
      <c r="F35" s="12">
        <f t="shared" si="5"/>
        <v>60</v>
      </c>
      <c r="G35" s="12">
        <f t="shared" si="5"/>
        <v>0</v>
      </c>
      <c r="H35" s="12"/>
      <c r="I35" s="12"/>
      <c r="J35" s="12"/>
      <c r="K35" s="12"/>
      <c r="L35" s="12"/>
    </row>
    <row r="36" spans="1:22" x14ac:dyDescent="0.4">
      <c r="A36" s="4">
        <v>55</v>
      </c>
      <c r="B36" s="12">
        <f t="shared" si="5"/>
        <v>0</v>
      </c>
      <c r="C36" s="12">
        <f t="shared" si="5"/>
        <v>0</v>
      </c>
      <c r="D36" s="12">
        <f t="shared" si="5"/>
        <v>0</v>
      </c>
      <c r="E36" s="12">
        <f t="shared" si="5"/>
        <v>0</v>
      </c>
      <c r="F36" s="12">
        <f t="shared" si="5"/>
        <v>66</v>
      </c>
      <c r="G36" s="12">
        <f t="shared" si="5"/>
        <v>0</v>
      </c>
      <c r="H36" s="12"/>
      <c r="I36" s="12"/>
      <c r="J36" s="12"/>
      <c r="K36" s="12"/>
      <c r="L36" s="12"/>
    </row>
    <row r="37" spans="1:22" x14ac:dyDescent="0.4">
      <c r="A37" s="4">
        <v>57</v>
      </c>
      <c r="B37" s="12">
        <f t="shared" si="5"/>
        <v>0</v>
      </c>
      <c r="C37" s="12">
        <f t="shared" si="5"/>
        <v>0</v>
      </c>
      <c r="D37" s="12">
        <f t="shared" si="5"/>
        <v>0</v>
      </c>
      <c r="E37" s="12">
        <f t="shared" si="5"/>
        <v>0</v>
      </c>
      <c r="F37" s="12">
        <f t="shared" si="5"/>
        <v>65</v>
      </c>
      <c r="G37" s="12">
        <f t="shared" si="5"/>
        <v>0</v>
      </c>
      <c r="H37" s="12"/>
      <c r="I37" s="12"/>
      <c r="J37" s="12"/>
      <c r="K37" s="12"/>
      <c r="L37" s="12"/>
    </row>
    <row r="38" spans="1:22" x14ac:dyDescent="0.4">
      <c r="A38" s="4">
        <v>59</v>
      </c>
      <c r="B38" s="12">
        <f t="shared" si="5"/>
        <v>0</v>
      </c>
      <c r="C38" s="12">
        <f t="shared" si="5"/>
        <v>0</v>
      </c>
      <c r="D38" s="12">
        <f t="shared" si="5"/>
        <v>0</v>
      </c>
      <c r="E38" s="12">
        <f t="shared" si="5"/>
        <v>0</v>
      </c>
      <c r="F38" s="12">
        <f t="shared" si="5"/>
        <v>66</v>
      </c>
      <c r="G38" s="12">
        <f t="shared" si="5"/>
        <v>0</v>
      </c>
      <c r="H38" s="12"/>
      <c r="I38" s="12"/>
      <c r="J38" s="12"/>
      <c r="K38" s="12"/>
      <c r="L38" s="12"/>
    </row>
    <row r="39" spans="1:22" x14ac:dyDescent="0.4">
      <c r="A39" s="4">
        <v>61</v>
      </c>
      <c r="B39" s="12">
        <f t="shared" si="5"/>
        <v>0</v>
      </c>
      <c r="C39" s="12">
        <f t="shared" si="5"/>
        <v>0</v>
      </c>
      <c r="D39" s="12">
        <f t="shared" si="5"/>
        <v>0</v>
      </c>
      <c r="E39" s="12">
        <f t="shared" si="5"/>
        <v>0</v>
      </c>
      <c r="F39" s="12">
        <f t="shared" si="5"/>
        <v>57</v>
      </c>
      <c r="G39" s="12">
        <f t="shared" si="5"/>
        <v>0</v>
      </c>
      <c r="H39" s="12"/>
      <c r="I39" s="12"/>
      <c r="J39" s="12"/>
      <c r="K39" s="12"/>
      <c r="L39" s="12"/>
    </row>
    <row r="40" spans="1:22" s="6" customFormat="1" x14ac:dyDescent="0.35">
      <c r="A40" s="15" t="s">
        <v>5</v>
      </c>
      <c r="B40" s="12">
        <f t="shared" ref="B40:G40" si="6">SUM(B24:B39)</f>
        <v>0</v>
      </c>
      <c r="C40" s="12">
        <f t="shared" si="6"/>
        <v>0</v>
      </c>
      <c r="D40" s="12">
        <f t="shared" si="6"/>
        <v>0</v>
      </c>
      <c r="E40" s="12">
        <f t="shared" si="6"/>
        <v>0</v>
      </c>
      <c r="F40" s="12">
        <f t="shared" si="6"/>
        <v>1000</v>
      </c>
      <c r="G40" s="12">
        <f t="shared" si="6"/>
        <v>0</v>
      </c>
      <c r="H40" s="12"/>
      <c r="I40" s="12"/>
      <c r="J40" s="12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</sheetData>
  <phoneticPr fontId="1"/>
  <conditionalFormatting sqref="B2:B17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2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2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2">
      <colorScale>
        <cfvo type="min"/>
        <cfvo type="max"/>
        <color rgb="FFFCFCFF"/>
        <color rgb="FFF8696B"/>
      </colorScale>
    </cfRule>
  </conditionalFormatting>
  <conditionalFormatting sqref="F2:AV17">
    <cfRule type="colorScale" priority="21">
      <colorScale>
        <cfvo type="min"/>
        <cfvo type="max"/>
        <color rgb="FFFCFCFF"/>
        <color rgb="FFF8696B"/>
      </colorScale>
    </cfRule>
  </conditionalFormatting>
  <conditionalFormatting sqref="B24:K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5:K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26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B27:K2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8:K28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9:K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0:K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1:K31">
    <cfRule type="colorScale" priority="9">
      <colorScale>
        <cfvo type="min"/>
        <cfvo type="max"/>
        <color rgb="FFFCFCFF"/>
        <color rgb="FF63BE7B"/>
      </colorScale>
    </cfRule>
  </conditionalFormatting>
  <conditionalFormatting sqref="B32:K32">
    <cfRule type="colorScale" priority="8">
      <colorScale>
        <cfvo type="min"/>
        <cfvo type="max"/>
        <color rgb="FFFCFCFF"/>
        <color rgb="FF63BE7B"/>
      </colorScale>
    </cfRule>
  </conditionalFormatting>
  <conditionalFormatting sqref="B33:K3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4:K34">
    <cfRule type="colorScale" priority="6">
      <colorScale>
        <cfvo type="min"/>
        <cfvo type="max"/>
        <color rgb="FFFCFCFF"/>
        <color rgb="FF63BE7B"/>
      </colorScale>
    </cfRule>
  </conditionalFormatting>
  <conditionalFormatting sqref="B35:K35">
    <cfRule type="colorScale" priority="5">
      <colorScale>
        <cfvo type="min"/>
        <cfvo type="max"/>
        <color rgb="FFFCFCFF"/>
        <color rgb="FF63BE7B"/>
      </colorScale>
    </cfRule>
  </conditionalFormatting>
  <conditionalFormatting sqref="B36:K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K3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8:K3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9:K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Execution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2022-10-01T11:26:55Z</dcterms:modified>
</cp:coreProperties>
</file>