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9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<sst xmlns="http://schemas.openxmlformats.org/spreadsheetml/2006/main" count="119" uniqueCount="32">
  <si>
    <t>Real word performance !</t>
  </si>
  <si>
    <t>F2FS Machine</t>
  </si>
  <si>
    <t>EXT4 Machine</t>
  </si>
  <si>
    <t>48 MiB write test, 2x repeatition:</t>
  </si>
  <si>
    <t>F2FS: Swift Storage Loopback (XFS)</t>
  </si>
  <si>
    <t>EXT4: Swift Storage Loopback (XFS)</t>
  </si>
  <si>
    <t>Block</t>
  </si>
  <si>
    <t>Zero Read/Write</t>
  </si>
  <si>
    <t>4M</t>
  </si>
  <si>
    <t>W 10M</t>
  </si>
  <si>
    <t>--repat</t>
  </si>
  <si>
    <t>R 10M</t>
  </si>
  <si>
    <t>2M</t>
  </si>
  <si>
    <t>W 50M</t>
  </si>
  <si>
    <t>R 50M</t>
  </si>
  <si>
    <t>1M</t>
  </si>
  <si>
    <t>W 100M</t>
  </si>
  <si>
    <t>Average</t>
  </si>
  <si>
    <t>R 100M</t>
  </si>
  <si>
    <t>512K</t>
  </si>
  <si>
    <t>4K</t>
  </si>
  <si>
    <t>Average R</t>
  </si>
  <si>
    <t>Average W</t>
  </si>
  <si>
    <t>2K</t>
  </si>
  <si>
    <t>1K</t>
  </si>
  <si>
    <t>Average Write</t>
  </si>
  <si>
    <t>F2FS: raw filesystem</t>
  </si>
  <si>
    <t>EXT4: raw filesystem</t>
  </si>
  <si>
    <t>Filesystem</t>
  </si>
  <si>
    <t>Write gain</t>
  </si>
  <si>
    <t>Read gain</t>
  </si>
  <si>
    <t>XFS loopback</t>
  </si>
</sst>
</file>

<file path=xl/styles.xml><?xml version="1.0" encoding="utf-8"?>
<styleSheet xmlns="http://schemas.openxmlformats.org/spreadsheetml/2006/main">
  <numFmts count="2">
    <numFmt formatCode="GENERAL" numFmtId="164"/>
    <numFmt formatCode="0.00%" numFmtId="165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R66"/>
  <sheetViews>
    <sheetView colorId="64" defaultGridColor="true" rightToLeft="false" showFormulas="false" showGridLines="true" showOutlineSymbols="true" showRowColHeaders="true" showZeros="true" tabSelected="true" topLeftCell="E70" view="normal" windowProtection="false" workbookViewId="0" zoomScale="100" zoomScaleNormal="100" zoomScalePageLayoutView="100">
      <selection activeCell="H36" activeCellId="0" pane="topLeft" sqref="H36"/>
    </sheetView>
  </sheetViews>
  <sheetFormatPr defaultRowHeight="12.8"/>
  <cols>
    <col collapsed="false" hidden="false" max="1" min="1" style="0" width="11.5663265306122"/>
    <col collapsed="false" hidden="false" max="7" min="2" style="0" width="11.5204081632653"/>
    <col collapsed="false" hidden="false" max="8" min="8" style="0" width="18.1887755102041"/>
    <col collapsed="false" hidden="false" max="9" min="9" style="0" width="22.8418367346939"/>
    <col collapsed="false" hidden="false" max="10" min="10" style="0" width="12.6887755102041"/>
    <col collapsed="false" hidden="false" max="11" min="11" style="0" width="14.3826530612245"/>
    <col collapsed="false" hidden="false" max="12" min="12" style="0" width="19.1785714285714"/>
    <col collapsed="false" hidden="false" max="13" min="13" style="0" width="11.5204081632653"/>
    <col collapsed="false" hidden="false" max="14" min="14" style="0" width="16.0714285714286"/>
    <col collapsed="false" hidden="false" max="15" min="15" style="0" width="17.0612244897959"/>
    <col collapsed="false" hidden="false" max="16" min="16" style="0" width="11.5204081632653"/>
    <col collapsed="false" hidden="false" max="17" min="17" style="0" width="16.4948979591837"/>
    <col collapsed="false" hidden="false" max="18" min="18" style="0" width="21.5714285714286"/>
    <col collapsed="false" hidden="false" max="1025" min="19" style="0" width="11.5204081632653"/>
  </cols>
  <sheetData>
    <row collapsed="false" customFormat="false" customHeight="false" hidden="false" ht="12.1" outlineLevel="0" r="1"/>
    <row collapsed="false" customFormat="false" customHeight="false" hidden="false" ht="12.1" outlineLevel="0" r="2">
      <c r="J2" s="1" t="s">
        <v>0</v>
      </c>
      <c r="K2" s="1"/>
    </row>
    <row collapsed="false" customFormat="false" customHeight="false" hidden="false" ht="12.1" outlineLevel="0" r="5">
      <c r="H5" s="2" t="s">
        <v>1</v>
      </c>
      <c r="I5" s="2"/>
      <c r="J5" s="2"/>
      <c r="K5" s="2"/>
      <c r="L5" s="2"/>
      <c r="N5" s="2" t="s">
        <v>2</v>
      </c>
      <c r="O5" s="2"/>
      <c r="P5" s="2"/>
      <c r="Q5" s="2"/>
      <c r="R5" s="2"/>
    </row>
    <row collapsed="false" customFormat="false" customHeight="false" hidden="false" ht="12.1" outlineLevel="0" r="9">
      <c r="H9" s="0" t="s">
        <v>3</v>
      </c>
      <c r="N9" s="0" t="s">
        <v>3</v>
      </c>
    </row>
    <row collapsed="false" customFormat="false" customHeight="false" hidden="false" ht="12.1" outlineLevel="0" r="11">
      <c r="H11" s="1" t="s">
        <v>4</v>
      </c>
      <c r="I11" s="1"/>
      <c r="K11" s="1" t="s">
        <v>4</v>
      </c>
      <c r="L11" s="1"/>
      <c r="M11" s="3"/>
      <c r="N11" s="1" t="s">
        <v>5</v>
      </c>
      <c r="O11" s="1"/>
      <c r="Q11" s="1" t="s">
        <v>5</v>
      </c>
      <c r="R11" s="1"/>
    </row>
    <row collapsed="false" customFormat="false" customHeight="false" hidden="false" ht="12.1" outlineLevel="0" r="12">
      <c r="H12" s="1" t="s">
        <v>6</v>
      </c>
      <c r="I12" s="1"/>
      <c r="K12" s="1" t="s">
        <v>7</v>
      </c>
      <c r="L12" s="1"/>
      <c r="M12" s="1"/>
      <c r="N12" s="1" t="s">
        <v>6</v>
      </c>
      <c r="O12" s="1"/>
      <c r="Q12" s="1" t="s">
        <v>7</v>
      </c>
      <c r="R12" s="1"/>
    </row>
    <row collapsed="false" customFormat="false" customHeight="false" hidden="false" ht="12.1" outlineLevel="0" r="13">
      <c r="H13" s="0" t="s">
        <v>8</v>
      </c>
      <c r="I13" s="0" t="n">
        <v>71.2</v>
      </c>
      <c r="K13" s="0" t="s">
        <v>9</v>
      </c>
      <c r="L13" s="0" t="n">
        <v>77.3</v>
      </c>
      <c r="N13" s="0" t="s">
        <v>8</v>
      </c>
      <c r="O13" s="0" t="n">
        <v>51.7</v>
      </c>
      <c r="Q13" s="0" t="s">
        <v>9</v>
      </c>
      <c r="R13" s="0" t="n">
        <v>41</v>
      </c>
    </row>
    <row collapsed="false" customFormat="false" customHeight="false" hidden="false" ht="12.1" outlineLevel="0" r="14">
      <c r="H14" s="0" t="s">
        <v>10</v>
      </c>
      <c r="I14" s="0" t="n">
        <v>72</v>
      </c>
      <c r="K14" s="0" t="s">
        <v>11</v>
      </c>
      <c r="L14" s="0" t="n">
        <v>33</v>
      </c>
      <c r="N14" s="0" t="s">
        <v>10</v>
      </c>
      <c r="O14" s="0" t="n">
        <v>50</v>
      </c>
      <c r="Q14" s="0" t="s">
        <v>11</v>
      </c>
      <c r="R14" s="0" t="n">
        <v>62.9</v>
      </c>
    </row>
    <row collapsed="false" customFormat="false" customHeight="false" hidden="false" ht="12.1" outlineLevel="0" r="15">
      <c r="H15" s="0" t="s">
        <v>12</v>
      </c>
      <c r="I15" s="0" t="n">
        <v>53.4</v>
      </c>
      <c r="K15" s="0" t="s">
        <v>13</v>
      </c>
      <c r="L15" s="0" t="n">
        <v>59.3</v>
      </c>
      <c r="N15" s="0" t="s">
        <v>12</v>
      </c>
      <c r="O15" s="0" t="n">
        <v>44</v>
      </c>
      <c r="Q15" s="0" t="s">
        <v>13</v>
      </c>
      <c r="R15" s="0" t="n">
        <v>46.2</v>
      </c>
    </row>
    <row collapsed="false" customFormat="false" customHeight="false" hidden="false" ht="12.1" outlineLevel="0" r="16">
      <c r="H16" s="0" t="s">
        <v>10</v>
      </c>
      <c r="I16" s="0" t="n">
        <v>60</v>
      </c>
      <c r="K16" s="0" t="s">
        <v>14</v>
      </c>
      <c r="L16" s="0" t="n">
        <v>23</v>
      </c>
      <c r="N16" s="0" t="s">
        <v>10</v>
      </c>
      <c r="O16" s="0" t="n">
        <v>50.8</v>
      </c>
      <c r="Q16" s="0" t="s">
        <v>14</v>
      </c>
      <c r="R16" s="0" t="n">
        <v>24.5</v>
      </c>
    </row>
    <row collapsed="false" customFormat="false" customHeight="false" hidden="false" ht="12.1" outlineLevel="0" r="17">
      <c r="H17" s="0" t="s">
        <v>15</v>
      </c>
      <c r="I17" s="0" t="n">
        <v>53.9</v>
      </c>
      <c r="K17" s="0" t="s">
        <v>16</v>
      </c>
      <c r="L17" s="0" t="n">
        <v>7.7</v>
      </c>
      <c r="N17" s="0" t="s">
        <v>15</v>
      </c>
      <c r="O17" s="0" t="n">
        <v>49.4</v>
      </c>
      <c r="Q17" s="0" t="s">
        <v>16</v>
      </c>
      <c r="R17" s="0" t="n">
        <v>13.4</v>
      </c>
    </row>
    <row collapsed="false" customFormat="false" customHeight="false" hidden="false" ht="12.1" outlineLevel="0" r="18">
      <c r="H18" s="0" t="s">
        <v>10</v>
      </c>
      <c r="I18" s="0" t="n">
        <v>72.2</v>
      </c>
      <c r="K18" s="0" t="s">
        <v>17</v>
      </c>
      <c r="L18" s="0" t="n">
        <v>17.4</v>
      </c>
      <c r="N18" s="0" t="s">
        <v>10</v>
      </c>
      <c r="O18" s="0" t="n">
        <v>43.9</v>
      </c>
      <c r="Q18" s="0" t="s">
        <v>18</v>
      </c>
      <c r="R18" s="0" t="n">
        <v>17.7</v>
      </c>
    </row>
    <row collapsed="false" customFormat="false" customHeight="false" hidden="false" ht="12.1" outlineLevel="0" r="19">
      <c r="H19" s="0" t="s">
        <v>19</v>
      </c>
      <c r="I19" s="0" t="n">
        <v>65.9</v>
      </c>
      <c r="N19" s="0" t="s">
        <v>19</v>
      </c>
      <c r="O19" s="0" t="n">
        <v>43.3</v>
      </c>
    </row>
    <row collapsed="false" customFormat="false" customHeight="false" hidden="false" ht="12.1" outlineLevel="0" r="20">
      <c r="H20" s="0" t="s">
        <v>10</v>
      </c>
      <c r="I20" s="0" t="n">
        <v>61.1</v>
      </c>
      <c r="N20" s="0" t="s">
        <v>10</v>
      </c>
      <c r="O20" s="0" t="n">
        <v>41.5</v>
      </c>
    </row>
    <row collapsed="false" customFormat="false" customHeight="false" hidden="false" ht="12.1" outlineLevel="0" r="21">
      <c r="H21" s="0" t="s">
        <v>20</v>
      </c>
      <c r="I21" s="0" t="n">
        <v>53.9</v>
      </c>
      <c r="K21" s="4" t="s">
        <v>21</v>
      </c>
      <c r="L21" s="4" t="n">
        <f aca="false">AVERAGE(L14,L16,L18)</f>
        <v>24.4666666666667</v>
      </c>
      <c r="N21" s="0" t="s">
        <v>20</v>
      </c>
      <c r="O21" s="0" t="n">
        <v>49.1</v>
      </c>
      <c r="Q21" s="4" t="s">
        <v>21</v>
      </c>
      <c r="R21" s="4" t="n">
        <f aca="false">AVERAGE(R14,R16,R18)</f>
        <v>35.0333333333333</v>
      </c>
    </row>
    <row collapsed="false" customFormat="false" customHeight="false" hidden="false" ht="12.1" outlineLevel="0" r="22">
      <c r="H22" s="0" t="s">
        <v>10</v>
      </c>
      <c r="I22" s="0" t="n">
        <v>54.7</v>
      </c>
      <c r="K22" s="4" t="s">
        <v>22</v>
      </c>
      <c r="L22" s="4" t="n">
        <f aca="false">AVERAGE(L13,L15,L17)</f>
        <v>48.1</v>
      </c>
      <c r="N22" s="0" t="s">
        <v>10</v>
      </c>
      <c r="O22" s="0" t="n">
        <v>48.9</v>
      </c>
      <c r="Q22" s="4" t="s">
        <v>22</v>
      </c>
      <c r="R22" s="4" t="n">
        <f aca="false">AVERAGE(R13,R15,R17)</f>
        <v>33.5333333333333</v>
      </c>
    </row>
    <row collapsed="false" customFormat="false" customHeight="false" hidden="false" ht="12.1" outlineLevel="0" r="23">
      <c r="H23" s="0" t="s">
        <v>23</v>
      </c>
      <c r="I23" s="0" t="n">
        <v>43</v>
      </c>
      <c r="N23" s="0" t="s">
        <v>23</v>
      </c>
      <c r="O23" s="0" t="n">
        <v>32.1</v>
      </c>
    </row>
    <row collapsed="false" customFormat="false" customHeight="false" hidden="false" ht="12.1" outlineLevel="0" r="24">
      <c r="H24" s="0" t="s">
        <v>10</v>
      </c>
      <c r="I24" s="0" t="n">
        <v>44.2</v>
      </c>
      <c r="K24" s="5"/>
      <c r="N24" s="0" t="s">
        <v>10</v>
      </c>
      <c r="O24" s="0" t="n">
        <v>37.4</v>
      </c>
    </row>
    <row collapsed="false" customFormat="false" customHeight="false" hidden="false" ht="12.1" outlineLevel="0" r="25">
      <c r="H25" s="0" t="s">
        <v>24</v>
      </c>
      <c r="I25" s="0" t="n">
        <v>31.5</v>
      </c>
      <c r="N25" s="0" t="s">
        <v>24</v>
      </c>
      <c r="O25" s="0" t="n">
        <v>28.8</v>
      </c>
    </row>
    <row collapsed="false" customFormat="false" customHeight="false" hidden="false" ht="12.1" outlineLevel="0" r="26">
      <c r="H26" s="0" t="s">
        <v>10</v>
      </c>
      <c r="I26" s="0" t="n">
        <v>29.8</v>
      </c>
      <c r="N26" s="0" t="s">
        <v>10</v>
      </c>
      <c r="O26" s="0" t="n">
        <v>27.9</v>
      </c>
    </row>
    <row collapsed="false" customFormat="false" customHeight="false" hidden="false" ht="12.1" outlineLevel="0" r="29">
      <c r="H29" s="4" t="s">
        <v>25</v>
      </c>
      <c r="I29" s="2" t="n">
        <f aca="false">AVERAGE(I13:I26)</f>
        <v>54.7714285714286</v>
      </c>
      <c r="J29" s="2"/>
      <c r="N29" s="4" t="s">
        <v>25</v>
      </c>
      <c r="O29" s="2" t="n">
        <f aca="false">AVERAGE(O13:O26)</f>
        <v>42.7714285714286</v>
      </c>
      <c r="P29" s="2"/>
    </row>
    <row collapsed="false" customFormat="false" customHeight="false" hidden="false" ht="12.1" outlineLevel="0" r="34">
      <c r="H34" s="1" t="s">
        <v>26</v>
      </c>
      <c r="I34" s="1"/>
      <c r="K34" s="1" t="s">
        <v>26</v>
      </c>
      <c r="L34" s="1"/>
      <c r="N34" s="1" t="s">
        <v>27</v>
      </c>
      <c r="O34" s="1"/>
      <c r="Q34" s="1" t="s">
        <v>27</v>
      </c>
      <c r="R34" s="1"/>
    </row>
    <row collapsed="false" customFormat="false" customHeight="false" hidden="false" ht="12.1" outlineLevel="0" r="35">
      <c r="H35" s="1" t="s">
        <v>6</v>
      </c>
      <c r="I35" s="1"/>
      <c r="K35" s="1" t="s">
        <v>7</v>
      </c>
      <c r="L35" s="1"/>
      <c r="N35" s="1" t="s">
        <v>6</v>
      </c>
      <c r="O35" s="1"/>
      <c r="Q35" s="1" t="s">
        <v>7</v>
      </c>
      <c r="R35" s="1"/>
    </row>
    <row collapsed="false" customFormat="false" customHeight="false" hidden="false" ht="12.1" outlineLevel="0" r="36">
      <c r="H36" s="0" t="s">
        <v>8</v>
      </c>
      <c r="I36" s="0" t="n">
        <v>80.5</v>
      </c>
      <c r="K36" s="0" t="s">
        <v>9</v>
      </c>
      <c r="L36" s="0" t="n">
        <v>89.3</v>
      </c>
      <c r="N36" s="0" t="s">
        <v>8</v>
      </c>
      <c r="O36" s="0" t="n">
        <v>50.7</v>
      </c>
      <c r="Q36" s="0" t="s">
        <v>9</v>
      </c>
      <c r="R36" s="0" t="n">
        <v>42.7</v>
      </c>
    </row>
    <row collapsed="false" customFormat="false" customHeight="false" hidden="false" ht="12.1" outlineLevel="0" r="37">
      <c r="H37" s="0" t="s">
        <v>10</v>
      </c>
      <c r="I37" s="0" t="n">
        <v>79.7</v>
      </c>
      <c r="K37" s="0" t="s">
        <v>11</v>
      </c>
      <c r="L37" s="0" t="n">
        <v>18.2</v>
      </c>
      <c r="N37" s="0" t="s">
        <v>10</v>
      </c>
      <c r="O37" s="0" t="n">
        <v>45.8</v>
      </c>
      <c r="Q37" s="0" t="s">
        <v>11</v>
      </c>
      <c r="R37" s="0" t="n">
        <v>18.3</v>
      </c>
    </row>
    <row collapsed="false" customFormat="false" customHeight="false" hidden="false" ht="12.1" outlineLevel="0" r="38">
      <c r="H38" s="0" t="s">
        <v>12</v>
      </c>
      <c r="I38" s="0" t="n">
        <v>80.1</v>
      </c>
      <c r="K38" s="0" t="s">
        <v>13</v>
      </c>
      <c r="L38" s="0" t="n">
        <v>81</v>
      </c>
      <c r="N38" s="0" t="s">
        <v>12</v>
      </c>
      <c r="O38" s="0" t="n">
        <v>43.9</v>
      </c>
      <c r="Q38" s="0" t="s">
        <v>13</v>
      </c>
      <c r="R38" s="0" t="n">
        <v>50.7</v>
      </c>
    </row>
    <row collapsed="false" customFormat="false" customHeight="false" hidden="false" ht="12.1" outlineLevel="0" r="39">
      <c r="H39" s="0" t="s">
        <v>10</v>
      </c>
      <c r="I39" s="0" t="n">
        <v>80.6</v>
      </c>
      <c r="K39" s="0" t="s">
        <v>14</v>
      </c>
      <c r="L39" s="0" t="n">
        <v>18.3</v>
      </c>
      <c r="N39" s="0" t="s">
        <v>10</v>
      </c>
      <c r="O39" s="0" t="n">
        <v>50.8</v>
      </c>
      <c r="Q39" s="0" t="s">
        <v>14</v>
      </c>
      <c r="R39" s="0" t="n">
        <v>18.1</v>
      </c>
    </row>
    <row collapsed="false" customFormat="false" customHeight="false" hidden="false" ht="12.1" outlineLevel="0" r="40">
      <c r="H40" s="0" t="s">
        <v>15</v>
      </c>
      <c r="I40" s="0" t="n">
        <v>80.9</v>
      </c>
      <c r="K40" s="0" t="s">
        <v>16</v>
      </c>
      <c r="L40" s="0" t="n">
        <v>7.8</v>
      </c>
      <c r="N40" s="0" t="s">
        <v>15</v>
      </c>
      <c r="O40" s="0" t="n">
        <v>41</v>
      </c>
      <c r="Q40" s="0" t="s">
        <v>16</v>
      </c>
      <c r="R40" s="0" t="n">
        <v>4.9</v>
      </c>
    </row>
    <row collapsed="false" customFormat="false" customHeight="false" hidden="false" ht="12.1" outlineLevel="0" r="41">
      <c r="H41" s="0" t="s">
        <v>10</v>
      </c>
      <c r="I41" s="0" t="n">
        <v>81</v>
      </c>
      <c r="K41" s="0" t="s">
        <v>18</v>
      </c>
      <c r="L41" s="0" t="n">
        <v>17.9</v>
      </c>
      <c r="N41" s="0" t="s">
        <v>10</v>
      </c>
      <c r="O41" s="0" t="n">
        <v>50.7</v>
      </c>
      <c r="Q41" s="0" t="s">
        <v>18</v>
      </c>
      <c r="R41" s="0" t="n">
        <v>18</v>
      </c>
    </row>
    <row collapsed="false" customFormat="false" customHeight="false" hidden="false" ht="12.1" outlineLevel="0" r="42">
      <c r="H42" s="0" t="s">
        <v>19</v>
      </c>
      <c r="I42" s="0" t="n">
        <v>80.4</v>
      </c>
      <c r="N42" s="0" t="s">
        <v>19</v>
      </c>
      <c r="O42" s="0" t="n">
        <v>43.3</v>
      </c>
    </row>
    <row collapsed="false" customFormat="false" customHeight="false" hidden="false" ht="12.1" outlineLevel="0" r="43">
      <c r="H43" s="0" t="s">
        <v>10</v>
      </c>
      <c r="I43" s="0" t="n">
        <v>79.4</v>
      </c>
      <c r="N43" s="0" t="s">
        <v>10</v>
      </c>
      <c r="O43" s="0" t="n">
        <v>40.8</v>
      </c>
    </row>
    <row collapsed="false" customFormat="false" customHeight="false" hidden="false" ht="12.1" outlineLevel="0" r="44">
      <c r="H44" s="0" t="s">
        <v>20</v>
      </c>
      <c r="I44" s="0" t="n">
        <v>89.4</v>
      </c>
      <c r="K44" s="4" t="s">
        <v>21</v>
      </c>
      <c r="L44" s="4" t="n">
        <f aca="false">AVERAGE(L37,L39,L41)</f>
        <v>18.1333333333333</v>
      </c>
      <c r="N44" s="0" t="s">
        <v>20</v>
      </c>
      <c r="O44" s="0" t="n">
        <v>47.1</v>
      </c>
      <c r="Q44" s="4" t="s">
        <v>21</v>
      </c>
      <c r="R44" s="4" t="n">
        <f aca="false">AVERAGE(R37,R39,R41)</f>
        <v>18.1333333333333</v>
      </c>
    </row>
    <row collapsed="false" customFormat="false" customHeight="false" hidden="false" ht="12.1" outlineLevel="0" r="45">
      <c r="H45" s="0" t="s">
        <v>10</v>
      </c>
      <c r="I45" s="0" t="n">
        <v>68.5</v>
      </c>
      <c r="K45" s="4" t="s">
        <v>22</v>
      </c>
      <c r="L45" s="4" t="n">
        <f aca="false">AVERAGE(L36,L38,L40)</f>
        <v>59.3666666666667</v>
      </c>
      <c r="N45" s="0" t="s">
        <v>10</v>
      </c>
      <c r="O45" s="0" t="n">
        <v>40.1</v>
      </c>
      <c r="Q45" s="4" t="s">
        <v>22</v>
      </c>
      <c r="R45" s="4" t="n">
        <f aca="false">AVERAGE(R36,R38,R40)</f>
        <v>32.7666666666667</v>
      </c>
    </row>
    <row collapsed="false" customFormat="false" customHeight="false" hidden="false" ht="12.1" outlineLevel="0" r="46">
      <c r="H46" s="0" t="s">
        <v>23</v>
      </c>
      <c r="I46" s="0" t="n">
        <v>56.3</v>
      </c>
      <c r="N46" s="0" t="s">
        <v>23</v>
      </c>
      <c r="O46" s="0" t="n">
        <v>32.8</v>
      </c>
    </row>
    <row collapsed="false" customFormat="false" customHeight="false" hidden="false" ht="12.1" outlineLevel="0" r="47">
      <c r="H47" s="0" t="s">
        <v>10</v>
      </c>
      <c r="I47" s="0" t="n">
        <v>54.8</v>
      </c>
      <c r="N47" s="0" t="s">
        <v>10</v>
      </c>
      <c r="O47" s="0" t="n">
        <v>29.1</v>
      </c>
    </row>
    <row collapsed="false" customFormat="false" customHeight="false" hidden="false" ht="12.1" outlineLevel="0" r="48">
      <c r="H48" s="0" t="s">
        <v>24</v>
      </c>
      <c r="I48" s="0" t="n">
        <v>35</v>
      </c>
      <c r="N48" s="0" t="s">
        <v>24</v>
      </c>
      <c r="O48" s="0" t="n">
        <v>19.3</v>
      </c>
    </row>
    <row collapsed="false" customFormat="false" customHeight="false" hidden="false" ht="12.1" outlineLevel="0" r="49">
      <c r="H49" s="0" t="s">
        <v>10</v>
      </c>
      <c r="I49" s="0" t="n">
        <v>34.5</v>
      </c>
      <c r="N49" s="0" t="s">
        <v>10</v>
      </c>
      <c r="O49" s="0" t="n">
        <v>19.2</v>
      </c>
    </row>
    <row collapsed="false" customFormat="false" customHeight="false" hidden="false" ht="12.1" outlineLevel="0" r="52">
      <c r="H52" s="4" t="s">
        <v>25</v>
      </c>
      <c r="I52" s="4" t="n">
        <f aca="false">AVERAGE(I36:I49)</f>
        <v>70.0785714285714</v>
      </c>
      <c r="N52" s="4" t="s">
        <v>25</v>
      </c>
      <c r="O52" s="4" t="n">
        <f aca="false">AVERAGE(O36:O49)</f>
        <v>39.6142857142857</v>
      </c>
    </row>
    <row collapsed="false" customFormat="false" customHeight="false" hidden="false" ht="12.1" outlineLevel="0" r="58">
      <c r="I58" s="0" t="s">
        <v>28</v>
      </c>
    </row>
    <row collapsed="false" customFormat="false" customHeight="false" hidden="false" ht="12.1" outlineLevel="0" r="60">
      <c r="I60" s="0" t="s">
        <v>29</v>
      </c>
      <c r="J60" s="0" t="n">
        <f aca="false">I52/O52</f>
        <v>1.76902271907681</v>
      </c>
      <c r="K60" s="6" t="n">
        <f aca="false">J60-1</f>
        <v>0.769022719076812</v>
      </c>
      <c r="P60" s="6"/>
    </row>
    <row collapsed="false" customFormat="false" customHeight="false" hidden="false" ht="12.1" outlineLevel="0" r="61">
      <c r="I61" s="0" t="s">
        <v>30</v>
      </c>
      <c r="J61" s="0" t="n">
        <f aca="false">L44/R44</f>
        <v>1</v>
      </c>
      <c r="K61" s="6" t="n">
        <f aca="false">J61-1</f>
        <v>0</v>
      </c>
      <c r="P61" s="6"/>
    </row>
    <row collapsed="false" customFormat="false" customHeight="false" hidden="false" ht="12.1" outlineLevel="0" r="62">
      <c r="K62" s="6"/>
      <c r="P62" s="6"/>
    </row>
    <row collapsed="false" customFormat="false" customHeight="false" hidden="false" ht="12.1" outlineLevel="0" r="63">
      <c r="I63" s="0" t="s">
        <v>31</v>
      </c>
      <c r="K63" s="6"/>
      <c r="P63" s="6"/>
    </row>
    <row collapsed="false" customFormat="false" customHeight="false" hidden="false" ht="12.1" outlineLevel="0" r="64">
      <c r="K64" s="6"/>
      <c r="P64" s="6"/>
    </row>
    <row collapsed="false" customFormat="false" customHeight="false" hidden="false" ht="12.1" outlineLevel="0" r="65">
      <c r="I65" s="0" t="s">
        <v>29</v>
      </c>
      <c r="J65" s="0" t="n">
        <f aca="false">I29/O29</f>
        <v>1.28056112224449</v>
      </c>
      <c r="K65" s="6" t="n">
        <f aca="false">J65-1</f>
        <v>0.280561122244489</v>
      </c>
      <c r="P65" s="6"/>
    </row>
    <row collapsed="false" customFormat="false" customHeight="false" hidden="false" ht="12.1" outlineLevel="0" r="66">
      <c r="I66" s="0" t="s">
        <v>30</v>
      </c>
      <c r="J66" s="0" t="n">
        <f aca="false">L21/R21</f>
        <v>0.698382492863939</v>
      </c>
      <c r="K66" s="6" t="n">
        <f aca="false">J66-1</f>
        <v>-0.301617507136061</v>
      </c>
      <c r="P66" s="6"/>
    </row>
  </sheetData>
  <mergeCells count="22">
    <mergeCell ref="J2:K2"/>
    <mergeCell ref="H5:L5"/>
    <mergeCell ref="N5:R5"/>
    <mergeCell ref="H11:I11"/>
    <mergeCell ref="K11:L11"/>
    <mergeCell ref="N11:O11"/>
    <mergeCell ref="Q11:R11"/>
    <mergeCell ref="H12:I12"/>
    <mergeCell ref="K12:L12"/>
    <mergeCell ref="M12:N12"/>
    <mergeCell ref="N12:O12"/>
    <mergeCell ref="Q12:R12"/>
    <mergeCell ref="I29:J29"/>
    <mergeCell ref="O29:P29"/>
    <mergeCell ref="H34:I34"/>
    <mergeCell ref="K34:L34"/>
    <mergeCell ref="N34:O34"/>
    <mergeCell ref="Q34:R34"/>
    <mergeCell ref="H35:I35"/>
    <mergeCell ref="K35:L35"/>
    <mergeCell ref="N35:O35"/>
    <mergeCell ref="Q35:R35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collapsed="false" customFormat="false" customHeight="false" hidden="false" ht="12.85" outlineLevel="0" r="1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collapsed="false" customFormat="false" customHeight="false" hidden="false" ht="12.85" outlineLevel="0" r="1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2286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2009-04-16T11:32:48Z</dcterms:created>
  <dcterms:modified xsi:type="dcterms:W3CDTF">2014-09-08T18:09:36Z</dcterms:modified>
  <cp:revision>23</cp:revision>
</cp:coreProperties>
</file>