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ChildMortality/Shared Documents/UN IGME data/update country.info.CME/Regional Groupings/2024/"/>
    </mc:Choice>
  </mc:AlternateContent>
  <xr:revisionPtr revIDLastSave="2" documentId="8_{4EAB1C2A-84FF-4553-9370-DBBB6132F120}" xr6:coauthVersionLast="47" xr6:coauthVersionMax="47" xr10:uidLastSave="{2E70ECB6-0446-48FE-8A90-9572889079D8}"/>
  <bookViews>
    <workbookView minimized="1" xWindow="3375" yWindow="3375" windowWidth="21600" windowHeight="11295" activeTab="1" xr2:uid="{40C776B8-A4F7-47A7-BB26-F1F32A90F8B8}"/>
  </bookViews>
  <sheets>
    <sheet name="List of HAC 2025" sheetId="2" r:id="rId1"/>
    <sheet name="HAC 2025 coverage" sheetId="3" r:id="rId2"/>
  </sheets>
  <definedNames>
    <definedName name="_xlnm._FilterDatabase" localSheetId="1" hidden="1">'HAC 2025 coverage'!$A$2:$D$148</definedName>
    <definedName name="_xlnm._FilterDatabase" localSheetId="0" hidden="1">'List of HAC 2025'!$A$2:$B$41</definedName>
    <definedName name="_xlnm.Print_Area" localSheetId="0">'List of HAC 2025'!$A$1:$B$41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B48" i="2"/>
</calcChain>
</file>

<file path=xl/sharedStrings.xml><?xml version="1.0" encoding="utf-8"?>
<sst xmlns="http://schemas.openxmlformats.org/spreadsheetml/2006/main" count="402" uniqueCount="218">
  <si>
    <t>East Asia and Pacific Region</t>
  </si>
  <si>
    <t xml:space="preserve">Myanmar </t>
  </si>
  <si>
    <t xml:space="preserve">Eastern and Southern Africa Region </t>
  </si>
  <si>
    <t xml:space="preserve">Madagascar </t>
  </si>
  <si>
    <t xml:space="preserve">Europe and Central Asia region  </t>
  </si>
  <si>
    <t>Ukraine and Refugee Response</t>
  </si>
  <si>
    <t>Latin America and Caribbean Region</t>
  </si>
  <si>
    <t>Children on the move and those affected by armed violence - Latin America</t>
  </si>
  <si>
    <t>Colombia</t>
  </si>
  <si>
    <t xml:space="preserve">Haiti </t>
  </si>
  <si>
    <t>Bolivarian Republic of Venezuela</t>
  </si>
  <si>
    <t>Middle East and North Africa Region</t>
  </si>
  <si>
    <t>Lebanon</t>
  </si>
  <si>
    <t xml:space="preserve">State of Palestine </t>
  </si>
  <si>
    <t xml:space="preserve">Syrian Arab Republic </t>
  </si>
  <si>
    <t>Syrian Refugees and Other Vulnerable Populations</t>
  </si>
  <si>
    <t xml:space="preserve">Yemen </t>
  </si>
  <si>
    <t>South Asia Region</t>
  </si>
  <si>
    <t xml:space="preserve">Afghanistan </t>
  </si>
  <si>
    <t xml:space="preserve">Bangladesh </t>
  </si>
  <si>
    <t xml:space="preserve">Pakistan </t>
  </si>
  <si>
    <t>West and Central Africa Region</t>
  </si>
  <si>
    <r>
      <t xml:space="preserve">Chad </t>
    </r>
    <r>
      <rPr>
        <sz val="11"/>
        <color rgb="FFFF0000"/>
        <rFont val="Calibri"/>
        <family val="2"/>
      </rPr>
      <t>(option C, 2024 HAC numbers for launch)</t>
    </r>
  </si>
  <si>
    <r>
      <t xml:space="preserve">Democratic Republic of the Congo </t>
    </r>
    <r>
      <rPr>
        <sz val="11"/>
        <color rgb="FFFF0000"/>
        <rFont val="Calibri"/>
        <family val="2"/>
      </rPr>
      <t>(option C, 2024 HAC numbers for launch)</t>
    </r>
  </si>
  <si>
    <r>
      <t xml:space="preserve">Mali </t>
    </r>
    <r>
      <rPr>
        <sz val="11"/>
        <color rgb="FFFF0000"/>
        <rFont val="Calibri"/>
        <family val="2"/>
      </rPr>
      <t>(option C, 2024 HAC numbers for launch)</t>
    </r>
  </si>
  <si>
    <r>
      <t xml:space="preserve">Niger </t>
    </r>
    <r>
      <rPr>
        <sz val="11"/>
        <color rgb="FFFF0000"/>
        <rFont val="Calibri"/>
        <family val="2"/>
      </rPr>
      <t>(option C, 2024 HAC numbers for launch)</t>
    </r>
  </si>
  <si>
    <t>Central Sahel Outflow</t>
  </si>
  <si>
    <t>Total</t>
  </si>
  <si>
    <t>Ethiopia</t>
  </si>
  <si>
    <t xml:space="preserve">Mozambique </t>
  </si>
  <si>
    <t xml:space="preserve">Somalia </t>
  </si>
  <si>
    <t xml:space="preserve">South Sudan </t>
  </si>
  <si>
    <t xml:space="preserve">Zimbabwe  </t>
  </si>
  <si>
    <r>
      <t>Sudan</t>
    </r>
    <r>
      <rPr>
        <sz val="11"/>
        <color rgb="FFFF0000"/>
        <rFont val="Calibri"/>
        <family val="2"/>
      </rPr>
      <t xml:space="preserve"> (option C, 2024 HAC numbers for launch)</t>
    </r>
  </si>
  <si>
    <t>Cameroon (option C, 2024 HAC numbers for launch)</t>
  </si>
  <si>
    <r>
      <t>Central African Republic</t>
    </r>
    <r>
      <rPr>
        <sz val="11"/>
        <color rgb="FFFF0000"/>
        <rFont val="Calibri"/>
        <family val="2"/>
      </rPr>
      <t xml:space="preserve"> (option C, 2024 HAC numbers for launch)</t>
    </r>
  </si>
  <si>
    <r>
      <t xml:space="preserve">Nigeria </t>
    </r>
    <r>
      <rPr>
        <sz val="11"/>
        <color rgb="FFFF0000"/>
        <rFont val="Calibri"/>
        <family val="2"/>
      </rPr>
      <t>(option C, 2024 HAC numbers for launch)</t>
    </r>
  </si>
  <si>
    <t>GLOBAL</t>
  </si>
  <si>
    <t>Global support</t>
  </si>
  <si>
    <t xml:space="preserve">Middle East and North Africa Region
</t>
  </si>
  <si>
    <t xml:space="preserve">Europe and Central Asia Region
</t>
  </si>
  <si>
    <t xml:space="preserve">Eastern and Southern Africa Region
</t>
  </si>
  <si>
    <t>List of HAC 2025 Apeals</t>
  </si>
  <si>
    <t xml:space="preserve">Multi-country/crises appeals </t>
  </si>
  <si>
    <t xml:space="preserve">Regional Appeals </t>
  </si>
  <si>
    <t xml:space="preserve">Global appeal </t>
  </si>
  <si>
    <t xml:space="preserve">Total # of HAC 2025 appeals </t>
  </si>
  <si>
    <t>Number of Appeals</t>
  </si>
  <si>
    <r>
      <t xml:space="preserve">Burkina Faso </t>
    </r>
    <r>
      <rPr>
        <sz val="11"/>
        <color rgb="FFFF0000"/>
        <rFont val="Calibri"/>
        <family val="2"/>
      </rPr>
      <t xml:space="preserve">(option C, 2024 HAC numbers for launch) </t>
    </r>
  </si>
  <si>
    <t>multicountry</t>
  </si>
  <si>
    <t>Type of Appeal</t>
  </si>
  <si>
    <t>global</t>
  </si>
  <si>
    <t>regional</t>
  </si>
  <si>
    <t>Standalone country HAC 2025 appeals</t>
  </si>
  <si>
    <t>country</t>
  </si>
  <si>
    <t>Name of HAC 2025 Appeal</t>
  </si>
  <si>
    <t>Region</t>
  </si>
  <si>
    <t xml:space="preserve">Cambodia </t>
  </si>
  <si>
    <t>Regional</t>
  </si>
  <si>
    <t>China</t>
  </si>
  <si>
    <t>Cook Islands (territory)</t>
  </si>
  <si>
    <t>Democratic People's Republic of Korea (DPRK)</t>
  </si>
  <si>
    <t>Fiji</t>
  </si>
  <si>
    <t>Indonesia</t>
  </si>
  <si>
    <t>Kiribati</t>
  </si>
  <si>
    <t>Lao, PDR</t>
  </si>
  <si>
    <t>Malaysia</t>
  </si>
  <si>
    <t>Marshall Islands</t>
  </si>
  <si>
    <t>Federated States of Micronesia</t>
  </si>
  <si>
    <t>Mongolia</t>
  </si>
  <si>
    <t>Nauru</t>
  </si>
  <si>
    <t>Niue (territory)</t>
  </si>
  <si>
    <t>Palau</t>
  </si>
  <si>
    <t>Papua New Guinea</t>
  </si>
  <si>
    <t>Philippines</t>
  </si>
  <si>
    <t>Samoa</t>
  </si>
  <si>
    <t>Solomon Islands</t>
  </si>
  <si>
    <t>Thailand</t>
  </si>
  <si>
    <t>Timor-Leste</t>
  </si>
  <si>
    <t>Tokelau (territory)</t>
  </si>
  <si>
    <t>Tonga</t>
  </si>
  <si>
    <t>Tuvalu</t>
  </si>
  <si>
    <t>Vanuatu</t>
  </si>
  <si>
    <t>Viet Nam</t>
  </si>
  <si>
    <t>Madagascar</t>
  </si>
  <si>
    <t>Mozambique</t>
  </si>
  <si>
    <t>Somalia</t>
  </si>
  <si>
    <t>South Sudan</t>
  </si>
  <si>
    <t>Zimbabwe</t>
  </si>
  <si>
    <t>Angola</t>
  </si>
  <si>
    <t>Botswana</t>
  </si>
  <si>
    <t>Burundi</t>
  </si>
  <si>
    <t>Comoros</t>
  </si>
  <si>
    <t>Eritrea</t>
  </si>
  <si>
    <t>Eswatini</t>
  </si>
  <si>
    <t>Kenya</t>
  </si>
  <si>
    <t>Lesotho</t>
  </si>
  <si>
    <t>Malawi</t>
  </si>
  <si>
    <t>Namibia</t>
  </si>
  <si>
    <t>Rwanda</t>
  </si>
  <si>
    <t>South Africa</t>
  </si>
  <si>
    <t>Tanzania</t>
  </si>
  <si>
    <t>Uganda</t>
  </si>
  <si>
    <t>Zambia</t>
  </si>
  <si>
    <t>Ukraine</t>
  </si>
  <si>
    <t>Mutli-Country</t>
  </si>
  <si>
    <t>Belarus</t>
  </si>
  <si>
    <t>Bulgaria</t>
  </si>
  <si>
    <t>Czech Republic</t>
  </si>
  <si>
    <t>Hungary</t>
  </si>
  <si>
    <t>Moldova</t>
  </si>
  <si>
    <t>Poland</t>
  </si>
  <si>
    <t>Romania</t>
  </si>
  <si>
    <t>Slovak Republic</t>
  </si>
  <si>
    <t>Albania</t>
  </si>
  <si>
    <t>Armenia</t>
  </si>
  <si>
    <t>Azerbaijan</t>
  </si>
  <si>
    <t>Bosnia and Herzegovina</t>
  </si>
  <si>
    <t>Croatia</t>
  </si>
  <si>
    <t>Georgia</t>
  </si>
  <si>
    <t>Greece</t>
  </si>
  <si>
    <t>Italy</t>
  </si>
  <si>
    <t>Kazakhstan</t>
  </si>
  <si>
    <t>Kosovo</t>
  </si>
  <si>
    <t>Kyrgyzstan</t>
  </si>
  <si>
    <t>N. Macedonia</t>
  </si>
  <si>
    <t>Montenegro</t>
  </si>
  <si>
    <t>Serbia</t>
  </si>
  <si>
    <t>Tajikistan</t>
  </si>
  <si>
    <t>Turkmenistan</t>
  </si>
  <si>
    <t>Turkiye</t>
  </si>
  <si>
    <t>Uzbekistan</t>
  </si>
  <si>
    <t>Haiti</t>
  </si>
  <si>
    <t>Venezuela</t>
  </si>
  <si>
    <t>Argentina</t>
  </si>
  <si>
    <t>Belize</t>
  </si>
  <si>
    <t>Multi-Country</t>
  </si>
  <si>
    <t>Bolivia</t>
  </si>
  <si>
    <t>Brazil</t>
  </si>
  <si>
    <t>Chile</t>
  </si>
  <si>
    <t>Costa Rica</t>
  </si>
  <si>
    <t>Cuba</t>
  </si>
  <si>
    <t>the Dominican Republic</t>
  </si>
  <si>
    <t>Ecuador</t>
  </si>
  <si>
    <t>El Salvador</t>
  </si>
  <si>
    <t>Guatemala</t>
  </si>
  <si>
    <t>Guyana</t>
  </si>
  <si>
    <t>Honduras</t>
  </si>
  <si>
    <t>Jamaica</t>
  </si>
  <si>
    <t>Mexico</t>
  </si>
  <si>
    <t>Nicaragua</t>
  </si>
  <si>
    <t xml:space="preserve">Panama </t>
  </si>
  <si>
    <t>Paraguay</t>
  </si>
  <si>
    <t>Peru</t>
  </si>
  <si>
    <t>Suriname</t>
  </si>
  <si>
    <t>Trinidad and Tobago</t>
  </si>
  <si>
    <t>Turks and Caicos (territory)</t>
  </si>
  <si>
    <t>Uruguay</t>
  </si>
  <si>
    <t>State of Palestine</t>
  </si>
  <si>
    <t>Sudan</t>
  </si>
  <si>
    <t>Syrian Arab Republic</t>
  </si>
  <si>
    <t>Yemen</t>
  </si>
  <si>
    <t>Algeria</t>
  </si>
  <si>
    <t>Djibouti</t>
  </si>
  <si>
    <t>Egypt</t>
  </si>
  <si>
    <t>Iran</t>
  </si>
  <si>
    <t>Iraq</t>
  </si>
  <si>
    <t>Jordan</t>
  </si>
  <si>
    <t>Libya</t>
  </si>
  <si>
    <t>Morocco</t>
  </si>
  <si>
    <t>Tunisia</t>
  </si>
  <si>
    <t>Afghanistan</t>
  </si>
  <si>
    <t>Bangladesh</t>
  </si>
  <si>
    <t>Pakistan</t>
  </si>
  <si>
    <t>Bhutan</t>
  </si>
  <si>
    <t>India</t>
  </si>
  <si>
    <t>Maldives</t>
  </si>
  <si>
    <t>Nepal</t>
  </si>
  <si>
    <t>Sri Lanka</t>
  </si>
  <si>
    <t>Burkina Faso</t>
  </si>
  <si>
    <t>Cameroon</t>
  </si>
  <si>
    <t>Central African Republic</t>
  </si>
  <si>
    <t>Chad</t>
  </si>
  <si>
    <t>Democratic Republic of Congo</t>
  </si>
  <si>
    <t>Mali</t>
  </si>
  <si>
    <t>Niger</t>
  </si>
  <si>
    <t>Nigeria</t>
  </si>
  <si>
    <t>Benin</t>
  </si>
  <si>
    <t>Cote d'Ivoire</t>
  </si>
  <si>
    <t>Equatorial Guinea</t>
  </si>
  <si>
    <t>Gabon</t>
  </si>
  <si>
    <t>The Gambia</t>
  </si>
  <si>
    <t>Ghana</t>
  </si>
  <si>
    <t>Guinea</t>
  </si>
  <si>
    <t>Guinea-Bissau</t>
  </si>
  <si>
    <t>Liberia</t>
  </si>
  <si>
    <t>Mauritania</t>
  </si>
  <si>
    <t>Republic of Congo</t>
  </si>
  <si>
    <t>Sao Tome and Principe</t>
  </si>
  <si>
    <t>Senegal</t>
  </si>
  <si>
    <t>Sierra Leone</t>
  </si>
  <si>
    <t>Togo</t>
  </si>
  <si>
    <t>Country</t>
  </si>
  <si>
    <t xml:space="preserve">Region </t>
  </si>
  <si>
    <t xml:space="preserve">East Asia and the Pacific </t>
  </si>
  <si>
    <t>Count</t>
  </si>
  <si>
    <t xml:space="preserve">Eastern and Southern Africa </t>
  </si>
  <si>
    <t xml:space="preserve">Europe and Central Asia </t>
  </si>
  <si>
    <t xml:space="preserve">Latin America and Caribbean </t>
  </si>
  <si>
    <t xml:space="preserve">Middle East and North Africa </t>
  </si>
  <si>
    <t xml:space="preserve">South Asia </t>
  </si>
  <si>
    <t xml:space="preserve">West and Central Africa </t>
  </si>
  <si>
    <t>Regional; Multi-Country</t>
  </si>
  <si>
    <t>Total Countries and Territories</t>
  </si>
  <si>
    <r>
      <rPr>
        <b/>
        <sz val="12"/>
        <color rgb="FFFF0000"/>
        <rFont val="Arial"/>
        <family val="2"/>
      </rPr>
      <t xml:space="preserve">PROVISIONAL: </t>
    </r>
    <r>
      <rPr>
        <b/>
        <sz val="12"/>
        <color rgb="FF000000"/>
        <rFont val="Arial"/>
        <family val="2"/>
      </rPr>
      <t>Countries/Territories Covered by HACs in 2025</t>
    </r>
  </si>
  <si>
    <t>Type (Country, Regional, Multi-Country)</t>
  </si>
  <si>
    <t>provisional count/coverage (undergoing verification)</t>
  </si>
  <si>
    <t>Country/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</si>
</sst>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b/>
      <sz val="24"/>
      <color theme="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9" tint="0.79998168889431442"/>
        <bgColor rgb="FF000000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2" fillId="0" borderId="0" xfId="1" applyAlignment="1">
      <alignment vertical="top"/>
    </xf>
    <xf numFmtId="0" fontId="5" fillId="0" borderId="0" xfId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1" fillId="3" borderId="7" xfId="1" applyFont="1" applyFill="1" applyBorder="1" applyAlignment="1">
      <alignment vertical="top" wrapText="1"/>
    </xf>
    <xf numFmtId="0" fontId="1" fillId="3" borderId="8" xfId="1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" fillId="8" borderId="0" xfId="1" applyFont="1" applyFill="1" applyAlignment="1">
      <alignment vertical="top"/>
    </xf>
    <xf numFmtId="0" fontId="4" fillId="7" borderId="5" xfId="1" applyFont="1" applyFill="1" applyBorder="1" applyAlignment="1">
      <alignment horizontal="center" vertical="top" wrapText="1"/>
    </xf>
    <xf numFmtId="0" fontId="4" fillId="7" borderId="6" xfId="1" applyFont="1" applyFill="1" applyBorder="1" applyAlignment="1">
      <alignment horizontal="center" vertical="top" wrapText="1"/>
    </xf>
    <xf numFmtId="0" fontId="6" fillId="7" borderId="0" xfId="1" applyFont="1" applyFill="1" applyAlignment="1">
      <alignment vertical="top" wrapText="1"/>
    </xf>
    <xf numFmtId="0" fontId="9" fillId="8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5" borderId="1" xfId="0" applyFont="1" applyFill="1" applyBorder="1" applyAlignment="1">
      <alignment vertical="top" wrapText="1"/>
    </xf>
    <xf numFmtId="0" fontId="7" fillId="0" borderId="0" xfId="1" applyFont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9" borderId="0" xfId="1" applyFill="1" applyAlignment="1">
      <alignment wrapText="1"/>
    </xf>
    <xf numFmtId="0" fontId="1" fillId="9" borderId="0" xfId="1" applyFont="1" applyFill="1" applyAlignment="1">
      <alignment wrapText="1"/>
    </xf>
    <xf numFmtId="0" fontId="2" fillId="0" borderId="0" xfId="1" applyAlignment="1">
      <alignment horizontal="left" wrapText="1"/>
    </xf>
    <xf numFmtId="0" fontId="1" fillId="9" borderId="0" xfId="1" applyFont="1" applyFill="1" applyAlignment="1">
      <alignment horizontal="left" wrapText="1"/>
    </xf>
    <xf numFmtId="0" fontId="11" fillId="0" borderId="0" xfId="0" applyFont="1"/>
    <xf numFmtId="0" fontId="12" fillId="10" borderId="14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vertical="center"/>
    </xf>
    <xf numFmtId="0" fontId="14" fillId="14" borderId="16" xfId="0" applyFont="1" applyFill="1" applyBorder="1" applyAlignment="1">
      <alignment horizontal="center" vertical="center" wrapText="1"/>
    </xf>
    <xf numFmtId="0" fontId="11" fillId="8" borderId="17" xfId="0" applyFont="1" applyFill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4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vertical="center"/>
    </xf>
    <xf numFmtId="0" fontId="14" fillId="11" borderId="16" xfId="0" applyFont="1" applyFill="1" applyBorder="1" applyAlignment="1">
      <alignment horizontal="center" vertical="center" wrapText="1"/>
    </xf>
    <xf numFmtId="0" fontId="15" fillId="0" borderId="0" xfId="0" applyFont="1"/>
    <xf numFmtId="0" fontId="14" fillId="12" borderId="16" xfId="0" applyFont="1" applyFill="1" applyBorder="1" applyAlignment="1">
      <alignment horizontal="left" vertical="center" wrapText="1"/>
    </xf>
    <xf numFmtId="0" fontId="14" fillId="13" borderId="16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8" fillId="6" borderId="1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vertical="top"/>
    </xf>
    <xf numFmtId="0" fontId="3" fillId="4" borderId="4" xfId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5" fillId="0" borderId="18" xfId="0" applyFont="1" applyBorder="1"/>
    <xf numFmtId="0" fontId="17" fillId="0" borderId="0" xfId="0" applyFont="1" applyAlignment="1">
      <alignment horizont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</cellXfs>
  <cellStyles count="3">
    <cellStyle name="Comma 2" xfId="2" xr:uid="{6180B889-5758-4E65-AFAC-0C763D2BA254}"/>
    <cellStyle name="Normal" xfId="0" builtinId="0"/>
    <cellStyle name="Normal 2" xfId="1" xr:uid="{0FC27CDB-E5EE-4426-A945-A07387AE56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0109-EC3B-4BE3-8D47-CB009C32F012}">
  <sheetPr>
    <tabColor theme="4" tint="-0.249977111117893"/>
  </sheetPr>
  <dimension ref="A1:C48"/>
  <sheetViews>
    <sheetView zoomScale="80" zoomScaleNormal="80" workbookViewId="0">
      <selection activeCell="B4" activeCellId="6" sqref="B31:B39 B27:B29 B20:B25 B15:B18 B13 B6:B11 B4"/>
    </sheetView>
  </sheetViews>
  <sheetFormatPr defaultColWidth="8.85546875" defaultRowHeight="15" x14ac:dyDescent="0.25"/>
  <cols>
    <col min="1" max="1" width="33.5703125" style="2" customWidth="1"/>
    <col min="2" max="2" width="71.28515625" style="2" customWidth="1"/>
    <col min="3" max="3" width="17.28515625" style="1" customWidth="1"/>
    <col min="4" max="5" width="8.85546875" style="1"/>
    <col min="6" max="16" width="15.85546875" style="1" customWidth="1"/>
    <col min="17" max="16384" width="8.85546875" style="1"/>
  </cols>
  <sheetData>
    <row r="1" spans="1:3" ht="32.25" thickBot="1" x14ac:dyDescent="0.3">
      <c r="A1" s="40" t="s">
        <v>42</v>
      </c>
      <c r="B1" s="40"/>
    </row>
    <row r="2" spans="1:3" s="14" customFormat="1" ht="18.75" x14ac:dyDescent="0.25">
      <c r="A2" s="12" t="s">
        <v>56</v>
      </c>
      <c r="B2" s="13" t="s">
        <v>55</v>
      </c>
      <c r="C2" s="14" t="s">
        <v>50</v>
      </c>
    </row>
    <row r="3" spans="1:3" s="11" customFormat="1" x14ac:dyDescent="0.25">
      <c r="A3" s="43" t="s">
        <v>0</v>
      </c>
      <c r="B3" s="10" t="s">
        <v>0</v>
      </c>
      <c r="C3" s="11" t="s">
        <v>52</v>
      </c>
    </row>
    <row r="4" spans="1:3" s="3" customFormat="1" ht="15.75" thickBot="1" x14ac:dyDescent="0.3">
      <c r="A4" s="44" t="s">
        <v>0</v>
      </c>
      <c r="B4" s="7" t="s">
        <v>1</v>
      </c>
      <c r="C4" s="3" t="s">
        <v>54</v>
      </c>
    </row>
    <row r="5" spans="1:3" s="11" customFormat="1" x14ac:dyDescent="0.25">
      <c r="A5" s="45" t="s">
        <v>41</v>
      </c>
      <c r="B5" s="10" t="s">
        <v>2</v>
      </c>
      <c r="C5" s="11" t="s">
        <v>52</v>
      </c>
    </row>
    <row r="6" spans="1:3" s="3" customFormat="1" x14ac:dyDescent="0.25">
      <c r="A6" s="46"/>
      <c r="B6" s="5" t="s">
        <v>28</v>
      </c>
      <c r="C6" s="3" t="s">
        <v>54</v>
      </c>
    </row>
    <row r="7" spans="1:3" s="3" customFormat="1" x14ac:dyDescent="0.25">
      <c r="A7" s="46"/>
      <c r="B7" s="5" t="s">
        <v>3</v>
      </c>
      <c r="C7" s="3" t="s">
        <v>54</v>
      </c>
    </row>
    <row r="8" spans="1:3" s="3" customFormat="1" x14ac:dyDescent="0.25">
      <c r="A8" s="46"/>
      <c r="B8" s="5" t="s">
        <v>29</v>
      </c>
      <c r="C8" s="3" t="s">
        <v>54</v>
      </c>
    </row>
    <row r="9" spans="1:3" s="3" customFormat="1" x14ac:dyDescent="0.25">
      <c r="A9" s="46"/>
      <c r="B9" s="5" t="s">
        <v>30</v>
      </c>
      <c r="C9" s="3" t="s">
        <v>54</v>
      </c>
    </row>
    <row r="10" spans="1:3" s="3" customFormat="1" x14ac:dyDescent="0.25">
      <c r="A10" s="46"/>
      <c r="B10" s="5" t="s">
        <v>31</v>
      </c>
      <c r="C10" s="3" t="s">
        <v>54</v>
      </c>
    </row>
    <row r="11" spans="1:3" s="3" customFormat="1" ht="15.75" thickBot="1" x14ac:dyDescent="0.3">
      <c r="A11" s="47"/>
      <c r="B11" s="6" t="s">
        <v>32</v>
      </c>
      <c r="C11" s="3" t="s">
        <v>54</v>
      </c>
    </row>
    <row r="12" spans="1:3" s="11" customFormat="1" x14ac:dyDescent="0.25">
      <c r="A12" s="45" t="s">
        <v>40</v>
      </c>
      <c r="B12" s="15" t="s">
        <v>4</v>
      </c>
      <c r="C12" s="11" t="s">
        <v>52</v>
      </c>
    </row>
    <row r="13" spans="1:3" s="3" customFormat="1" ht="15.75" thickBot="1" x14ac:dyDescent="0.3">
      <c r="A13" s="47"/>
      <c r="B13" s="17" t="s">
        <v>5</v>
      </c>
      <c r="C13" s="3" t="s">
        <v>49</v>
      </c>
    </row>
    <row r="14" spans="1:3" s="11" customFormat="1" x14ac:dyDescent="0.25">
      <c r="A14" s="45" t="s">
        <v>6</v>
      </c>
      <c r="B14" s="15" t="s">
        <v>6</v>
      </c>
      <c r="C14" s="11" t="s">
        <v>52</v>
      </c>
    </row>
    <row r="15" spans="1:3" s="3" customFormat="1" x14ac:dyDescent="0.25">
      <c r="A15" s="46"/>
      <c r="B15" s="5" t="s">
        <v>7</v>
      </c>
      <c r="C15" s="3" t="s">
        <v>49</v>
      </c>
    </row>
    <row r="16" spans="1:3" s="3" customFormat="1" x14ac:dyDescent="0.25">
      <c r="A16" s="46"/>
      <c r="B16" s="5" t="s">
        <v>8</v>
      </c>
      <c r="C16" s="3" t="s">
        <v>54</v>
      </c>
    </row>
    <row r="17" spans="1:3" s="3" customFormat="1" x14ac:dyDescent="0.25">
      <c r="A17" s="46"/>
      <c r="B17" s="5" t="s">
        <v>9</v>
      </c>
      <c r="C17" s="3" t="s">
        <v>54</v>
      </c>
    </row>
    <row r="18" spans="1:3" s="3" customFormat="1" ht="15.75" thickBot="1" x14ac:dyDescent="0.3">
      <c r="A18" s="47"/>
      <c r="B18" t="s">
        <v>10</v>
      </c>
      <c r="C18" s="3" t="s">
        <v>54</v>
      </c>
    </row>
    <row r="19" spans="1:3" s="11" customFormat="1" x14ac:dyDescent="0.25">
      <c r="A19" s="45" t="s">
        <v>39</v>
      </c>
      <c r="B19" s="15" t="s">
        <v>11</v>
      </c>
      <c r="C19" s="11" t="s">
        <v>52</v>
      </c>
    </row>
    <row r="20" spans="1:3" s="3" customFormat="1" x14ac:dyDescent="0.25">
      <c r="A20" s="46"/>
      <c r="B20" s="16" t="s">
        <v>12</v>
      </c>
      <c r="C20" s="3" t="s">
        <v>54</v>
      </c>
    </row>
    <row r="21" spans="1:3" s="3" customFormat="1" x14ac:dyDescent="0.25">
      <c r="A21" s="46"/>
      <c r="B21" s="16" t="s">
        <v>13</v>
      </c>
      <c r="C21" s="3" t="s">
        <v>54</v>
      </c>
    </row>
    <row r="22" spans="1:3" s="3" customFormat="1" x14ac:dyDescent="0.25">
      <c r="A22" s="46"/>
      <c r="B22" s="16" t="s">
        <v>33</v>
      </c>
      <c r="C22" s="3" t="s">
        <v>54</v>
      </c>
    </row>
    <row r="23" spans="1:3" s="3" customFormat="1" x14ac:dyDescent="0.25">
      <c r="A23" s="46"/>
      <c r="B23" s="16" t="s">
        <v>14</v>
      </c>
      <c r="C23" s="3" t="s">
        <v>54</v>
      </c>
    </row>
    <row r="24" spans="1:3" s="3" customFormat="1" x14ac:dyDescent="0.25">
      <c r="A24" s="46"/>
      <c r="B24" s="16" t="s">
        <v>15</v>
      </c>
      <c r="C24" s="3" t="s">
        <v>49</v>
      </c>
    </row>
    <row r="25" spans="1:3" s="3" customFormat="1" ht="15.75" thickBot="1" x14ac:dyDescent="0.3">
      <c r="A25" s="47"/>
      <c r="B25" s="17" t="s">
        <v>16</v>
      </c>
      <c r="C25" s="3" t="s">
        <v>54</v>
      </c>
    </row>
    <row r="26" spans="1:3" s="11" customFormat="1" x14ac:dyDescent="0.25">
      <c r="A26" s="45" t="s">
        <v>17</v>
      </c>
      <c r="B26" s="15" t="s">
        <v>17</v>
      </c>
      <c r="C26" s="11" t="s">
        <v>52</v>
      </c>
    </row>
    <row r="27" spans="1:3" s="3" customFormat="1" x14ac:dyDescent="0.25">
      <c r="A27" s="46"/>
      <c r="B27" s="16" t="s">
        <v>18</v>
      </c>
      <c r="C27" s="3" t="s">
        <v>54</v>
      </c>
    </row>
    <row r="28" spans="1:3" s="3" customFormat="1" x14ac:dyDescent="0.25">
      <c r="A28" s="46"/>
      <c r="B28" s="16" t="s">
        <v>19</v>
      </c>
      <c r="C28" s="3" t="s">
        <v>54</v>
      </c>
    </row>
    <row r="29" spans="1:3" s="3" customFormat="1" ht="15.75" thickBot="1" x14ac:dyDescent="0.3">
      <c r="A29" s="47"/>
      <c r="B29" s="17" t="s">
        <v>20</v>
      </c>
      <c r="C29" s="3" t="s">
        <v>54</v>
      </c>
    </row>
    <row r="30" spans="1:3" s="11" customFormat="1" x14ac:dyDescent="0.25">
      <c r="A30" s="45" t="s">
        <v>21</v>
      </c>
      <c r="B30" s="15" t="s">
        <v>21</v>
      </c>
      <c r="C30" s="11" t="s">
        <v>52</v>
      </c>
    </row>
    <row r="31" spans="1:3" s="3" customFormat="1" x14ac:dyDescent="0.25">
      <c r="A31" s="46"/>
      <c r="B31" s="16" t="s">
        <v>48</v>
      </c>
      <c r="C31" s="3" t="s">
        <v>54</v>
      </c>
    </row>
    <row r="32" spans="1:3" s="19" customFormat="1" x14ac:dyDescent="0.25">
      <c r="A32" s="46"/>
      <c r="B32" s="20" t="s">
        <v>34</v>
      </c>
      <c r="C32" s="3" t="s">
        <v>54</v>
      </c>
    </row>
    <row r="33" spans="1:3" s="3" customFormat="1" x14ac:dyDescent="0.25">
      <c r="A33" s="46"/>
      <c r="B33" s="16" t="s">
        <v>35</v>
      </c>
      <c r="C33" s="3" t="s">
        <v>54</v>
      </c>
    </row>
    <row r="34" spans="1:3" s="3" customFormat="1" x14ac:dyDescent="0.25">
      <c r="A34" s="46"/>
      <c r="B34" s="16" t="s">
        <v>22</v>
      </c>
      <c r="C34" s="3" t="s">
        <v>54</v>
      </c>
    </row>
    <row r="35" spans="1:3" s="3" customFormat="1" x14ac:dyDescent="0.25">
      <c r="A35" s="46"/>
      <c r="B35" s="18" t="s">
        <v>23</v>
      </c>
      <c r="C35" s="3" t="s">
        <v>54</v>
      </c>
    </row>
    <row r="36" spans="1:3" s="3" customFormat="1" x14ac:dyDescent="0.25">
      <c r="A36" s="46"/>
      <c r="B36" s="16" t="s">
        <v>24</v>
      </c>
      <c r="C36" s="3" t="s">
        <v>54</v>
      </c>
    </row>
    <row r="37" spans="1:3" s="3" customFormat="1" x14ac:dyDescent="0.25">
      <c r="A37" s="46"/>
      <c r="B37" s="16" t="s">
        <v>25</v>
      </c>
      <c r="C37" s="3" t="s">
        <v>54</v>
      </c>
    </row>
    <row r="38" spans="1:3" s="3" customFormat="1" x14ac:dyDescent="0.25">
      <c r="A38" s="46"/>
      <c r="B38" s="16" t="s">
        <v>36</v>
      </c>
      <c r="C38" s="3" t="s">
        <v>54</v>
      </c>
    </row>
    <row r="39" spans="1:3" s="3" customFormat="1" ht="15.75" thickBot="1" x14ac:dyDescent="0.3">
      <c r="A39" s="47"/>
      <c r="B39" s="17" t="s">
        <v>26</v>
      </c>
      <c r="C39" s="3" t="s">
        <v>49</v>
      </c>
    </row>
    <row r="40" spans="1:3" s="3" customFormat="1" x14ac:dyDescent="0.25">
      <c r="A40" s="8" t="s">
        <v>37</v>
      </c>
      <c r="B40" s="9" t="s">
        <v>38</v>
      </c>
      <c r="C40" s="3" t="s">
        <v>51</v>
      </c>
    </row>
    <row r="41" spans="1:3" s="4" customFormat="1" ht="16.5" thickBot="1" x14ac:dyDescent="0.3">
      <c r="A41" s="41" t="s">
        <v>27</v>
      </c>
      <c r="B41" s="42"/>
    </row>
    <row r="43" spans="1:3" x14ac:dyDescent="0.25">
      <c r="A43" s="22" t="s">
        <v>47</v>
      </c>
      <c r="B43" s="21"/>
    </row>
    <row r="44" spans="1:3" ht="30" x14ac:dyDescent="0.25">
      <c r="A44" s="2" t="s">
        <v>53</v>
      </c>
      <c r="B44" s="23">
        <v>26</v>
      </c>
    </row>
    <row r="45" spans="1:3" x14ac:dyDescent="0.25">
      <c r="A45" s="2" t="s">
        <v>43</v>
      </c>
      <c r="B45" s="23">
        <v>4</v>
      </c>
    </row>
    <row r="46" spans="1:3" x14ac:dyDescent="0.25">
      <c r="A46" s="2" t="s">
        <v>44</v>
      </c>
      <c r="B46" s="23">
        <v>7</v>
      </c>
    </row>
    <row r="47" spans="1:3" x14ac:dyDescent="0.25">
      <c r="A47" s="2" t="s">
        <v>45</v>
      </c>
      <c r="B47" s="23">
        <v>1</v>
      </c>
    </row>
    <row r="48" spans="1:3" x14ac:dyDescent="0.25">
      <c r="A48" s="22" t="s">
        <v>46</v>
      </c>
      <c r="B48" s="24">
        <f>SUM(B44:B47)</f>
        <v>38</v>
      </c>
    </row>
  </sheetData>
  <autoFilter ref="A2:B41" xr:uid="{C21A0109-EC3B-4BE3-8D47-CB009C32F012}"/>
  <sortState xmlns:xlrd2="http://schemas.microsoft.com/office/spreadsheetml/2017/richdata2" ref="B31:B39">
    <sortCondition ref="B31:B39"/>
  </sortState>
  <mergeCells count="9">
    <mergeCell ref="A1:B1"/>
    <mergeCell ref="A41:B41"/>
    <mergeCell ref="A3:A4"/>
    <mergeCell ref="A30:A39"/>
    <mergeCell ref="A26:A29"/>
    <mergeCell ref="A19:A25"/>
    <mergeCell ref="A14:A18"/>
    <mergeCell ref="A12:A13"/>
    <mergeCell ref="A5:A11"/>
  </mergeCells>
  <conditionalFormatting sqref="B15:B18">
    <cfRule type="duplicateValues" priority="1"/>
  </conditionalFormatting>
  <pageMargins left="0.7" right="0.7" top="0.75" bottom="0.75" header="0.3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FB98-EE79-4192-A4E1-38EB3411F5CA}">
  <sheetPr filterMode="1"/>
  <dimension ref="A1:D150"/>
  <sheetViews>
    <sheetView tabSelected="1" workbookViewId="0">
      <selection activeCell="B122" sqref="B122"/>
    </sheetView>
  </sheetViews>
  <sheetFormatPr defaultColWidth="8.7109375" defaultRowHeight="12.75" x14ac:dyDescent="0.2"/>
  <cols>
    <col min="1" max="1" width="18.42578125" style="25" customWidth="1"/>
    <col min="2" max="2" width="24.140625" style="25" customWidth="1"/>
    <col min="3" max="3" width="9.85546875" style="25" customWidth="1"/>
    <col min="4" max="4" width="23.28515625" style="25" customWidth="1"/>
    <col min="5" max="16384" width="8.7109375" style="25"/>
  </cols>
  <sheetData>
    <row r="1" spans="1:4" ht="16.5" thickBot="1" x14ac:dyDescent="0.3">
      <c r="A1" s="50" t="s">
        <v>214</v>
      </c>
      <c r="B1" s="50"/>
      <c r="C1" s="50"/>
      <c r="D1" s="50"/>
    </row>
    <row r="2" spans="1:4" ht="25.5" x14ac:dyDescent="0.2">
      <c r="A2" s="26" t="s">
        <v>203</v>
      </c>
      <c r="B2" s="26" t="s">
        <v>217</v>
      </c>
      <c r="C2" s="27" t="s">
        <v>205</v>
      </c>
      <c r="D2" s="28" t="s">
        <v>215</v>
      </c>
    </row>
    <row r="3" spans="1:4" x14ac:dyDescent="0.2">
      <c r="A3" s="48" t="s">
        <v>204</v>
      </c>
      <c r="B3" s="29" t="s">
        <v>1</v>
      </c>
      <c r="C3" s="30">
        <v>1</v>
      </c>
      <c r="D3" s="29" t="s">
        <v>202</v>
      </c>
    </row>
    <row r="4" spans="1:4" hidden="1" x14ac:dyDescent="0.2">
      <c r="A4" s="48"/>
      <c r="B4" s="29" t="s">
        <v>57</v>
      </c>
      <c r="C4" s="30">
        <f>C3+1</f>
        <v>2</v>
      </c>
      <c r="D4" s="31" t="s">
        <v>58</v>
      </c>
    </row>
    <row r="5" spans="1:4" hidden="1" x14ac:dyDescent="0.2">
      <c r="A5" s="48"/>
      <c r="B5" s="29" t="s">
        <v>59</v>
      </c>
      <c r="C5" s="30">
        <f t="shared" ref="C5:C68" si="0">C4+1</f>
        <v>3</v>
      </c>
      <c r="D5" s="31" t="s">
        <v>58</v>
      </c>
    </row>
    <row r="6" spans="1:4" hidden="1" x14ac:dyDescent="0.2">
      <c r="A6" s="48"/>
      <c r="B6" s="29" t="s">
        <v>60</v>
      </c>
      <c r="C6" s="30">
        <f t="shared" si="0"/>
        <v>4</v>
      </c>
      <c r="D6" s="31" t="s">
        <v>58</v>
      </c>
    </row>
    <row r="7" spans="1:4" hidden="1" x14ac:dyDescent="0.2">
      <c r="A7" s="48"/>
      <c r="B7" s="29" t="s">
        <v>61</v>
      </c>
      <c r="C7" s="30">
        <f t="shared" si="0"/>
        <v>5</v>
      </c>
      <c r="D7" s="31" t="s">
        <v>58</v>
      </c>
    </row>
    <row r="8" spans="1:4" hidden="1" x14ac:dyDescent="0.2">
      <c r="A8" s="48"/>
      <c r="B8" s="29" t="s">
        <v>62</v>
      </c>
      <c r="C8" s="30">
        <f t="shared" si="0"/>
        <v>6</v>
      </c>
      <c r="D8" s="31" t="s">
        <v>58</v>
      </c>
    </row>
    <row r="9" spans="1:4" hidden="1" x14ac:dyDescent="0.2">
      <c r="A9" s="48"/>
      <c r="B9" s="29" t="s">
        <v>63</v>
      </c>
      <c r="C9" s="30">
        <f t="shared" si="0"/>
        <v>7</v>
      </c>
      <c r="D9" s="31" t="s">
        <v>58</v>
      </c>
    </row>
    <row r="10" spans="1:4" hidden="1" x14ac:dyDescent="0.2">
      <c r="A10" s="48"/>
      <c r="B10" s="29" t="s">
        <v>64</v>
      </c>
      <c r="C10" s="30">
        <f t="shared" si="0"/>
        <v>8</v>
      </c>
      <c r="D10" s="31" t="s">
        <v>58</v>
      </c>
    </row>
    <row r="11" spans="1:4" hidden="1" x14ac:dyDescent="0.2">
      <c r="A11" s="48"/>
      <c r="B11" s="29" t="s">
        <v>65</v>
      </c>
      <c r="C11" s="30">
        <f t="shared" si="0"/>
        <v>9</v>
      </c>
      <c r="D11" s="31" t="s">
        <v>58</v>
      </c>
    </row>
    <row r="12" spans="1:4" hidden="1" x14ac:dyDescent="0.2">
      <c r="A12" s="48"/>
      <c r="B12" s="29" t="s">
        <v>66</v>
      </c>
      <c r="C12" s="30">
        <f t="shared" si="0"/>
        <v>10</v>
      </c>
      <c r="D12" s="31" t="s">
        <v>58</v>
      </c>
    </row>
    <row r="13" spans="1:4" hidden="1" x14ac:dyDescent="0.2">
      <c r="A13" s="48"/>
      <c r="B13" s="29" t="s">
        <v>67</v>
      </c>
      <c r="C13" s="30">
        <f t="shared" si="0"/>
        <v>11</v>
      </c>
      <c r="D13" s="31" t="s">
        <v>58</v>
      </c>
    </row>
    <row r="14" spans="1:4" hidden="1" x14ac:dyDescent="0.2">
      <c r="A14" s="48"/>
      <c r="B14" s="29" t="s">
        <v>68</v>
      </c>
      <c r="C14" s="30">
        <f t="shared" si="0"/>
        <v>12</v>
      </c>
      <c r="D14" s="31" t="s">
        <v>58</v>
      </c>
    </row>
    <row r="15" spans="1:4" hidden="1" x14ac:dyDescent="0.2">
      <c r="A15" s="48"/>
      <c r="B15" s="29" t="s">
        <v>69</v>
      </c>
      <c r="C15" s="30">
        <f t="shared" si="0"/>
        <v>13</v>
      </c>
      <c r="D15" s="31" t="s">
        <v>58</v>
      </c>
    </row>
    <row r="16" spans="1:4" hidden="1" x14ac:dyDescent="0.2">
      <c r="A16" s="48"/>
      <c r="B16" s="29" t="s">
        <v>70</v>
      </c>
      <c r="C16" s="30">
        <f t="shared" si="0"/>
        <v>14</v>
      </c>
      <c r="D16" s="31" t="s">
        <v>58</v>
      </c>
    </row>
    <row r="17" spans="1:4" hidden="1" x14ac:dyDescent="0.2">
      <c r="A17" s="48"/>
      <c r="B17" s="29" t="s">
        <v>71</v>
      </c>
      <c r="C17" s="30">
        <f t="shared" si="0"/>
        <v>15</v>
      </c>
      <c r="D17" s="31" t="s">
        <v>58</v>
      </c>
    </row>
    <row r="18" spans="1:4" hidden="1" x14ac:dyDescent="0.2">
      <c r="A18" s="48"/>
      <c r="B18" s="29" t="s">
        <v>72</v>
      </c>
      <c r="C18" s="30">
        <f t="shared" si="0"/>
        <v>16</v>
      </c>
      <c r="D18" s="31" t="s">
        <v>58</v>
      </c>
    </row>
    <row r="19" spans="1:4" hidden="1" x14ac:dyDescent="0.2">
      <c r="A19" s="48"/>
      <c r="B19" s="29" t="s">
        <v>73</v>
      </c>
      <c r="C19" s="30">
        <f t="shared" si="0"/>
        <v>17</v>
      </c>
      <c r="D19" s="31" t="s">
        <v>58</v>
      </c>
    </row>
    <row r="20" spans="1:4" hidden="1" x14ac:dyDescent="0.2">
      <c r="A20" s="48"/>
      <c r="B20" s="29" t="s">
        <v>74</v>
      </c>
      <c r="C20" s="30">
        <f t="shared" si="0"/>
        <v>18</v>
      </c>
      <c r="D20" s="31" t="s">
        <v>58</v>
      </c>
    </row>
    <row r="21" spans="1:4" hidden="1" x14ac:dyDescent="0.2">
      <c r="A21" s="48"/>
      <c r="B21" s="29" t="s">
        <v>75</v>
      </c>
      <c r="C21" s="30">
        <f t="shared" si="0"/>
        <v>19</v>
      </c>
      <c r="D21" s="31" t="s">
        <v>58</v>
      </c>
    </row>
    <row r="22" spans="1:4" hidden="1" x14ac:dyDescent="0.2">
      <c r="A22" s="48"/>
      <c r="B22" s="29" t="s">
        <v>76</v>
      </c>
      <c r="C22" s="30">
        <f t="shared" si="0"/>
        <v>20</v>
      </c>
      <c r="D22" s="31" t="s">
        <v>58</v>
      </c>
    </row>
    <row r="23" spans="1:4" hidden="1" x14ac:dyDescent="0.2">
      <c r="A23" s="48"/>
      <c r="B23" s="29" t="s">
        <v>77</v>
      </c>
      <c r="C23" s="30">
        <f t="shared" si="0"/>
        <v>21</v>
      </c>
      <c r="D23" s="31" t="s">
        <v>58</v>
      </c>
    </row>
    <row r="24" spans="1:4" hidden="1" x14ac:dyDescent="0.2">
      <c r="A24" s="48"/>
      <c r="B24" s="29" t="s">
        <v>78</v>
      </c>
      <c r="C24" s="30">
        <f t="shared" si="0"/>
        <v>22</v>
      </c>
      <c r="D24" s="31" t="s">
        <v>58</v>
      </c>
    </row>
    <row r="25" spans="1:4" hidden="1" x14ac:dyDescent="0.2">
      <c r="A25" s="48"/>
      <c r="B25" s="29" t="s">
        <v>79</v>
      </c>
      <c r="C25" s="30">
        <f t="shared" si="0"/>
        <v>23</v>
      </c>
      <c r="D25" s="31" t="s">
        <v>58</v>
      </c>
    </row>
    <row r="26" spans="1:4" hidden="1" x14ac:dyDescent="0.2">
      <c r="A26" s="48"/>
      <c r="B26" s="29" t="s">
        <v>80</v>
      </c>
      <c r="C26" s="30">
        <f t="shared" si="0"/>
        <v>24</v>
      </c>
      <c r="D26" s="31" t="s">
        <v>58</v>
      </c>
    </row>
    <row r="27" spans="1:4" hidden="1" x14ac:dyDescent="0.2">
      <c r="A27" s="48"/>
      <c r="B27" s="29" t="s">
        <v>81</v>
      </c>
      <c r="C27" s="30">
        <f t="shared" si="0"/>
        <v>25</v>
      </c>
      <c r="D27" s="31" t="s">
        <v>58</v>
      </c>
    </row>
    <row r="28" spans="1:4" hidden="1" x14ac:dyDescent="0.2">
      <c r="A28" s="48"/>
      <c r="B28" s="29" t="s">
        <v>82</v>
      </c>
      <c r="C28" s="30">
        <f t="shared" si="0"/>
        <v>26</v>
      </c>
      <c r="D28" s="31" t="s">
        <v>58</v>
      </c>
    </row>
    <row r="29" spans="1:4" hidden="1" x14ac:dyDescent="0.2">
      <c r="A29" s="51"/>
      <c r="B29" s="29" t="s">
        <v>83</v>
      </c>
      <c r="C29" s="30">
        <f t="shared" si="0"/>
        <v>27</v>
      </c>
      <c r="D29" s="31" t="s">
        <v>58</v>
      </c>
    </row>
    <row r="30" spans="1:4" ht="42" customHeight="1" x14ac:dyDescent="0.2">
      <c r="A30" s="52" t="s">
        <v>206</v>
      </c>
      <c r="B30" s="32" t="s">
        <v>28</v>
      </c>
      <c r="C30" s="33">
        <f t="shared" si="0"/>
        <v>28</v>
      </c>
      <c r="D30" s="32" t="s">
        <v>202</v>
      </c>
    </row>
    <row r="31" spans="1:4" x14ac:dyDescent="0.2">
      <c r="A31" s="53"/>
      <c r="B31" s="32" t="s">
        <v>84</v>
      </c>
      <c r="C31" s="33">
        <f t="shared" si="0"/>
        <v>29</v>
      </c>
      <c r="D31" s="32" t="s">
        <v>202</v>
      </c>
    </row>
    <row r="32" spans="1:4" x14ac:dyDescent="0.2">
      <c r="A32" s="53"/>
      <c r="B32" s="32" t="s">
        <v>85</v>
      </c>
      <c r="C32" s="33">
        <f t="shared" si="0"/>
        <v>30</v>
      </c>
      <c r="D32" s="32" t="s">
        <v>202</v>
      </c>
    </row>
    <row r="33" spans="1:4" x14ac:dyDescent="0.2">
      <c r="A33" s="53"/>
      <c r="B33" s="32" t="s">
        <v>86</v>
      </c>
      <c r="C33" s="33">
        <f t="shared" si="0"/>
        <v>31</v>
      </c>
      <c r="D33" s="32" t="s">
        <v>202</v>
      </c>
    </row>
    <row r="34" spans="1:4" x14ac:dyDescent="0.2">
      <c r="A34" s="53"/>
      <c r="B34" s="32" t="s">
        <v>87</v>
      </c>
      <c r="C34" s="33">
        <f t="shared" si="0"/>
        <v>32</v>
      </c>
      <c r="D34" s="32" t="s">
        <v>202</v>
      </c>
    </row>
    <row r="35" spans="1:4" x14ac:dyDescent="0.2">
      <c r="A35" s="53"/>
      <c r="B35" s="32" t="s">
        <v>88</v>
      </c>
      <c r="C35" s="33">
        <f t="shared" si="0"/>
        <v>33</v>
      </c>
      <c r="D35" s="32" t="s">
        <v>202</v>
      </c>
    </row>
    <row r="36" spans="1:4" hidden="1" x14ac:dyDescent="0.2">
      <c r="A36" s="53"/>
      <c r="B36" s="32" t="s">
        <v>89</v>
      </c>
      <c r="C36" s="33">
        <f t="shared" si="0"/>
        <v>34</v>
      </c>
      <c r="D36" s="34" t="s">
        <v>58</v>
      </c>
    </row>
    <row r="37" spans="1:4" hidden="1" x14ac:dyDescent="0.2">
      <c r="A37" s="53"/>
      <c r="B37" s="32" t="s">
        <v>90</v>
      </c>
      <c r="C37" s="33">
        <f t="shared" si="0"/>
        <v>35</v>
      </c>
      <c r="D37" s="34" t="s">
        <v>58</v>
      </c>
    </row>
    <row r="38" spans="1:4" hidden="1" x14ac:dyDescent="0.2">
      <c r="A38" s="53"/>
      <c r="B38" s="32" t="s">
        <v>91</v>
      </c>
      <c r="C38" s="33">
        <f t="shared" si="0"/>
        <v>36</v>
      </c>
      <c r="D38" s="34" t="s">
        <v>58</v>
      </c>
    </row>
    <row r="39" spans="1:4" hidden="1" x14ac:dyDescent="0.2">
      <c r="A39" s="53"/>
      <c r="B39" s="32" t="s">
        <v>92</v>
      </c>
      <c r="C39" s="33">
        <f t="shared" si="0"/>
        <v>37</v>
      </c>
      <c r="D39" s="34" t="s">
        <v>58</v>
      </c>
    </row>
    <row r="40" spans="1:4" hidden="1" x14ac:dyDescent="0.2">
      <c r="A40" s="53"/>
      <c r="B40" s="32" t="s">
        <v>93</v>
      </c>
      <c r="C40" s="33">
        <f t="shared" si="0"/>
        <v>38</v>
      </c>
      <c r="D40" s="34" t="s">
        <v>58</v>
      </c>
    </row>
    <row r="41" spans="1:4" hidden="1" x14ac:dyDescent="0.2">
      <c r="A41" s="53"/>
      <c r="B41" s="32" t="s">
        <v>94</v>
      </c>
      <c r="C41" s="33">
        <f t="shared" si="0"/>
        <v>39</v>
      </c>
      <c r="D41" s="34" t="s">
        <v>58</v>
      </c>
    </row>
    <row r="42" spans="1:4" hidden="1" x14ac:dyDescent="0.2">
      <c r="A42" s="53"/>
      <c r="B42" s="32" t="s">
        <v>95</v>
      </c>
      <c r="C42" s="33">
        <f t="shared" si="0"/>
        <v>40</v>
      </c>
      <c r="D42" s="34" t="s">
        <v>58</v>
      </c>
    </row>
    <row r="43" spans="1:4" hidden="1" x14ac:dyDescent="0.2">
      <c r="A43" s="53"/>
      <c r="B43" s="32" t="s">
        <v>96</v>
      </c>
      <c r="C43" s="33">
        <f t="shared" si="0"/>
        <v>41</v>
      </c>
      <c r="D43" s="34" t="s">
        <v>58</v>
      </c>
    </row>
    <row r="44" spans="1:4" hidden="1" x14ac:dyDescent="0.2">
      <c r="A44" s="53"/>
      <c r="B44" s="32" t="s">
        <v>97</v>
      </c>
      <c r="C44" s="33">
        <f t="shared" si="0"/>
        <v>42</v>
      </c>
      <c r="D44" s="34" t="s">
        <v>58</v>
      </c>
    </row>
    <row r="45" spans="1:4" hidden="1" x14ac:dyDescent="0.2">
      <c r="A45" s="53"/>
      <c r="B45" s="32" t="s">
        <v>98</v>
      </c>
      <c r="C45" s="33">
        <f t="shared" si="0"/>
        <v>43</v>
      </c>
      <c r="D45" s="34" t="s">
        <v>58</v>
      </c>
    </row>
    <row r="46" spans="1:4" hidden="1" x14ac:dyDescent="0.2">
      <c r="A46" s="53"/>
      <c r="B46" s="32" t="s">
        <v>99</v>
      </c>
      <c r="C46" s="33">
        <f t="shared" si="0"/>
        <v>44</v>
      </c>
      <c r="D46" s="34" t="s">
        <v>58</v>
      </c>
    </row>
    <row r="47" spans="1:4" hidden="1" x14ac:dyDescent="0.2">
      <c r="A47" s="53"/>
      <c r="B47" s="32" t="s">
        <v>100</v>
      </c>
      <c r="C47" s="33">
        <f t="shared" si="0"/>
        <v>45</v>
      </c>
      <c r="D47" s="34" t="s">
        <v>58</v>
      </c>
    </row>
    <row r="48" spans="1:4" hidden="1" x14ac:dyDescent="0.2">
      <c r="A48" s="53"/>
      <c r="B48" s="32" t="s">
        <v>101</v>
      </c>
      <c r="C48" s="33">
        <f t="shared" si="0"/>
        <v>46</v>
      </c>
      <c r="D48" s="34" t="s">
        <v>58</v>
      </c>
    </row>
    <row r="49" spans="1:4" hidden="1" x14ac:dyDescent="0.2">
      <c r="A49" s="53"/>
      <c r="B49" s="32" t="s">
        <v>102</v>
      </c>
      <c r="C49" s="33">
        <f t="shared" si="0"/>
        <v>47</v>
      </c>
      <c r="D49" s="34" t="s">
        <v>58</v>
      </c>
    </row>
    <row r="50" spans="1:4" hidden="1" x14ac:dyDescent="0.2">
      <c r="A50" s="53"/>
      <c r="B50" s="32" t="s">
        <v>103</v>
      </c>
      <c r="C50" s="33">
        <f t="shared" si="0"/>
        <v>48</v>
      </c>
      <c r="D50" s="34" t="s">
        <v>58</v>
      </c>
    </row>
    <row r="51" spans="1:4" x14ac:dyDescent="0.2">
      <c r="A51" s="48" t="s">
        <v>207</v>
      </c>
      <c r="B51" s="29" t="s">
        <v>104</v>
      </c>
      <c r="C51" s="30">
        <f t="shared" si="0"/>
        <v>49</v>
      </c>
      <c r="D51" s="31" t="s">
        <v>105</v>
      </c>
    </row>
    <row r="52" spans="1:4" x14ac:dyDescent="0.2">
      <c r="A52" s="48"/>
      <c r="B52" s="29" t="s">
        <v>106</v>
      </c>
      <c r="C52" s="30">
        <f t="shared" si="0"/>
        <v>50</v>
      </c>
      <c r="D52" s="31" t="s">
        <v>105</v>
      </c>
    </row>
    <row r="53" spans="1:4" x14ac:dyDescent="0.2">
      <c r="A53" s="48"/>
      <c r="B53" s="29" t="s">
        <v>107</v>
      </c>
      <c r="C53" s="30">
        <f t="shared" si="0"/>
        <v>51</v>
      </c>
      <c r="D53" s="31" t="s">
        <v>105</v>
      </c>
    </row>
    <row r="54" spans="1:4" x14ac:dyDescent="0.2">
      <c r="A54" s="48"/>
      <c r="B54" s="29" t="s">
        <v>108</v>
      </c>
      <c r="C54" s="30">
        <f t="shared" si="0"/>
        <v>52</v>
      </c>
      <c r="D54" s="31" t="s">
        <v>105</v>
      </c>
    </row>
    <row r="55" spans="1:4" x14ac:dyDescent="0.2">
      <c r="A55" s="48"/>
      <c r="B55" s="29" t="s">
        <v>109</v>
      </c>
      <c r="C55" s="30">
        <f t="shared" si="0"/>
        <v>53</v>
      </c>
      <c r="D55" s="31" t="s">
        <v>105</v>
      </c>
    </row>
    <row r="56" spans="1:4" x14ac:dyDescent="0.2">
      <c r="A56" s="48"/>
      <c r="B56" s="29" t="s">
        <v>110</v>
      </c>
      <c r="C56" s="30">
        <f t="shared" si="0"/>
        <v>54</v>
      </c>
      <c r="D56" s="31" t="s">
        <v>105</v>
      </c>
    </row>
    <row r="57" spans="1:4" x14ac:dyDescent="0.2">
      <c r="A57" s="48"/>
      <c r="B57" s="29" t="s">
        <v>111</v>
      </c>
      <c r="C57" s="30">
        <f t="shared" si="0"/>
        <v>55</v>
      </c>
      <c r="D57" s="31" t="s">
        <v>105</v>
      </c>
    </row>
    <row r="58" spans="1:4" x14ac:dyDescent="0.2">
      <c r="A58" s="48"/>
      <c r="B58" s="29" t="s">
        <v>112</v>
      </c>
      <c r="C58" s="30">
        <f t="shared" si="0"/>
        <v>56</v>
      </c>
      <c r="D58" s="31" t="s">
        <v>105</v>
      </c>
    </row>
    <row r="59" spans="1:4" x14ac:dyDescent="0.2">
      <c r="A59" s="48"/>
      <c r="B59" s="29" t="s">
        <v>113</v>
      </c>
      <c r="C59" s="30">
        <f t="shared" si="0"/>
        <v>57</v>
      </c>
      <c r="D59" s="31" t="s">
        <v>105</v>
      </c>
    </row>
    <row r="60" spans="1:4" hidden="1" x14ac:dyDescent="0.2">
      <c r="A60" s="48"/>
      <c r="B60" s="29" t="s">
        <v>114</v>
      </c>
      <c r="C60" s="30">
        <f t="shared" si="0"/>
        <v>58</v>
      </c>
      <c r="D60" s="31" t="s">
        <v>58</v>
      </c>
    </row>
    <row r="61" spans="1:4" hidden="1" x14ac:dyDescent="0.2">
      <c r="A61" s="48"/>
      <c r="B61" s="29" t="s">
        <v>115</v>
      </c>
      <c r="C61" s="30">
        <f t="shared" si="0"/>
        <v>59</v>
      </c>
      <c r="D61" s="31" t="s">
        <v>58</v>
      </c>
    </row>
    <row r="62" spans="1:4" hidden="1" x14ac:dyDescent="0.2">
      <c r="A62" s="48"/>
      <c r="B62" s="29" t="s">
        <v>116</v>
      </c>
      <c r="C62" s="30">
        <f t="shared" si="0"/>
        <v>60</v>
      </c>
      <c r="D62" s="31" t="s">
        <v>58</v>
      </c>
    </row>
    <row r="63" spans="1:4" hidden="1" x14ac:dyDescent="0.2">
      <c r="A63" s="48"/>
      <c r="B63" s="29" t="s">
        <v>117</v>
      </c>
      <c r="C63" s="30">
        <f t="shared" si="0"/>
        <v>61</v>
      </c>
      <c r="D63" s="31" t="s">
        <v>58</v>
      </c>
    </row>
    <row r="64" spans="1:4" hidden="1" x14ac:dyDescent="0.2">
      <c r="A64" s="48"/>
      <c r="B64" s="29" t="s">
        <v>118</v>
      </c>
      <c r="C64" s="30">
        <f t="shared" si="0"/>
        <v>62</v>
      </c>
      <c r="D64" s="31" t="s">
        <v>58</v>
      </c>
    </row>
    <row r="65" spans="1:4" hidden="1" x14ac:dyDescent="0.2">
      <c r="A65" s="48"/>
      <c r="B65" s="29" t="s">
        <v>119</v>
      </c>
      <c r="C65" s="30">
        <f t="shared" si="0"/>
        <v>63</v>
      </c>
      <c r="D65" s="31" t="s">
        <v>58</v>
      </c>
    </row>
    <row r="66" spans="1:4" hidden="1" x14ac:dyDescent="0.2">
      <c r="A66" s="48"/>
      <c r="B66" s="29" t="s">
        <v>120</v>
      </c>
      <c r="C66" s="30">
        <f t="shared" si="0"/>
        <v>64</v>
      </c>
      <c r="D66" s="31" t="s">
        <v>58</v>
      </c>
    </row>
    <row r="67" spans="1:4" hidden="1" x14ac:dyDescent="0.2">
      <c r="A67" s="48"/>
      <c r="B67" s="29" t="s">
        <v>121</v>
      </c>
      <c r="C67" s="30">
        <f t="shared" si="0"/>
        <v>65</v>
      </c>
      <c r="D67" s="31" t="s">
        <v>58</v>
      </c>
    </row>
    <row r="68" spans="1:4" hidden="1" x14ac:dyDescent="0.2">
      <c r="A68" s="48"/>
      <c r="B68" s="29" t="s">
        <v>122</v>
      </c>
      <c r="C68" s="30">
        <f t="shared" si="0"/>
        <v>66</v>
      </c>
      <c r="D68" s="31" t="s">
        <v>58</v>
      </c>
    </row>
    <row r="69" spans="1:4" hidden="1" x14ac:dyDescent="0.2">
      <c r="A69" s="48"/>
      <c r="B69" s="29" t="s">
        <v>123</v>
      </c>
      <c r="C69" s="30">
        <f t="shared" ref="C69:C132" si="1">C68+1</f>
        <v>67</v>
      </c>
      <c r="D69" s="31" t="s">
        <v>58</v>
      </c>
    </row>
    <row r="70" spans="1:4" hidden="1" x14ac:dyDescent="0.2">
      <c r="A70" s="48"/>
      <c r="B70" s="29" t="s">
        <v>124</v>
      </c>
      <c r="C70" s="30">
        <f t="shared" si="1"/>
        <v>68</v>
      </c>
      <c r="D70" s="31" t="s">
        <v>58</v>
      </c>
    </row>
    <row r="71" spans="1:4" hidden="1" x14ac:dyDescent="0.2">
      <c r="A71" s="48"/>
      <c r="B71" s="29" t="s">
        <v>125</v>
      </c>
      <c r="C71" s="30">
        <f t="shared" si="1"/>
        <v>69</v>
      </c>
      <c r="D71" s="31" t="s">
        <v>58</v>
      </c>
    </row>
    <row r="72" spans="1:4" hidden="1" x14ac:dyDescent="0.2">
      <c r="A72" s="48"/>
      <c r="B72" s="29" t="s">
        <v>126</v>
      </c>
      <c r="C72" s="30">
        <f t="shared" si="1"/>
        <v>70</v>
      </c>
      <c r="D72" s="31" t="s">
        <v>58</v>
      </c>
    </row>
    <row r="73" spans="1:4" hidden="1" x14ac:dyDescent="0.2">
      <c r="A73" s="48"/>
      <c r="B73" s="29" t="s">
        <v>127</v>
      </c>
      <c r="C73" s="30">
        <f t="shared" si="1"/>
        <v>71</v>
      </c>
      <c r="D73" s="31" t="s">
        <v>58</v>
      </c>
    </row>
    <row r="74" spans="1:4" hidden="1" x14ac:dyDescent="0.2">
      <c r="A74" s="48"/>
      <c r="B74" s="29" t="s">
        <v>128</v>
      </c>
      <c r="C74" s="30">
        <f t="shared" si="1"/>
        <v>72</v>
      </c>
      <c r="D74" s="31" t="s">
        <v>58</v>
      </c>
    </row>
    <row r="75" spans="1:4" hidden="1" x14ac:dyDescent="0.2">
      <c r="A75" s="48"/>
      <c r="B75" s="29" t="s">
        <v>129</v>
      </c>
      <c r="C75" s="30">
        <f t="shared" si="1"/>
        <v>73</v>
      </c>
      <c r="D75" s="31" t="s">
        <v>58</v>
      </c>
    </row>
    <row r="76" spans="1:4" x14ac:dyDescent="0.2">
      <c r="A76" s="48"/>
      <c r="B76" s="29" t="s">
        <v>130</v>
      </c>
      <c r="C76" s="30">
        <f t="shared" si="1"/>
        <v>74</v>
      </c>
      <c r="D76" s="31" t="s">
        <v>212</v>
      </c>
    </row>
    <row r="77" spans="1:4" hidden="1" x14ac:dyDescent="0.2">
      <c r="A77" s="48"/>
      <c r="B77" s="29" t="s">
        <v>131</v>
      </c>
      <c r="C77" s="30">
        <f t="shared" si="1"/>
        <v>75</v>
      </c>
      <c r="D77" s="31" t="s">
        <v>58</v>
      </c>
    </row>
    <row r="78" spans="1:4" x14ac:dyDescent="0.2">
      <c r="A78" s="53" t="s">
        <v>208</v>
      </c>
      <c r="B78" s="32" t="s">
        <v>8</v>
      </c>
      <c r="C78" s="35">
        <f t="shared" si="1"/>
        <v>76</v>
      </c>
      <c r="D78" s="32" t="s">
        <v>202</v>
      </c>
    </row>
    <row r="79" spans="1:4" x14ac:dyDescent="0.2">
      <c r="A79" s="53"/>
      <c r="B79" s="32" t="s">
        <v>132</v>
      </c>
      <c r="C79" s="35">
        <f t="shared" si="1"/>
        <v>77</v>
      </c>
      <c r="D79" s="32" t="s">
        <v>202</v>
      </c>
    </row>
    <row r="80" spans="1:4" x14ac:dyDescent="0.2">
      <c r="A80" s="53"/>
      <c r="B80" s="32" t="s">
        <v>133</v>
      </c>
      <c r="C80" s="35">
        <f t="shared" si="1"/>
        <v>78</v>
      </c>
      <c r="D80" s="32" t="s">
        <v>202</v>
      </c>
    </row>
    <row r="81" spans="1:4" hidden="1" x14ac:dyDescent="0.2">
      <c r="A81" s="53"/>
      <c r="B81" s="32" t="s">
        <v>134</v>
      </c>
      <c r="C81" s="35">
        <f t="shared" si="1"/>
        <v>79</v>
      </c>
      <c r="D81" s="34" t="s">
        <v>58</v>
      </c>
    </row>
    <row r="82" spans="1:4" x14ac:dyDescent="0.2">
      <c r="A82" s="53"/>
      <c r="B82" s="32" t="s">
        <v>135</v>
      </c>
      <c r="C82" s="35">
        <f t="shared" si="1"/>
        <v>80</v>
      </c>
      <c r="D82" s="34" t="s">
        <v>136</v>
      </c>
    </row>
    <row r="83" spans="1:4" x14ac:dyDescent="0.2">
      <c r="A83" s="53"/>
      <c r="B83" s="32" t="s">
        <v>137</v>
      </c>
      <c r="C83" s="35">
        <f t="shared" si="1"/>
        <v>81</v>
      </c>
      <c r="D83" s="34" t="s">
        <v>136</v>
      </c>
    </row>
    <row r="84" spans="1:4" x14ac:dyDescent="0.2">
      <c r="A84" s="53"/>
      <c r="B84" s="32" t="s">
        <v>138</v>
      </c>
      <c r="C84" s="35">
        <f t="shared" si="1"/>
        <v>82</v>
      </c>
      <c r="D84" s="34" t="s">
        <v>136</v>
      </c>
    </row>
    <row r="85" spans="1:4" x14ac:dyDescent="0.2">
      <c r="A85" s="53"/>
      <c r="B85" s="32" t="s">
        <v>139</v>
      </c>
      <c r="C85" s="35">
        <f t="shared" si="1"/>
        <v>83</v>
      </c>
      <c r="D85" s="34" t="s">
        <v>136</v>
      </c>
    </row>
    <row r="86" spans="1:4" x14ac:dyDescent="0.2">
      <c r="A86" s="53"/>
      <c r="B86" s="32" t="s">
        <v>140</v>
      </c>
      <c r="C86" s="35">
        <f t="shared" si="1"/>
        <v>84</v>
      </c>
      <c r="D86" s="34" t="s">
        <v>136</v>
      </c>
    </row>
    <row r="87" spans="1:4" hidden="1" x14ac:dyDescent="0.2">
      <c r="A87" s="53"/>
      <c r="B87" s="32" t="s">
        <v>141</v>
      </c>
      <c r="C87" s="35">
        <f t="shared" si="1"/>
        <v>85</v>
      </c>
      <c r="D87" s="34" t="s">
        <v>58</v>
      </c>
    </row>
    <row r="88" spans="1:4" x14ac:dyDescent="0.2">
      <c r="A88" s="53"/>
      <c r="B88" s="32" t="s">
        <v>142</v>
      </c>
      <c r="C88" s="35">
        <f t="shared" si="1"/>
        <v>86</v>
      </c>
      <c r="D88" s="34" t="s">
        <v>136</v>
      </c>
    </row>
    <row r="89" spans="1:4" x14ac:dyDescent="0.2">
      <c r="A89" s="53"/>
      <c r="B89" s="32" t="s">
        <v>143</v>
      </c>
      <c r="C89" s="35">
        <f t="shared" si="1"/>
        <v>87</v>
      </c>
      <c r="D89" s="34" t="s">
        <v>136</v>
      </c>
    </row>
    <row r="90" spans="1:4" x14ac:dyDescent="0.2">
      <c r="A90" s="53"/>
      <c r="B90" s="32" t="s">
        <v>144</v>
      </c>
      <c r="C90" s="35">
        <f t="shared" si="1"/>
        <v>88</v>
      </c>
      <c r="D90" s="34" t="s">
        <v>136</v>
      </c>
    </row>
    <row r="91" spans="1:4" x14ac:dyDescent="0.2">
      <c r="A91" s="53"/>
      <c r="B91" s="32" t="s">
        <v>145</v>
      </c>
      <c r="C91" s="35">
        <f t="shared" si="1"/>
        <v>89</v>
      </c>
      <c r="D91" s="34" t="s">
        <v>136</v>
      </c>
    </row>
    <row r="92" spans="1:4" x14ac:dyDescent="0.2">
      <c r="A92" s="53"/>
      <c r="B92" s="32" t="s">
        <v>146</v>
      </c>
      <c r="C92" s="35">
        <f t="shared" si="1"/>
        <v>90</v>
      </c>
      <c r="D92" s="34" t="s">
        <v>136</v>
      </c>
    </row>
    <row r="93" spans="1:4" x14ac:dyDescent="0.2">
      <c r="A93" s="53"/>
      <c r="B93" s="32" t="s">
        <v>147</v>
      </c>
      <c r="C93" s="35">
        <f t="shared" si="1"/>
        <v>91</v>
      </c>
      <c r="D93" s="34" t="s">
        <v>136</v>
      </c>
    </row>
    <row r="94" spans="1:4" hidden="1" x14ac:dyDescent="0.2">
      <c r="A94" s="53"/>
      <c r="B94" s="32" t="s">
        <v>148</v>
      </c>
      <c r="C94" s="35">
        <f t="shared" si="1"/>
        <v>92</v>
      </c>
      <c r="D94" s="34" t="s">
        <v>58</v>
      </c>
    </row>
    <row r="95" spans="1:4" x14ac:dyDescent="0.2">
      <c r="A95" s="53"/>
      <c r="B95" s="32" t="s">
        <v>149</v>
      </c>
      <c r="C95" s="35">
        <f t="shared" si="1"/>
        <v>93</v>
      </c>
      <c r="D95" s="34" t="s">
        <v>136</v>
      </c>
    </row>
    <row r="96" spans="1:4" x14ac:dyDescent="0.2">
      <c r="A96" s="53"/>
      <c r="B96" s="32" t="s">
        <v>150</v>
      </c>
      <c r="C96" s="35">
        <f t="shared" si="1"/>
        <v>94</v>
      </c>
      <c r="D96" s="34" t="s">
        <v>136</v>
      </c>
    </row>
    <row r="97" spans="1:4" x14ac:dyDescent="0.2">
      <c r="A97" s="53"/>
      <c r="B97" s="32" t="s">
        <v>151</v>
      </c>
      <c r="C97" s="35">
        <f t="shared" si="1"/>
        <v>95</v>
      </c>
      <c r="D97" s="34" t="s">
        <v>136</v>
      </c>
    </row>
    <row r="98" spans="1:4" hidden="1" x14ac:dyDescent="0.2">
      <c r="A98" s="53"/>
      <c r="B98" s="32" t="s">
        <v>152</v>
      </c>
      <c r="C98" s="35">
        <f t="shared" si="1"/>
        <v>96</v>
      </c>
      <c r="D98" s="34" t="s">
        <v>58</v>
      </c>
    </row>
    <row r="99" spans="1:4" x14ac:dyDescent="0.2">
      <c r="A99" s="53"/>
      <c r="B99" s="32" t="s">
        <v>153</v>
      </c>
      <c r="C99" s="35">
        <f t="shared" si="1"/>
        <v>97</v>
      </c>
      <c r="D99" s="34" t="s">
        <v>136</v>
      </c>
    </row>
    <row r="100" spans="1:4" hidden="1" x14ac:dyDescent="0.2">
      <c r="A100" s="53"/>
      <c r="B100" s="32" t="s">
        <v>154</v>
      </c>
      <c r="C100" s="35">
        <f t="shared" si="1"/>
        <v>98</v>
      </c>
      <c r="D100" s="34" t="s">
        <v>58</v>
      </c>
    </row>
    <row r="101" spans="1:4" x14ac:dyDescent="0.2">
      <c r="A101" s="53"/>
      <c r="B101" s="32" t="s">
        <v>155</v>
      </c>
      <c r="C101" s="35">
        <f t="shared" si="1"/>
        <v>99</v>
      </c>
      <c r="D101" s="34" t="s">
        <v>136</v>
      </c>
    </row>
    <row r="102" spans="1:4" hidden="1" x14ac:dyDescent="0.2">
      <c r="A102" s="53"/>
      <c r="B102" s="32" t="s">
        <v>156</v>
      </c>
      <c r="C102" s="35">
        <f t="shared" si="1"/>
        <v>100</v>
      </c>
      <c r="D102" s="34" t="s">
        <v>58</v>
      </c>
    </row>
    <row r="103" spans="1:4" x14ac:dyDescent="0.2">
      <c r="A103" s="53"/>
      <c r="B103" s="32" t="s">
        <v>157</v>
      </c>
      <c r="C103" s="35">
        <f t="shared" si="1"/>
        <v>101</v>
      </c>
      <c r="D103" s="34" t="s">
        <v>136</v>
      </c>
    </row>
    <row r="104" spans="1:4" x14ac:dyDescent="0.2">
      <c r="A104" s="48" t="s">
        <v>209</v>
      </c>
      <c r="B104" s="29" t="s">
        <v>12</v>
      </c>
      <c r="C104" s="30">
        <f t="shared" si="1"/>
        <v>102</v>
      </c>
      <c r="D104" s="29" t="s">
        <v>202</v>
      </c>
    </row>
    <row r="105" spans="1:4" x14ac:dyDescent="0.2">
      <c r="A105" s="48"/>
      <c r="B105" s="29" t="s">
        <v>158</v>
      </c>
      <c r="C105" s="30">
        <f t="shared" si="1"/>
        <v>103</v>
      </c>
      <c r="D105" s="29" t="s">
        <v>202</v>
      </c>
    </row>
    <row r="106" spans="1:4" x14ac:dyDescent="0.2">
      <c r="A106" s="48"/>
      <c r="B106" s="29" t="s">
        <v>159</v>
      </c>
      <c r="C106" s="30">
        <f t="shared" si="1"/>
        <v>104</v>
      </c>
      <c r="D106" s="29" t="s">
        <v>202</v>
      </c>
    </row>
    <row r="107" spans="1:4" x14ac:dyDescent="0.2">
      <c r="A107" s="48"/>
      <c r="B107" s="29" t="s">
        <v>160</v>
      </c>
      <c r="C107" s="30">
        <f t="shared" si="1"/>
        <v>105</v>
      </c>
      <c r="D107" s="29" t="s">
        <v>202</v>
      </c>
    </row>
    <row r="108" spans="1:4" x14ac:dyDescent="0.2">
      <c r="A108" s="48"/>
      <c r="B108" s="29" t="s">
        <v>161</v>
      </c>
      <c r="C108" s="30">
        <f t="shared" si="1"/>
        <v>106</v>
      </c>
      <c r="D108" s="29" t="s">
        <v>202</v>
      </c>
    </row>
    <row r="109" spans="1:4" hidden="1" x14ac:dyDescent="0.2">
      <c r="A109" s="48"/>
      <c r="B109" s="29" t="s">
        <v>162</v>
      </c>
      <c r="C109" s="30">
        <f t="shared" si="1"/>
        <v>107</v>
      </c>
      <c r="D109" s="31" t="s">
        <v>58</v>
      </c>
    </row>
    <row r="110" spans="1:4" hidden="1" x14ac:dyDescent="0.2">
      <c r="A110" s="48"/>
      <c r="B110" s="29" t="s">
        <v>163</v>
      </c>
      <c r="C110" s="30">
        <f t="shared" si="1"/>
        <v>108</v>
      </c>
      <c r="D110" s="31" t="s">
        <v>58</v>
      </c>
    </row>
    <row r="111" spans="1:4" x14ac:dyDescent="0.2">
      <c r="A111" s="48"/>
      <c r="B111" s="29" t="s">
        <v>164</v>
      </c>
      <c r="C111" s="30">
        <f t="shared" si="1"/>
        <v>109</v>
      </c>
      <c r="D111" s="31" t="s">
        <v>212</v>
      </c>
    </row>
    <row r="112" spans="1:4" hidden="1" x14ac:dyDescent="0.2">
      <c r="A112" s="48"/>
      <c r="B112" s="29" t="s">
        <v>165</v>
      </c>
      <c r="C112" s="30">
        <f t="shared" si="1"/>
        <v>110</v>
      </c>
      <c r="D112" s="31" t="s">
        <v>58</v>
      </c>
    </row>
    <row r="113" spans="1:4" hidden="1" x14ac:dyDescent="0.2">
      <c r="A113" s="48"/>
      <c r="B113" s="29" t="s">
        <v>166</v>
      </c>
      <c r="C113" s="30">
        <f t="shared" si="1"/>
        <v>111</v>
      </c>
      <c r="D113" s="31" t="s">
        <v>58</v>
      </c>
    </row>
    <row r="114" spans="1:4" hidden="1" x14ac:dyDescent="0.2">
      <c r="A114" s="48"/>
      <c r="B114" s="29" t="s">
        <v>167</v>
      </c>
      <c r="C114" s="30">
        <f t="shared" si="1"/>
        <v>112</v>
      </c>
      <c r="D114" s="31" t="s">
        <v>58</v>
      </c>
    </row>
    <row r="115" spans="1:4" hidden="1" x14ac:dyDescent="0.2">
      <c r="A115" s="48"/>
      <c r="B115" s="29" t="s">
        <v>168</v>
      </c>
      <c r="C115" s="30">
        <f t="shared" si="1"/>
        <v>113</v>
      </c>
      <c r="D115" s="31" t="s">
        <v>58</v>
      </c>
    </row>
    <row r="116" spans="1:4" hidden="1" x14ac:dyDescent="0.2">
      <c r="A116" s="48"/>
      <c r="B116" s="29" t="s">
        <v>169</v>
      </c>
      <c r="C116" s="30">
        <f t="shared" si="1"/>
        <v>114</v>
      </c>
      <c r="D116" s="31" t="s">
        <v>58</v>
      </c>
    </row>
    <row r="117" spans="1:4" hidden="1" x14ac:dyDescent="0.2">
      <c r="A117" s="48"/>
      <c r="B117" s="29" t="s">
        <v>170</v>
      </c>
      <c r="C117" s="30">
        <f t="shared" si="1"/>
        <v>115</v>
      </c>
      <c r="D117" s="31" t="s">
        <v>58</v>
      </c>
    </row>
    <row r="118" spans="1:4" x14ac:dyDescent="0.2">
      <c r="A118" s="53" t="s">
        <v>210</v>
      </c>
      <c r="B118" s="32" t="s">
        <v>171</v>
      </c>
      <c r="C118" s="35">
        <f t="shared" si="1"/>
        <v>116</v>
      </c>
      <c r="D118" s="32" t="s">
        <v>202</v>
      </c>
    </row>
    <row r="119" spans="1:4" x14ac:dyDescent="0.2">
      <c r="A119" s="53"/>
      <c r="B119" s="32" t="s">
        <v>172</v>
      </c>
      <c r="C119" s="35">
        <f t="shared" si="1"/>
        <v>117</v>
      </c>
      <c r="D119" s="32" t="s">
        <v>202</v>
      </c>
    </row>
    <row r="120" spans="1:4" x14ac:dyDescent="0.2">
      <c r="A120" s="53"/>
      <c r="B120" s="32" t="s">
        <v>173</v>
      </c>
      <c r="C120" s="35">
        <f t="shared" si="1"/>
        <v>118</v>
      </c>
      <c r="D120" s="32" t="s">
        <v>202</v>
      </c>
    </row>
    <row r="121" spans="1:4" hidden="1" x14ac:dyDescent="0.2">
      <c r="A121" s="53"/>
      <c r="B121" s="32" t="s">
        <v>174</v>
      </c>
      <c r="C121" s="35">
        <f t="shared" si="1"/>
        <v>119</v>
      </c>
      <c r="D121" s="34" t="s">
        <v>58</v>
      </c>
    </row>
    <row r="122" spans="1:4" hidden="1" x14ac:dyDescent="0.2">
      <c r="A122" s="53"/>
      <c r="B122" s="32" t="s">
        <v>175</v>
      </c>
      <c r="C122" s="35">
        <f t="shared" si="1"/>
        <v>120</v>
      </c>
      <c r="D122" s="34" t="s">
        <v>58</v>
      </c>
    </row>
    <row r="123" spans="1:4" hidden="1" x14ac:dyDescent="0.2">
      <c r="A123" s="53"/>
      <c r="B123" s="32" t="s">
        <v>176</v>
      </c>
      <c r="C123" s="35">
        <f t="shared" si="1"/>
        <v>121</v>
      </c>
      <c r="D123" s="34" t="s">
        <v>58</v>
      </c>
    </row>
    <row r="124" spans="1:4" hidden="1" x14ac:dyDescent="0.2">
      <c r="A124" s="53"/>
      <c r="B124" s="32" t="s">
        <v>177</v>
      </c>
      <c r="C124" s="35">
        <f t="shared" si="1"/>
        <v>122</v>
      </c>
      <c r="D124" s="34" t="s">
        <v>58</v>
      </c>
    </row>
    <row r="125" spans="1:4" hidden="1" x14ac:dyDescent="0.2">
      <c r="A125" s="53"/>
      <c r="B125" s="32" t="s">
        <v>178</v>
      </c>
      <c r="C125" s="35">
        <f t="shared" si="1"/>
        <v>123</v>
      </c>
      <c r="D125" s="34" t="s">
        <v>58</v>
      </c>
    </row>
    <row r="126" spans="1:4" x14ac:dyDescent="0.2">
      <c r="A126" s="48" t="s">
        <v>211</v>
      </c>
      <c r="B126" s="29" t="s">
        <v>179</v>
      </c>
      <c r="C126" s="30">
        <f t="shared" si="1"/>
        <v>124</v>
      </c>
      <c r="D126" s="29" t="s">
        <v>202</v>
      </c>
    </row>
    <row r="127" spans="1:4" x14ac:dyDescent="0.2">
      <c r="A127" s="48"/>
      <c r="B127" s="29" t="s">
        <v>180</v>
      </c>
      <c r="C127" s="30">
        <f t="shared" si="1"/>
        <v>125</v>
      </c>
      <c r="D127" s="29" t="s">
        <v>202</v>
      </c>
    </row>
    <row r="128" spans="1:4" x14ac:dyDescent="0.2">
      <c r="A128" s="48"/>
      <c r="B128" s="29" t="s">
        <v>181</v>
      </c>
      <c r="C128" s="30">
        <f t="shared" si="1"/>
        <v>126</v>
      </c>
      <c r="D128" s="29" t="s">
        <v>202</v>
      </c>
    </row>
    <row r="129" spans="1:4" x14ac:dyDescent="0.2">
      <c r="A129" s="48"/>
      <c r="B129" s="29" t="s">
        <v>182</v>
      </c>
      <c r="C129" s="30">
        <f t="shared" si="1"/>
        <v>127</v>
      </c>
      <c r="D129" s="29" t="s">
        <v>202</v>
      </c>
    </row>
    <row r="130" spans="1:4" x14ac:dyDescent="0.2">
      <c r="A130" s="48"/>
      <c r="B130" s="29" t="s">
        <v>183</v>
      </c>
      <c r="C130" s="30">
        <f t="shared" si="1"/>
        <v>128</v>
      </c>
      <c r="D130" s="29" t="s">
        <v>202</v>
      </c>
    </row>
    <row r="131" spans="1:4" x14ac:dyDescent="0.2">
      <c r="A131" s="48"/>
      <c r="B131" s="29" t="s">
        <v>184</v>
      </c>
      <c r="C131" s="30">
        <f t="shared" si="1"/>
        <v>129</v>
      </c>
      <c r="D131" s="29" t="s">
        <v>202</v>
      </c>
    </row>
    <row r="132" spans="1:4" x14ac:dyDescent="0.2">
      <c r="A132" s="48"/>
      <c r="B132" s="29" t="s">
        <v>185</v>
      </c>
      <c r="C132" s="30">
        <f t="shared" si="1"/>
        <v>130</v>
      </c>
      <c r="D132" s="29" t="s">
        <v>202</v>
      </c>
    </row>
    <row r="133" spans="1:4" x14ac:dyDescent="0.2">
      <c r="A133" s="48"/>
      <c r="B133" s="29" t="s">
        <v>186</v>
      </c>
      <c r="C133" s="30">
        <f t="shared" ref="C133:C148" si="2">C132+1</f>
        <v>131</v>
      </c>
      <c r="D133" s="29" t="s">
        <v>202</v>
      </c>
    </row>
    <row r="134" spans="1:4" x14ac:dyDescent="0.2">
      <c r="A134" s="48"/>
      <c r="B134" s="29" t="s">
        <v>187</v>
      </c>
      <c r="C134" s="30">
        <f t="shared" si="2"/>
        <v>132</v>
      </c>
      <c r="D134" s="31" t="s">
        <v>136</v>
      </c>
    </row>
    <row r="135" spans="1:4" x14ac:dyDescent="0.2">
      <c r="A135" s="48"/>
      <c r="B135" s="29" t="s">
        <v>188</v>
      </c>
      <c r="C135" s="30">
        <f t="shared" si="2"/>
        <v>133</v>
      </c>
      <c r="D135" s="31" t="s">
        <v>136</v>
      </c>
    </row>
    <row r="136" spans="1:4" hidden="1" x14ac:dyDescent="0.2">
      <c r="A136" s="48"/>
      <c r="B136" s="29" t="s">
        <v>189</v>
      </c>
      <c r="C136" s="30">
        <f t="shared" si="2"/>
        <v>134</v>
      </c>
      <c r="D136" s="31" t="s">
        <v>58</v>
      </c>
    </row>
    <row r="137" spans="1:4" hidden="1" x14ac:dyDescent="0.2">
      <c r="A137" s="48"/>
      <c r="B137" s="29" t="s">
        <v>190</v>
      </c>
      <c r="C137" s="30">
        <f t="shared" si="2"/>
        <v>135</v>
      </c>
      <c r="D137" s="31" t="s">
        <v>58</v>
      </c>
    </row>
    <row r="138" spans="1:4" hidden="1" x14ac:dyDescent="0.2">
      <c r="A138" s="48"/>
      <c r="B138" s="29" t="s">
        <v>191</v>
      </c>
      <c r="C138" s="30">
        <f t="shared" si="2"/>
        <v>136</v>
      </c>
      <c r="D138" s="31" t="s">
        <v>58</v>
      </c>
    </row>
    <row r="139" spans="1:4" x14ac:dyDescent="0.2">
      <c r="A139" s="48"/>
      <c r="B139" s="29" t="s">
        <v>192</v>
      </c>
      <c r="C139" s="30">
        <f t="shared" si="2"/>
        <v>137</v>
      </c>
      <c r="D139" s="31" t="s">
        <v>136</v>
      </c>
    </row>
    <row r="140" spans="1:4" hidden="1" x14ac:dyDescent="0.2">
      <c r="A140" s="48"/>
      <c r="B140" s="29" t="s">
        <v>193</v>
      </c>
      <c r="C140" s="30">
        <f t="shared" si="2"/>
        <v>138</v>
      </c>
      <c r="D140" s="31" t="s">
        <v>58</v>
      </c>
    </row>
    <row r="141" spans="1:4" hidden="1" x14ac:dyDescent="0.2">
      <c r="A141" s="48"/>
      <c r="B141" s="29" t="s">
        <v>194</v>
      </c>
      <c r="C141" s="30">
        <f t="shared" si="2"/>
        <v>139</v>
      </c>
      <c r="D141" s="31" t="s">
        <v>58</v>
      </c>
    </row>
    <row r="142" spans="1:4" hidden="1" x14ac:dyDescent="0.2">
      <c r="A142" s="48"/>
      <c r="B142" s="29" t="s">
        <v>195</v>
      </c>
      <c r="C142" s="30">
        <f t="shared" si="2"/>
        <v>140</v>
      </c>
      <c r="D142" s="31" t="s">
        <v>58</v>
      </c>
    </row>
    <row r="143" spans="1:4" x14ac:dyDescent="0.2">
      <c r="A143" s="48"/>
      <c r="B143" s="29" t="s">
        <v>196</v>
      </c>
      <c r="C143" s="30">
        <f t="shared" si="2"/>
        <v>141</v>
      </c>
      <c r="D143" s="31" t="s">
        <v>136</v>
      </c>
    </row>
    <row r="144" spans="1:4" hidden="1" x14ac:dyDescent="0.2">
      <c r="A144" s="48"/>
      <c r="B144" s="29" t="s">
        <v>197</v>
      </c>
      <c r="C144" s="30">
        <f t="shared" si="2"/>
        <v>142</v>
      </c>
      <c r="D144" s="31" t="s">
        <v>58</v>
      </c>
    </row>
    <row r="145" spans="1:4" hidden="1" x14ac:dyDescent="0.2">
      <c r="A145" s="48"/>
      <c r="B145" s="29" t="s">
        <v>198</v>
      </c>
      <c r="C145" s="30">
        <f t="shared" si="2"/>
        <v>143</v>
      </c>
      <c r="D145" s="31" t="s">
        <v>58</v>
      </c>
    </row>
    <row r="146" spans="1:4" hidden="1" x14ac:dyDescent="0.2">
      <c r="A146" s="48"/>
      <c r="B146" s="29" t="s">
        <v>199</v>
      </c>
      <c r="C146" s="30">
        <f t="shared" si="2"/>
        <v>144</v>
      </c>
      <c r="D146" s="31" t="s">
        <v>58</v>
      </c>
    </row>
    <row r="147" spans="1:4" hidden="1" x14ac:dyDescent="0.2">
      <c r="A147" s="48"/>
      <c r="B147" s="29" t="s">
        <v>200</v>
      </c>
      <c r="C147" s="30">
        <f t="shared" si="2"/>
        <v>145</v>
      </c>
      <c r="D147" s="31" t="s">
        <v>58</v>
      </c>
    </row>
    <row r="148" spans="1:4" x14ac:dyDescent="0.2">
      <c r="A148" s="48"/>
      <c r="B148" s="29" t="s">
        <v>201</v>
      </c>
      <c r="C148" s="30">
        <f t="shared" si="2"/>
        <v>146</v>
      </c>
      <c r="D148" s="31" t="s">
        <v>136</v>
      </c>
    </row>
    <row r="149" spans="1:4" x14ac:dyDescent="0.2">
      <c r="B149" s="36"/>
      <c r="C149" s="49"/>
      <c r="D149" s="49"/>
    </row>
    <row r="150" spans="1:4" ht="32.450000000000003" customHeight="1" x14ac:dyDescent="0.2">
      <c r="B150" s="37" t="s">
        <v>213</v>
      </c>
      <c r="C150" s="38">
        <v>146</v>
      </c>
      <c r="D150" s="39" t="s">
        <v>216</v>
      </c>
    </row>
  </sheetData>
  <autoFilter ref="A2:D148" xr:uid="{A048FB98-EE79-4192-A4E1-38EB3411F5CA}">
    <filterColumn colId="3">
      <filters>
        <filter val="Country"/>
        <filter val="Multi-Country"/>
        <filter val="Mutli-Country"/>
        <filter val="Regional; Multi-Country"/>
      </filters>
    </filterColumn>
  </autoFilter>
  <mergeCells count="9">
    <mergeCell ref="A126:A148"/>
    <mergeCell ref="C149:D149"/>
    <mergeCell ref="A1:D1"/>
    <mergeCell ref="A3:A29"/>
    <mergeCell ref="A30:A50"/>
    <mergeCell ref="A51:A77"/>
    <mergeCell ref="A78:A103"/>
    <mergeCell ref="A104:A117"/>
    <mergeCell ref="A118:A1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283e0b-db31-4043-a2ef-b80661bf084a" xsi:nil="true"/>
    <SharedWithUsers xmlns="37893236-cb76-4d6f-8a18-4c624154e39c">
      <UserInfo>
        <DisplayName>Melanie Thienard</DisplayName>
        <AccountId>1574</AccountId>
        <AccountType/>
      </UserInfo>
    </SharedWithUsers>
    <lcf76f155ced4ddcb4097134ff3c332f xmlns="f8563a7a-d9fa-431f-b50c-34632ce7e22e">
      <Terms xmlns="http://schemas.microsoft.com/office/infopath/2007/PartnerControls"/>
    </lcf76f155ced4ddcb4097134ff3c332f>
    <_dlc_DocId xmlns="37893236-cb76-4d6f-8a18-4c624154e39c">RFF2MQFYXHK7-870072624-105836</_dlc_DocId>
    <_dlc_DocIdUrl xmlns="37893236-cb76-4d6f-8a18-4c624154e39c">
      <Url>https://unicef.sharepoint.com/teams/DAPM-ChildMortality/_layouts/15/DocIdRedir.aspx?ID=RFF2MQFYXHK7-870072624-105836</Url>
      <Description>RFF2MQFYXHK7-870072624-105836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DC1853B882B4A8BB14DB670B2A2D3" ma:contentTypeVersion="18" ma:contentTypeDescription="Create a new document." ma:contentTypeScope="" ma:versionID="c683f7be9f0d396716ce49390aa9eada">
  <xsd:schema xmlns:xsd="http://www.w3.org/2001/XMLSchema" xmlns:xs="http://www.w3.org/2001/XMLSchema" xmlns:p="http://schemas.microsoft.com/office/2006/metadata/properties" xmlns:ns2="37893236-cb76-4d6f-8a18-4c624154e39c" xmlns:ns3="f8563a7a-d9fa-431f-b50c-34632ce7e22e" xmlns:ns4="ca283e0b-db31-4043-a2ef-b80661bf084a" targetNamespace="http://schemas.microsoft.com/office/2006/metadata/properties" ma:root="true" ma:fieldsID="6535429bee677a8fa0693d9ffe697f6b" ns2:_="" ns3:_="" ns4:_="">
    <xsd:import namespace="37893236-cb76-4d6f-8a18-4c624154e39c"/>
    <xsd:import namespace="f8563a7a-d9fa-431f-b50c-34632ce7e22e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93236-cb76-4d6f-8a18-4c624154e3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3a7a-d9fa-431f-b50c-34632ce7e2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c323795-bf66-45c8-ab03-966ad1dd6a0d}" ma:internalName="TaxCatchAll" ma:showField="CatchAllData" ma:web="37893236-cb76-4d6f-8a18-4c624154e3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301C4D1-E3AE-4BC0-B157-1A4DBBE03BF7}">
  <ds:schemaRefs>
    <ds:schemaRef ds:uri="http://schemas.microsoft.com/office/infopath/2007/PartnerControls"/>
    <ds:schemaRef ds:uri="http://purl.org/dc/elements/1.1/"/>
    <ds:schemaRef ds:uri="ca283e0b-db31-4043-a2ef-b80661bf084a"/>
    <ds:schemaRef ds:uri="http://schemas.microsoft.com/office/2006/documentManagement/types"/>
    <ds:schemaRef ds:uri="http://schemas.openxmlformats.org/package/2006/metadata/core-properties"/>
    <ds:schemaRef ds:uri="http://schemas.microsoft.com/sharepoint/v4"/>
    <ds:schemaRef ds:uri="http://schemas.microsoft.com/office/2006/metadata/properties"/>
    <ds:schemaRef ds:uri="http://schemas.microsoft.com/sharepoint/v3"/>
    <ds:schemaRef ds:uri="aba8c6e8-2790-47ef-81be-c27923c99b11"/>
    <ds:schemaRef ds:uri="http://purl.org/dc/dcmitype/"/>
    <ds:schemaRef ds:uri="http://purl.org/dc/terms/"/>
    <ds:schemaRef ds:uri="2db7eba1-300a-4d29-b50d-1fece37a5a89"/>
    <ds:schemaRef ds:uri="http://schemas.microsoft.com/sharepoint.v3"/>
    <ds:schemaRef ds:uri="http://www.w3.org/XML/1998/namespace"/>
    <ds:schemaRef ds:uri="37893236-cb76-4d6f-8a18-4c624154e39c"/>
    <ds:schemaRef ds:uri="f8563a7a-d9fa-431f-b50c-34632ce7e22e"/>
  </ds:schemaRefs>
</ds:datastoreItem>
</file>

<file path=customXml/itemProps2.xml><?xml version="1.0" encoding="utf-8"?>
<ds:datastoreItem xmlns:ds="http://schemas.openxmlformats.org/officeDocument/2006/customXml" ds:itemID="{2CD66154-E301-462F-921A-E0AD079CDE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2D9E29-E2B8-4D71-A64E-76C1974D42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893236-cb76-4d6f-8a18-4c624154e39c"/>
    <ds:schemaRef ds:uri="f8563a7a-d9fa-431f-b50c-34632ce7e22e"/>
    <ds:schemaRef ds:uri="ca283e0b-db31-4043-a2ef-b80661bf0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4122F98-5AD3-419F-8AD7-AAE603875DB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 of HAC 2025</vt:lpstr>
      <vt:lpstr>HAC 2025 coverage</vt:lpstr>
      <vt:lpstr>'List of HAC 2025'!Print_Area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Yasmine Ondo</dc:creator>
  <cp:keywords/>
  <dc:description/>
  <cp:lastModifiedBy>Yang Liu</cp:lastModifiedBy>
  <cp:revision/>
  <dcterms:created xsi:type="dcterms:W3CDTF">2022-11-14T20:32:28Z</dcterms:created>
  <dcterms:modified xsi:type="dcterms:W3CDTF">2024-11-21T16:30:04Z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SystemDTAC">
    <vt:lpwstr/>
  </property>
  <property fmtid="{D5CDD505-2E9C-101B-9397-08002B2CF9AE}" pid="4" name="Topic">
    <vt:lpwstr/>
  </property>
  <property fmtid="{D5CDD505-2E9C-101B-9397-08002B2CF9AE}" pid="5" name="MediaServiceImageTags">
    <vt:lpwstr/>
  </property>
  <property fmtid="{D5CDD505-2E9C-101B-9397-08002B2CF9AE}" pid="6" name="OfficeDivision">
    <vt:lpwstr>3;#Office of Emergency Prog.-456F|98de697e-6403-48a0-9bce-654c90399d04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  <property fmtid="{D5CDD505-2E9C-101B-9397-08002B2CF9AE}" pid="10" name="ContentTypeId">
    <vt:lpwstr>0x010100136DC1853B882B4A8BB14DB670B2A2D3</vt:lpwstr>
  </property>
  <property fmtid="{D5CDD505-2E9C-101B-9397-08002B2CF9AE}" pid="11" name="_dlc_DocIdItemGuid">
    <vt:lpwstr>6446de28-2e8d-4864-9671-a10a6db24248</vt:lpwstr>
  </property>
</Properties>
</file>