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COUNT" sheetId="2" r:id="rId5"/>
    <sheet state="visible" name="MIN" sheetId="3" r:id="rId6"/>
    <sheet state="visible" name="MAX" sheetId="4" r:id="rId7"/>
    <sheet state="visible" name="AVG" sheetId="5" r:id="rId8"/>
    <sheet state="visible" name="COUNT (Upper Level)" sheetId="6" r:id="rId9"/>
    <sheet state="visible" name="MIN (Upper Level)" sheetId="7" r:id="rId10"/>
    <sheet state="visible" name="MAX (Upper Level)" sheetId="8" r:id="rId11"/>
    <sheet state="visible" name="AVG (Upper Level)" sheetId="9" r:id="rId12"/>
  </sheets>
  <definedNames/>
  <calcPr/>
  <extLst>
    <ext uri="GoogleSheetsCustomDataVersion2">
      <go:sheetsCustomData xmlns:go="http://customooxmlschemas.google.com/" r:id="rId13" roundtripDataChecksum="Ev6px2pAr2zSGffvS8ftSxZOAaKxgWfeMqW1UYh3JIY="/>
    </ext>
  </extLst>
</workbook>
</file>

<file path=xl/sharedStrings.xml><?xml version="1.0" encoding="utf-8"?>
<sst xmlns="http://schemas.openxmlformats.org/spreadsheetml/2006/main" count="161" uniqueCount="20">
  <si>
    <t>geom_code</t>
  </si>
  <si>
    <t>IND2</t>
  </si>
  <si>
    <t>admin_level</t>
  </si>
  <si>
    <t>date</t>
  </si>
  <si>
    <t>time</t>
  </si>
  <si>
    <t>date_time</t>
  </si>
  <si>
    <t>Parents</t>
  </si>
  <si>
    <t>AA</t>
  </si>
  <si>
    <t>A,Top</t>
  </si>
  <si>
    <t>AB</t>
  </si>
  <si>
    <t>AC</t>
  </si>
  <si>
    <t>BA</t>
  </si>
  <si>
    <t>B,Top</t>
  </si>
  <si>
    <t>BB</t>
  </si>
  <si>
    <t>BC</t>
  </si>
  <si>
    <t>indicator_shortcode</t>
  </si>
  <si>
    <t>value</t>
  </si>
  <si>
    <t>A</t>
  </si>
  <si>
    <t>B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</si>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</sst>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h:mm:ss\ AM/PM"/>
    <numFmt numFmtId="166" formatCode="yyyy\-mm\-dd\ hh:mm:ss"/>
    <numFmt numFmtId="167" formatCode="0.0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164" xfId="0" applyFont="1" applyNumberFormat="1"/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9.14"/>
    <col customWidth="1" min="3" max="3" width="16.14"/>
    <col customWidth="1" min="4" max="5" width="18.57"/>
    <col customWidth="1" min="6" max="6" width="29.71"/>
    <col customWidth="1" min="7" max="7" width="16.14"/>
    <col customWidth="1" min="8" max="26" width="9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 t="s">
        <v>7</v>
      </c>
      <c r="B2" s="3">
        <v>4.5</v>
      </c>
      <c r="C2" s="4">
        <v>2.0</v>
      </c>
      <c r="D2" s="5">
        <v>40179.0</v>
      </c>
      <c r="E2" s="6">
        <v>0.0</v>
      </c>
      <c r="F2" s="7">
        <v>40179.0</v>
      </c>
      <c r="G2" s="2" t="s">
        <v>8</v>
      </c>
    </row>
    <row r="3" ht="13.5" customHeight="1">
      <c r="A3" s="2" t="s">
        <v>7</v>
      </c>
      <c r="B3" s="3">
        <v>3.2</v>
      </c>
      <c r="C3" s="4">
        <v>2.0</v>
      </c>
      <c r="D3" s="5">
        <v>40179.0</v>
      </c>
      <c r="E3" s="6">
        <v>0.0</v>
      </c>
      <c r="F3" s="7">
        <v>40179.0</v>
      </c>
      <c r="G3" s="2" t="s">
        <v>8</v>
      </c>
    </row>
    <row r="4" ht="13.5" customHeight="1">
      <c r="A4" s="2" t="s">
        <v>7</v>
      </c>
      <c r="B4" s="3">
        <v>1.1</v>
      </c>
      <c r="C4" s="4">
        <v>2.0</v>
      </c>
      <c r="D4" s="5">
        <v>40179.0</v>
      </c>
      <c r="E4" s="6">
        <v>0.0</v>
      </c>
      <c r="F4" s="7">
        <v>40179.0</v>
      </c>
      <c r="G4" s="2" t="s">
        <v>8</v>
      </c>
    </row>
    <row r="5" ht="13.5" customHeight="1">
      <c r="A5" s="2" t="s">
        <v>9</v>
      </c>
      <c r="B5" s="3">
        <v>5.5</v>
      </c>
      <c r="C5" s="4">
        <v>2.0</v>
      </c>
      <c r="D5" s="5">
        <v>40179.0</v>
      </c>
      <c r="E5" s="6">
        <v>0.0</v>
      </c>
      <c r="F5" s="7">
        <v>40179.0</v>
      </c>
      <c r="G5" s="2" t="s">
        <v>8</v>
      </c>
    </row>
    <row r="6" ht="13.5" customHeight="1">
      <c r="A6" s="2" t="s">
        <v>9</v>
      </c>
      <c r="B6" s="3">
        <v>4.2</v>
      </c>
      <c r="C6" s="4">
        <v>2.0</v>
      </c>
      <c r="D6" s="5">
        <v>40179.0</v>
      </c>
      <c r="E6" s="6">
        <v>0.0</v>
      </c>
      <c r="F6" s="7">
        <v>40179.0</v>
      </c>
      <c r="G6" s="2" t="s">
        <v>8</v>
      </c>
    </row>
    <row r="7" ht="13.5" customHeight="1">
      <c r="A7" s="2" t="s">
        <v>9</v>
      </c>
      <c r="B7" s="3">
        <v>4.1</v>
      </c>
      <c r="C7" s="4">
        <v>2.0</v>
      </c>
      <c r="D7" s="5">
        <v>40179.0</v>
      </c>
      <c r="E7" s="6">
        <v>0.0</v>
      </c>
      <c r="F7" s="7">
        <v>40179.0</v>
      </c>
      <c r="G7" s="2" t="s">
        <v>8</v>
      </c>
    </row>
    <row r="8" ht="13.5" customHeight="1">
      <c r="A8" s="2" t="s">
        <v>10</v>
      </c>
      <c r="B8" s="3">
        <v>6.5</v>
      </c>
      <c r="C8" s="4">
        <v>2.0</v>
      </c>
      <c r="D8" s="5">
        <v>40179.0</v>
      </c>
      <c r="E8" s="6">
        <v>0.0</v>
      </c>
      <c r="F8" s="7">
        <v>40179.0</v>
      </c>
      <c r="G8" s="2" t="s">
        <v>8</v>
      </c>
    </row>
    <row r="9" ht="13.5" customHeight="1">
      <c r="A9" s="2" t="s">
        <v>10</v>
      </c>
      <c r="B9" s="3">
        <v>4.3</v>
      </c>
      <c r="C9" s="4">
        <v>2.0</v>
      </c>
      <c r="D9" s="5">
        <v>40179.0</v>
      </c>
      <c r="E9" s="6">
        <v>0.0</v>
      </c>
      <c r="F9" s="7">
        <v>40179.0</v>
      </c>
      <c r="G9" s="2" t="s">
        <v>8</v>
      </c>
    </row>
    <row r="10" ht="13.5" customHeight="1">
      <c r="A10" s="2" t="s">
        <v>10</v>
      </c>
      <c r="B10" s="3">
        <v>2.1</v>
      </c>
      <c r="C10" s="4">
        <v>2.0</v>
      </c>
      <c r="D10" s="5">
        <v>40179.0</v>
      </c>
      <c r="E10" s="6">
        <v>0.0</v>
      </c>
      <c r="F10" s="7">
        <v>40179.0</v>
      </c>
      <c r="G10" s="2" t="s">
        <v>8</v>
      </c>
    </row>
    <row r="11" ht="13.5" customHeight="1">
      <c r="A11" s="2" t="s">
        <v>11</v>
      </c>
      <c r="B11" s="3">
        <v>1.0</v>
      </c>
      <c r="C11" s="4">
        <v>2.0</v>
      </c>
      <c r="D11" s="5">
        <v>40179.0</v>
      </c>
      <c r="E11" s="6">
        <v>0.0</v>
      </c>
      <c r="F11" s="7">
        <v>40179.0</v>
      </c>
      <c r="G11" s="2" t="s">
        <v>12</v>
      </c>
    </row>
    <row r="12" ht="13.5" customHeight="1">
      <c r="A12" s="2" t="s">
        <v>11</v>
      </c>
      <c r="B12" s="3">
        <v>3.0</v>
      </c>
      <c r="C12" s="4">
        <v>2.0</v>
      </c>
      <c r="D12" s="5">
        <v>40179.0</v>
      </c>
      <c r="E12" s="6">
        <v>0.0</v>
      </c>
      <c r="F12" s="7">
        <v>40179.0</v>
      </c>
      <c r="G12" s="2" t="s">
        <v>12</v>
      </c>
    </row>
    <row r="13" ht="13.5" customHeight="1">
      <c r="A13" s="2" t="s">
        <v>11</v>
      </c>
      <c r="B13" s="3">
        <v>4.0</v>
      </c>
      <c r="C13" s="4">
        <v>2.0</v>
      </c>
      <c r="D13" s="5">
        <v>40179.0</v>
      </c>
      <c r="E13" s="6">
        <v>0.0</v>
      </c>
      <c r="F13" s="7">
        <v>40179.0</v>
      </c>
      <c r="G13" s="2" t="s">
        <v>12</v>
      </c>
    </row>
    <row r="14" ht="13.5" customHeight="1">
      <c r="A14" s="2" t="s">
        <v>13</v>
      </c>
      <c r="B14" s="3">
        <v>4.0</v>
      </c>
      <c r="C14" s="4">
        <v>2.0</v>
      </c>
      <c r="D14" s="5">
        <v>40179.0</v>
      </c>
      <c r="E14" s="6">
        <v>0.0</v>
      </c>
      <c r="F14" s="7">
        <v>40179.0</v>
      </c>
      <c r="G14" s="2" t="s">
        <v>12</v>
      </c>
    </row>
    <row r="15" ht="13.5" customHeight="1">
      <c r="A15" s="2" t="s">
        <v>13</v>
      </c>
      <c r="B15" s="3">
        <v>4.0</v>
      </c>
      <c r="C15" s="4">
        <v>2.0</v>
      </c>
      <c r="D15" s="5">
        <v>40179.0</v>
      </c>
      <c r="E15" s="6">
        <v>0.0</v>
      </c>
      <c r="F15" s="7">
        <v>40179.0</v>
      </c>
      <c r="G15" s="2" t="s">
        <v>12</v>
      </c>
    </row>
    <row r="16" ht="13.5" customHeight="1">
      <c r="A16" s="2" t="s">
        <v>13</v>
      </c>
      <c r="B16" s="3">
        <v>5.0</v>
      </c>
      <c r="C16" s="4">
        <v>2.0</v>
      </c>
      <c r="D16" s="5">
        <v>40179.0</v>
      </c>
      <c r="E16" s="6">
        <v>0.0</v>
      </c>
      <c r="F16" s="7">
        <v>40179.0</v>
      </c>
      <c r="G16" s="2" t="s">
        <v>12</v>
      </c>
    </row>
    <row r="17" ht="13.5" customHeight="1">
      <c r="A17" s="2" t="s">
        <v>14</v>
      </c>
      <c r="B17" s="3">
        <v>4.0</v>
      </c>
      <c r="C17" s="4">
        <v>2.0</v>
      </c>
      <c r="D17" s="5">
        <v>40179.0</v>
      </c>
      <c r="E17" s="6">
        <v>0.0</v>
      </c>
      <c r="F17" s="7">
        <v>40179.0</v>
      </c>
      <c r="G17" s="2" t="s">
        <v>12</v>
      </c>
    </row>
    <row r="18" ht="13.5" customHeight="1">
      <c r="A18" s="2" t="s">
        <v>14</v>
      </c>
      <c r="B18" s="3">
        <v>3.0</v>
      </c>
      <c r="C18" s="4">
        <v>2.0</v>
      </c>
      <c r="D18" s="5">
        <v>40179.0</v>
      </c>
      <c r="E18" s="6">
        <v>0.0</v>
      </c>
      <c r="F18" s="7">
        <v>40179.0</v>
      </c>
      <c r="G18" s="2" t="s">
        <v>12</v>
      </c>
    </row>
    <row r="19" ht="13.5" customHeight="1">
      <c r="A19" s="2" t="s">
        <v>14</v>
      </c>
      <c r="B19" s="3">
        <v>4.0</v>
      </c>
      <c r="C19" s="4">
        <v>2.0</v>
      </c>
      <c r="D19" s="5">
        <v>40179.0</v>
      </c>
      <c r="E19" s="6">
        <v>0.0</v>
      </c>
      <c r="F19" s="7">
        <v>40179.0</v>
      </c>
      <c r="G19" s="2" t="s">
        <v>12</v>
      </c>
    </row>
    <row r="20" ht="13.5" customHeight="1">
      <c r="A20" s="2" t="s">
        <v>14</v>
      </c>
      <c r="B20" s="3"/>
      <c r="C20" s="4">
        <v>2.0</v>
      </c>
      <c r="D20" s="5">
        <v>40179.0</v>
      </c>
      <c r="E20" s="6">
        <v>0.0</v>
      </c>
      <c r="F20" s="7">
        <v>40179.0</v>
      </c>
      <c r="G20" s="2" t="s">
        <v>12</v>
      </c>
    </row>
    <row r="21" ht="13.5" customHeight="1">
      <c r="A21" s="2" t="s">
        <v>14</v>
      </c>
      <c r="B21" s="3"/>
      <c r="C21" s="4">
        <v>2.0</v>
      </c>
      <c r="D21" s="5">
        <v>40179.0</v>
      </c>
      <c r="E21" s="6">
        <v>0.0</v>
      </c>
      <c r="F21" s="7">
        <v>40179.0</v>
      </c>
      <c r="G21" s="2" t="s">
        <v>12</v>
      </c>
    </row>
    <row r="22" ht="13.5" customHeight="1">
      <c r="A22" s="2" t="s">
        <v>14</v>
      </c>
      <c r="B22" s="3"/>
      <c r="C22" s="4">
        <v>2.0</v>
      </c>
      <c r="D22" s="5">
        <v>40179.0</v>
      </c>
      <c r="E22" s="6">
        <v>0.0</v>
      </c>
      <c r="F22" s="7">
        <v>40179.0</v>
      </c>
      <c r="G22" s="2" t="s">
        <v>12</v>
      </c>
    </row>
    <row r="23" ht="13.5" customHeight="1">
      <c r="G23" s="2"/>
    </row>
    <row r="24" ht="13.5" customHeight="1">
      <c r="G24" s="2"/>
    </row>
    <row r="25" ht="13.5" customHeight="1">
      <c r="G25" s="2"/>
    </row>
    <row r="26" ht="13.5" customHeight="1">
      <c r="G26" s="2"/>
    </row>
    <row r="27" ht="13.5" customHeight="1">
      <c r="G27" s="2"/>
    </row>
    <row r="28" ht="13.5" customHeight="1">
      <c r="G28" s="2"/>
    </row>
    <row r="29" ht="13.5" customHeight="1">
      <c r="G29" s="2"/>
    </row>
    <row r="30" ht="13.5" customHeight="1">
      <c r="G30" s="2"/>
    </row>
    <row r="31" ht="13.5" customHeight="1">
      <c r="G31" s="2"/>
    </row>
    <row r="32" ht="13.5" customHeight="1">
      <c r="G32" s="2"/>
    </row>
    <row r="33" ht="13.5" customHeight="1">
      <c r="G33" s="2"/>
    </row>
    <row r="34" ht="13.5" customHeight="1">
      <c r="G34" s="2"/>
    </row>
    <row r="35" ht="13.5" customHeight="1">
      <c r="G35" s="2"/>
    </row>
    <row r="36" ht="13.5" customHeight="1">
      <c r="G36" s="2"/>
    </row>
    <row r="37" ht="13.5" customHeight="1">
      <c r="G37" s="2"/>
    </row>
    <row r="38" ht="13.5" customHeight="1">
      <c r="G38" s="2"/>
    </row>
    <row r="39" ht="13.5" customHeight="1">
      <c r="G39" s="2"/>
    </row>
    <row r="40" ht="13.5" customHeight="1">
      <c r="G40" s="2"/>
    </row>
    <row r="41" ht="13.5" customHeight="1">
      <c r="G41" s="2"/>
    </row>
    <row r="42" ht="13.5" customHeight="1">
      <c r="G42" s="2"/>
    </row>
    <row r="43" ht="13.5" customHeight="1">
      <c r="G43" s="2"/>
    </row>
    <row r="44" ht="13.5" customHeight="1">
      <c r="G44" s="2"/>
    </row>
    <row r="45" ht="13.5" customHeight="1">
      <c r="G45" s="2"/>
    </row>
    <row r="46" ht="13.5" customHeight="1">
      <c r="G46" s="2"/>
    </row>
    <row r="47" ht="13.5" customHeight="1">
      <c r="G47" s="2"/>
    </row>
    <row r="48" ht="13.5" customHeight="1">
      <c r="G48" s="2"/>
    </row>
    <row r="49" ht="13.5" customHeight="1">
      <c r="G49" s="2"/>
    </row>
    <row r="50" ht="13.5" customHeight="1">
      <c r="G50" s="2"/>
    </row>
    <row r="51" ht="13.5" customHeight="1">
      <c r="G51" s="2"/>
    </row>
    <row r="52" ht="13.5" customHeight="1">
      <c r="G52" s="2"/>
    </row>
    <row r="53" ht="13.5" customHeight="1">
      <c r="G53" s="2"/>
    </row>
    <row r="54" ht="13.5" customHeight="1">
      <c r="G54" s="2"/>
    </row>
    <row r="55" ht="13.5" customHeight="1">
      <c r="G55" s="2"/>
    </row>
    <row r="56" ht="13.5" customHeight="1">
      <c r="G56" s="2"/>
    </row>
    <row r="57" ht="13.5" customHeight="1">
      <c r="G57" s="2"/>
    </row>
    <row r="58" ht="13.5" customHeight="1">
      <c r="G58" s="2"/>
    </row>
    <row r="59" ht="13.5" customHeight="1">
      <c r="G59" s="2"/>
    </row>
    <row r="60" ht="13.5" customHeight="1">
      <c r="G60" s="2"/>
    </row>
    <row r="61" ht="13.5" customHeight="1">
      <c r="G61" s="2"/>
    </row>
    <row r="62" ht="13.5" customHeight="1">
      <c r="G62" s="2"/>
    </row>
    <row r="63" ht="13.5" customHeight="1">
      <c r="G63" s="2"/>
    </row>
    <row r="64" ht="13.5" customHeight="1">
      <c r="G64" s="2"/>
    </row>
    <row r="65" ht="13.5" customHeight="1">
      <c r="G65" s="2"/>
    </row>
    <row r="66" ht="13.5" customHeight="1">
      <c r="G66" s="2"/>
    </row>
    <row r="67" ht="13.5" customHeight="1">
      <c r="G67" s="2"/>
    </row>
    <row r="68" ht="13.5" customHeight="1">
      <c r="G68" s="2"/>
    </row>
    <row r="69" ht="13.5" customHeight="1">
      <c r="G69" s="2"/>
    </row>
    <row r="70" ht="13.5" customHeight="1">
      <c r="G70" s="2"/>
    </row>
    <row r="71" ht="13.5" customHeight="1">
      <c r="G71" s="2"/>
    </row>
    <row r="72" ht="13.5" customHeight="1">
      <c r="G72" s="2"/>
    </row>
    <row r="73" ht="13.5" customHeight="1">
      <c r="G73" s="2"/>
    </row>
    <row r="74" ht="13.5" customHeight="1">
      <c r="G74" s="2"/>
    </row>
    <row r="75" ht="13.5" customHeight="1">
      <c r="G75" s="2"/>
    </row>
    <row r="76" ht="13.5" customHeight="1">
      <c r="G76" s="2"/>
    </row>
    <row r="77" ht="13.5" customHeight="1">
      <c r="G77" s="2"/>
    </row>
    <row r="78" ht="13.5" customHeight="1">
      <c r="G78" s="2"/>
    </row>
    <row r="79" ht="13.5" customHeight="1">
      <c r="G79" s="2"/>
    </row>
    <row r="80" ht="13.5" customHeight="1">
      <c r="G80" s="2"/>
    </row>
    <row r="81" ht="13.5" customHeight="1">
      <c r="G81" s="2"/>
    </row>
    <row r="82" ht="13.5" customHeight="1">
      <c r="G82" s="2"/>
    </row>
    <row r="83" ht="13.5" customHeight="1">
      <c r="G83" s="2"/>
    </row>
    <row r="84" ht="13.5" customHeight="1">
      <c r="G84" s="2"/>
    </row>
    <row r="85" ht="13.5" customHeight="1">
      <c r="G85" s="2"/>
    </row>
    <row r="86" ht="13.5" customHeight="1">
      <c r="G86" s="2"/>
    </row>
    <row r="87" ht="13.5" customHeight="1">
      <c r="G87" s="2"/>
    </row>
    <row r="88" ht="13.5" customHeight="1">
      <c r="G88" s="2"/>
    </row>
    <row r="89" ht="13.5" customHeight="1">
      <c r="G89" s="2"/>
    </row>
    <row r="90" ht="13.5" customHeight="1">
      <c r="G90" s="2"/>
    </row>
    <row r="91" ht="13.5" customHeight="1">
      <c r="G91" s="2"/>
    </row>
    <row r="92" ht="13.5" customHeight="1">
      <c r="G92" s="2"/>
    </row>
    <row r="93" ht="13.5" customHeight="1">
      <c r="G93" s="2"/>
    </row>
    <row r="94" ht="13.5" customHeight="1">
      <c r="G94" s="2"/>
    </row>
    <row r="95" ht="13.5" customHeight="1">
      <c r="G95" s="2"/>
    </row>
    <row r="96" ht="13.5" customHeight="1">
      <c r="G96" s="2"/>
    </row>
    <row r="97" ht="13.5" customHeight="1">
      <c r="G97" s="2"/>
    </row>
    <row r="98" ht="13.5" customHeight="1">
      <c r="G98" s="2"/>
    </row>
    <row r="99" ht="13.5" customHeight="1">
      <c r="G99" s="2"/>
    </row>
    <row r="100" ht="13.5" customHeight="1">
      <c r="G100" s="2"/>
    </row>
    <row r="101" ht="13.5" customHeight="1">
      <c r="G101" s="2"/>
    </row>
    <row r="102" ht="13.5" customHeight="1">
      <c r="G102" s="2"/>
    </row>
    <row r="103" ht="13.5" customHeight="1">
      <c r="G103" s="2"/>
    </row>
    <row r="104" ht="13.5" customHeight="1">
      <c r="G104" s="2"/>
    </row>
    <row r="105" ht="13.5" customHeight="1">
      <c r="G105" s="2"/>
    </row>
    <row r="106" ht="13.5" customHeight="1">
      <c r="G106" s="2"/>
    </row>
    <row r="107" ht="13.5" customHeight="1">
      <c r="G107" s="2"/>
    </row>
    <row r="108" ht="13.5" customHeight="1">
      <c r="G108" s="2"/>
    </row>
    <row r="109" ht="13.5" customHeight="1">
      <c r="G109" s="2"/>
    </row>
    <row r="110" ht="13.5" customHeight="1">
      <c r="G110" s="2"/>
    </row>
    <row r="111" ht="13.5" customHeight="1">
      <c r="G111" s="2"/>
    </row>
    <row r="112" ht="13.5" customHeight="1">
      <c r="G112" s="2"/>
    </row>
    <row r="113" ht="13.5" customHeight="1">
      <c r="G113" s="2"/>
    </row>
    <row r="114" ht="13.5" customHeight="1">
      <c r="G114" s="2"/>
    </row>
    <row r="115" ht="13.5" customHeight="1">
      <c r="G115" s="2"/>
    </row>
    <row r="116" ht="13.5" customHeight="1">
      <c r="G116" s="2"/>
    </row>
    <row r="117" ht="13.5" customHeight="1">
      <c r="G117" s="2"/>
    </row>
    <row r="118" ht="13.5" customHeight="1">
      <c r="G118" s="2"/>
    </row>
    <row r="119" ht="13.5" customHeight="1">
      <c r="G119" s="2"/>
    </row>
    <row r="120" ht="13.5" customHeight="1">
      <c r="G120" s="2"/>
    </row>
    <row r="121" ht="13.5" customHeight="1">
      <c r="G121" s="2"/>
    </row>
    <row r="122" ht="13.5" customHeight="1">
      <c r="G122" s="2"/>
    </row>
    <row r="123" ht="13.5" customHeight="1">
      <c r="G123" s="2"/>
    </row>
    <row r="124" ht="13.5" customHeight="1">
      <c r="G124" s="2"/>
    </row>
    <row r="125" ht="13.5" customHeight="1">
      <c r="G125" s="2"/>
    </row>
    <row r="126" ht="13.5" customHeight="1">
      <c r="G126" s="2"/>
    </row>
    <row r="127" ht="13.5" customHeight="1">
      <c r="G127" s="2"/>
    </row>
    <row r="128" ht="13.5" customHeight="1">
      <c r="G128" s="2"/>
    </row>
    <row r="129" ht="13.5" customHeight="1">
      <c r="G129" s="2"/>
    </row>
    <row r="130" ht="13.5" customHeight="1">
      <c r="G130" s="2"/>
    </row>
    <row r="131" ht="13.5" customHeight="1">
      <c r="G131" s="2"/>
    </row>
    <row r="132" ht="13.5" customHeight="1">
      <c r="G132" s="2"/>
    </row>
    <row r="133" ht="13.5" customHeight="1">
      <c r="G133" s="2"/>
    </row>
    <row r="134" ht="13.5" customHeight="1">
      <c r="G134" s="2"/>
    </row>
    <row r="135" ht="13.5" customHeight="1">
      <c r="G135" s="2"/>
    </row>
    <row r="136" ht="13.5" customHeight="1">
      <c r="G136" s="2"/>
    </row>
    <row r="137" ht="13.5" customHeight="1">
      <c r="G137" s="2"/>
    </row>
    <row r="138" ht="13.5" customHeight="1">
      <c r="G138" s="2"/>
    </row>
    <row r="139" ht="13.5" customHeight="1">
      <c r="G139" s="2"/>
    </row>
    <row r="140" ht="13.5" customHeight="1">
      <c r="G140" s="2"/>
    </row>
    <row r="141" ht="13.5" customHeight="1">
      <c r="G141" s="2"/>
    </row>
    <row r="142" ht="13.5" customHeight="1">
      <c r="G142" s="2"/>
    </row>
    <row r="143" ht="13.5" customHeight="1">
      <c r="G143" s="2"/>
    </row>
    <row r="144" ht="13.5" customHeight="1">
      <c r="G144" s="2"/>
    </row>
    <row r="145" ht="13.5" customHeight="1">
      <c r="G145" s="2"/>
    </row>
    <row r="146" ht="13.5" customHeight="1">
      <c r="G146" s="2"/>
    </row>
    <row r="147" ht="13.5" customHeight="1">
      <c r="G147" s="2"/>
    </row>
    <row r="148" ht="13.5" customHeight="1">
      <c r="G148" s="2"/>
    </row>
    <row r="149" ht="13.5" customHeight="1">
      <c r="G149" s="2"/>
    </row>
    <row r="150" ht="13.5" customHeight="1">
      <c r="G150" s="2"/>
    </row>
    <row r="151" ht="13.5" customHeight="1">
      <c r="G151" s="2"/>
    </row>
    <row r="152" ht="13.5" customHeight="1">
      <c r="G152" s="2"/>
    </row>
    <row r="153" ht="13.5" customHeight="1">
      <c r="G153" s="2"/>
    </row>
    <row r="154" ht="13.5" customHeight="1">
      <c r="G154" s="2"/>
    </row>
    <row r="155" ht="13.5" customHeight="1">
      <c r="G155" s="2"/>
    </row>
    <row r="156" ht="13.5" customHeight="1">
      <c r="G156" s="2"/>
    </row>
    <row r="157" ht="13.5" customHeight="1">
      <c r="G157" s="2"/>
    </row>
    <row r="158" ht="13.5" customHeight="1">
      <c r="G158" s="2"/>
    </row>
    <row r="159" ht="13.5" customHeight="1">
      <c r="G159" s="2"/>
    </row>
    <row r="160" ht="13.5" customHeight="1">
      <c r="G160" s="2"/>
    </row>
    <row r="161" ht="13.5" customHeight="1">
      <c r="G161" s="2"/>
    </row>
    <row r="162" ht="13.5" customHeight="1">
      <c r="G162" s="2"/>
    </row>
    <row r="163" ht="13.5" customHeight="1">
      <c r="G163" s="2"/>
    </row>
    <row r="164" ht="13.5" customHeight="1">
      <c r="G164" s="2"/>
    </row>
    <row r="165" ht="13.5" customHeight="1">
      <c r="G165" s="2"/>
    </row>
    <row r="166" ht="13.5" customHeight="1">
      <c r="G166" s="2"/>
    </row>
    <row r="167" ht="13.5" customHeight="1">
      <c r="G167" s="2"/>
    </row>
    <row r="168" ht="13.5" customHeight="1">
      <c r="G168" s="2"/>
    </row>
    <row r="169" ht="13.5" customHeight="1">
      <c r="G169" s="2"/>
    </row>
    <row r="170" ht="13.5" customHeight="1">
      <c r="G170" s="2"/>
    </row>
    <row r="171" ht="13.5" customHeight="1">
      <c r="G171" s="2"/>
    </row>
    <row r="172" ht="13.5" customHeight="1">
      <c r="G172" s="2"/>
    </row>
    <row r="173" ht="13.5" customHeight="1">
      <c r="G173" s="2"/>
    </row>
    <row r="174" ht="13.5" customHeight="1">
      <c r="G174" s="2"/>
    </row>
    <row r="175" ht="13.5" customHeight="1">
      <c r="G175" s="2"/>
    </row>
    <row r="176" ht="13.5" customHeight="1">
      <c r="G176" s="2"/>
    </row>
    <row r="177" ht="13.5" customHeight="1">
      <c r="G177" s="2"/>
    </row>
    <row r="178" ht="13.5" customHeight="1">
      <c r="G178" s="2"/>
    </row>
    <row r="179" ht="13.5" customHeight="1">
      <c r="G179" s="2"/>
    </row>
    <row r="180" ht="13.5" customHeight="1">
      <c r="G180" s="2"/>
    </row>
    <row r="181" ht="13.5" customHeight="1">
      <c r="G181" s="2"/>
    </row>
    <row r="182" ht="13.5" customHeight="1">
      <c r="G182" s="2"/>
    </row>
    <row r="183" ht="13.5" customHeight="1">
      <c r="G183" s="2"/>
    </row>
    <row r="184" ht="13.5" customHeight="1">
      <c r="G184" s="2"/>
    </row>
    <row r="185" ht="13.5" customHeight="1">
      <c r="G185" s="2"/>
    </row>
    <row r="186" ht="13.5" customHeight="1">
      <c r="G186" s="2"/>
    </row>
    <row r="187" ht="13.5" customHeight="1">
      <c r="G187" s="2"/>
    </row>
    <row r="188" ht="13.5" customHeight="1">
      <c r="G188" s="2"/>
    </row>
    <row r="189" ht="13.5" customHeight="1">
      <c r="G189" s="2"/>
    </row>
    <row r="190" ht="13.5" customHeight="1">
      <c r="G190" s="2"/>
    </row>
    <row r="191" ht="13.5" customHeight="1">
      <c r="G191" s="2"/>
    </row>
    <row r="192" ht="13.5" customHeight="1">
      <c r="G192" s="2"/>
    </row>
    <row r="193" ht="13.5" customHeight="1">
      <c r="G193" s="2"/>
    </row>
    <row r="194" ht="13.5" customHeight="1">
      <c r="G194" s="2"/>
    </row>
    <row r="195" ht="13.5" customHeight="1">
      <c r="G195" s="2"/>
    </row>
    <row r="196" ht="13.5" customHeight="1">
      <c r="G196" s="2"/>
    </row>
    <row r="197" ht="13.5" customHeight="1">
      <c r="G197" s="2"/>
    </row>
    <row r="198" ht="13.5" customHeight="1">
      <c r="G198" s="2"/>
    </row>
    <row r="199" ht="13.5" customHeight="1">
      <c r="G199" s="2"/>
    </row>
    <row r="200" ht="13.5" customHeight="1">
      <c r="G200" s="2"/>
    </row>
    <row r="201" ht="13.5" customHeight="1">
      <c r="G201" s="2"/>
    </row>
    <row r="202" ht="13.5" customHeight="1">
      <c r="G202" s="2"/>
    </row>
    <row r="203" ht="13.5" customHeight="1">
      <c r="G203" s="2"/>
    </row>
    <row r="204" ht="13.5" customHeight="1">
      <c r="G204" s="2"/>
    </row>
    <row r="205" ht="13.5" customHeight="1">
      <c r="G205" s="2"/>
    </row>
    <row r="206" ht="13.5" customHeight="1">
      <c r="G206" s="2"/>
    </row>
    <row r="207" ht="13.5" customHeight="1">
      <c r="G207" s="2"/>
    </row>
    <row r="208" ht="13.5" customHeight="1">
      <c r="G208" s="2"/>
    </row>
    <row r="209" ht="13.5" customHeight="1">
      <c r="G209" s="2"/>
    </row>
    <row r="210" ht="13.5" customHeight="1">
      <c r="G210" s="2"/>
    </row>
    <row r="211" ht="13.5" customHeight="1">
      <c r="G211" s="2"/>
    </row>
    <row r="212" ht="13.5" customHeight="1">
      <c r="G212" s="2"/>
    </row>
    <row r="213" ht="13.5" customHeight="1">
      <c r="G213" s="2"/>
    </row>
    <row r="214" ht="13.5" customHeight="1">
      <c r="G214" s="2"/>
    </row>
    <row r="215" ht="13.5" customHeight="1">
      <c r="G215" s="2"/>
    </row>
    <row r="216" ht="13.5" customHeight="1">
      <c r="G216" s="2"/>
    </row>
    <row r="217" ht="13.5" customHeight="1">
      <c r="G217" s="2"/>
    </row>
    <row r="218" ht="13.5" customHeight="1">
      <c r="G218" s="2"/>
    </row>
    <row r="219" ht="13.5" customHeight="1">
      <c r="G219" s="2"/>
    </row>
    <row r="220" ht="13.5" customHeight="1">
      <c r="G220" s="2"/>
    </row>
    <row r="221" ht="13.5" customHeight="1">
      <c r="G221" s="2"/>
    </row>
    <row r="222" ht="13.5" customHeight="1">
      <c r="G222" s="2"/>
    </row>
    <row r="223" ht="13.5" customHeight="1">
      <c r="G223" s="2"/>
    </row>
    <row r="224" ht="13.5" customHeight="1">
      <c r="G224" s="2"/>
    </row>
    <row r="225" ht="13.5" customHeight="1">
      <c r="G225" s="2"/>
    </row>
    <row r="226" ht="13.5" customHeight="1">
      <c r="G226" s="2"/>
    </row>
    <row r="227" ht="13.5" customHeight="1">
      <c r="G227" s="2"/>
    </row>
    <row r="228" ht="13.5" customHeight="1">
      <c r="G228" s="2"/>
    </row>
    <row r="229" ht="13.5" customHeight="1">
      <c r="G229" s="2"/>
    </row>
    <row r="230" ht="13.5" customHeight="1">
      <c r="G230" s="2"/>
    </row>
    <row r="231" ht="13.5" customHeight="1">
      <c r="G231" s="2"/>
    </row>
    <row r="232" ht="13.5" customHeight="1">
      <c r="G232" s="2"/>
    </row>
    <row r="233" ht="13.5" customHeight="1">
      <c r="G233" s="2"/>
    </row>
    <row r="234" ht="13.5" customHeight="1">
      <c r="G234" s="2"/>
    </row>
    <row r="235" ht="13.5" customHeight="1">
      <c r="G235" s="2"/>
    </row>
    <row r="236" ht="13.5" customHeight="1">
      <c r="G236" s="2"/>
    </row>
    <row r="237" ht="13.5" customHeight="1">
      <c r="G237" s="2"/>
    </row>
    <row r="238" ht="13.5" customHeight="1">
      <c r="G238" s="2"/>
    </row>
    <row r="239" ht="13.5" customHeight="1">
      <c r="G239" s="2"/>
    </row>
    <row r="240" ht="13.5" customHeight="1">
      <c r="G240" s="2"/>
    </row>
    <row r="241" ht="13.5" customHeight="1">
      <c r="G241" s="2"/>
    </row>
    <row r="242" ht="13.5" customHeight="1">
      <c r="G242" s="2"/>
    </row>
    <row r="243" ht="13.5" customHeight="1">
      <c r="G243" s="2"/>
    </row>
    <row r="244" ht="13.5" customHeight="1">
      <c r="G244" s="2"/>
    </row>
    <row r="245" ht="13.5" customHeight="1">
      <c r="G245" s="2"/>
    </row>
    <row r="246" ht="13.5" customHeight="1">
      <c r="G246" s="2"/>
    </row>
    <row r="247" ht="13.5" customHeight="1">
      <c r="G247" s="2"/>
    </row>
    <row r="248" ht="13.5" customHeight="1">
      <c r="G248" s="2"/>
    </row>
    <row r="249" ht="13.5" customHeight="1">
      <c r="G249" s="2"/>
    </row>
    <row r="250" ht="13.5" customHeight="1">
      <c r="G250" s="2"/>
    </row>
    <row r="251" ht="13.5" customHeight="1">
      <c r="G251" s="2"/>
    </row>
    <row r="252" ht="13.5" customHeight="1">
      <c r="G252" s="2"/>
    </row>
    <row r="253" ht="13.5" customHeight="1">
      <c r="G253" s="2"/>
    </row>
    <row r="254" ht="13.5" customHeight="1">
      <c r="G254" s="2"/>
    </row>
    <row r="255" ht="13.5" customHeight="1">
      <c r="G255" s="2"/>
    </row>
    <row r="256" ht="13.5" customHeight="1">
      <c r="G256" s="2"/>
    </row>
    <row r="257" ht="13.5" customHeight="1">
      <c r="G257" s="2"/>
    </row>
    <row r="258" ht="13.5" customHeight="1">
      <c r="G258" s="2"/>
    </row>
    <row r="259" ht="13.5" customHeight="1">
      <c r="G259" s="2"/>
    </row>
    <row r="260" ht="13.5" customHeight="1">
      <c r="G260" s="2"/>
    </row>
    <row r="261" ht="13.5" customHeight="1">
      <c r="G261" s="2"/>
    </row>
    <row r="262" ht="13.5" customHeight="1">
      <c r="G262" s="2"/>
    </row>
    <row r="263" ht="13.5" customHeight="1">
      <c r="G263" s="2"/>
    </row>
    <row r="264" ht="13.5" customHeight="1">
      <c r="G264" s="2"/>
    </row>
    <row r="265" ht="13.5" customHeight="1">
      <c r="G265" s="2"/>
    </row>
    <row r="266" ht="13.5" customHeight="1">
      <c r="G266" s="2"/>
    </row>
    <row r="267" ht="13.5" customHeight="1">
      <c r="G267" s="2"/>
    </row>
    <row r="268" ht="13.5" customHeight="1">
      <c r="G268" s="2"/>
    </row>
    <row r="269" ht="13.5" customHeight="1">
      <c r="G269" s="2"/>
    </row>
    <row r="270" ht="13.5" customHeight="1">
      <c r="G270" s="2"/>
    </row>
    <row r="271" ht="13.5" customHeight="1">
      <c r="G271" s="2"/>
    </row>
    <row r="272" ht="13.5" customHeight="1">
      <c r="G272" s="2"/>
    </row>
    <row r="273" ht="13.5" customHeight="1">
      <c r="G273" s="2"/>
    </row>
    <row r="274" ht="13.5" customHeight="1">
      <c r="G274" s="2"/>
    </row>
    <row r="275" ht="13.5" customHeight="1">
      <c r="G275" s="2"/>
    </row>
    <row r="276" ht="13.5" customHeight="1">
      <c r="G276" s="2"/>
    </row>
    <row r="277" ht="13.5" customHeight="1">
      <c r="G277" s="2"/>
    </row>
    <row r="278" ht="13.5" customHeight="1">
      <c r="G278" s="2"/>
    </row>
    <row r="279" ht="13.5" customHeight="1">
      <c r="G279" s="2"/>
    </row>
    <row r="280" ht="13.5" customHeight="1">
      <c r="G280" s="2"/>
    </row>
    <row r="281" ht="13.5" customHeight="1">
      <c r="G281" s="2"/>
    </row>
    <row r="282" ht="13.5" customHeight="1">
      <c r="G282" s="2"/>
    </row>
    <row r="283" ht="13.5" customHeight="1">
      <c r="G283" s="2"/>
    </row>
    <row r="284" ht="13.5" customHeight="1">
      <c r="G284" s="2"/>
    </row>
    <row r="285" ht="13.5" customHeight="1">
      <c r="G285" s="2"/>
    </row>
    <row r="286" ht="13.5" customHeight="1">
      <c r="G286" s="2"/>
    </row>
    <row r="287" ht="13.5" customHeight="1">
      <c r="G287" s="2"/>
    </row>
    <row r="288" ht="13.5" customHeight="1">
      <c r="G288" s="2"/>
    </row>
    <row r="289" ht="13.5" customHeight="1">
      <c r="G289" s="2"/>
    </row>
    <row r="290" ht="13.5" customHeight="1">
      <c r="G290" s="2"/>
    </row>
    <row r="291" ht="13.5" customHeight="1">
      <c r="G291" s="2"/>
    </row>
    <row r="292" ht="13.5" customHeight="1">
      <c r="G292" s="2"/>
    </row>
    <row r="293" ht="13.5" customHeight="1">
      <c r="G293" s="2"/>
    </row>
    <row r="294" ht="13.5" customHeight="1">
      <c r="G294" s="2"/>
    </row>
    <row r="295" ht="13.5" customHeight="1">
      <c r="G295" s="2"/>
    </row>
    <row r="296" ht="13.5" customHeight="1">
      <c r="G296" s="2"/>
    </row>
    <row r="297" ht="13.5" customHeight="1">
      <c r="G297" s="2"/>
    </row>
    <row r="298" ht="13.5" customHeight="1">
      <c r="G298" s="2"/>
    </row>
    <row r="299" ht="13.5" customHeight="1">
      <c r="G299" s="2"/>
    </row>
    <row r="300" ht="13.5" customHeight="1">
      <c r="G300" s="2"/>
    </row>
    <row r="301" ht="13.5" customHeight="1">
      <c r="G301" s="2"/>
    </row>
    <row r="302" ht="13.5" customHeight="1">
      <c r="G302" s="2"/>
    </row>
    <row r="303" ht="13.5" customHeight="1">
      <c r="G303" s="2"/>
    </row>
    <row r="304" ht="13.5" customHeight="1">
      <c r="G304" s="2"/>
    </row>
    <row r="305" ht="13.5" customHeight="1">
      <c r="G305" s="2"/>
    </row>
    <row r="306" ht="13.5" customHeight="1">
      <c r="G306" s="2"/>
    </row>
    <row r="307" ht="13.5" customHeight="1">
      <c r="G307" s="2"/>
    </row>
    <row r="308" ht="13.5" customHeight="1">
      <c r="G308" s="2"/>
    </row>
    <row r="309" ht="13.5" customHeight="1">
      <c r="G309" s="2"/>
    </row>
    <row r="310" ht="13.5" customHeight="1">
      <c r="G310" s="2"/>
    </row>
    <row r="311" ht="13.5" customHeight="1">
      <c r="G311" s="2"/>
    </row>
    <row r="312" ht="13.5" customHeight="1">
      <c r="G312" s="2"/>
    </row>
    <row r="313" ht="13.5" customHeight="1">
      <c r="G313" s="2"/>
    </row>
    <row r="314" ht="13.5" customHeight="1">
      <c r="G314" s="2"/>
    </row>
    <row r="315" ht="13.5" customHeight="1">
      <c r="G315" s="2"/>
    </row>
    <row r="316" ht="13.5" customHeight="1">
      <c r="G316" s="2"/>
    </row>
    <row r="317" ht="13.5" customHeight="1">
      <c r="G317" s="2"/>
    </row>
    <row r="318" ht="13.5" customHeight="1">
      <c r="G318" s="2"/>
    </row>
    <row r="319" ht="13.5" customHeight="1">
      <c r="G319" s="2"/>
    </row>
    <row r="320" ht="13.5" customHeight="1">
      <c r="G320" s="2"/>
    </row>
    <row r="321" ht="13.5" customHeight="1">
      <c r="G321" s="2"/>
    </row>
    <row r="322" ht="13.5" customHeight="1">
      <c r="G322" s="2"/>
    </row>
    <row r="323" ht="13.5" customHeight="1">
      <c r="G323" s="2"/>
    </row>
    <row r="324" ht="13.5" customHeight="1">
      <c r="G324" s="2"/>
    </row>
    <row r="325" ht="13.5" customHeight="1">
      <c r="G325" s="2"/>
    </row>
    <row r="326" ht="13.5" customHeight="1">
      <c r="G326" s="2"/>
    </row>
    <row r="327" ht="13.5" customHeight="1">
      <c r="G327" s="2"/>
    </row>
    <row r="328" ht="13.5" customHeight="1">
      <c r="G328" s="2"/>
    </row>
    <row r="329" ht="13.5" customHeight="1">
      <c r="G329" s="2"/>
    </row>
    <row r="330" ht="13.5" customHeight="1">
      <c r="G330" s="2"/>
    </row>
    <row r="331" ht="13.5" customHeight="1">
      <c r="G331" s="2"/>
    </row>
    <row r="332" ht="13.5" customHeight="1">
      <c r="G332" s="2"/>
    </row>
    <row r="333" ht="13.5" customHeight="1">
      <c r="G333" s="2"/>
    </row>
    <row r="334" ht="13.5" customHeight="1">
      <c r="G334" s="2"/>
    </row>
    <row r="335" ht="13.5" customHeight="1">
      <c r="G335" s="2"/>
    </row>
    <row r="336" ht="13.5" customHeight="1">
      <c r="G336" s="2"/>
    </row>
    <row r="337" ht="13.5" customHeight="1">
      <c r="G337" s="2"/>
    </row>
    <row r="338" ht="13.5" customHeight="1">
      <c r="G338" s="2"/>
    </row>
    <row r="339" ht="13.5" customHeight="1">
      <c r="G339" s="2"/>
    </row>
    <row r="340" ht="13.5" customHeight="1">
      <c r="G340" s="2"/>
    </row>
    <row r="341" ht="13.5" customHeight="1">
      <c r="G341" s="2"/>
    </row>
    <row r="342" ht="13.5" customHeight="1">
      <c r="G342" s="2"/>
    </row>
    <row r="343" ht="13.5" customHeight="1">
      <c r="G343" s="2"/>
    </row>
    <row r="344" ht="13.5" customHeight="1">
      <c r="G344" s="2"/>
    </row>
    <row r="345" ht="13.5" customHeight="1">
      <c r="G345" s="2"/>
    </row>
    <row r="346" ht="13.5" customHeight="1">
      <c r="G346" s="2"/>
    </row>
    <row r="347" ht="13.5" customHeight="1">
      <c r="G347" s="2"/>
    </row>
    <row r="348" ht="13.5" customHeight="1">
      <c r="G348" s="2"/>
    </row>
    <row r="349" ht="13.5" customHeight="1">
      <c r="G349" s="2"/>
    </row>
    <row r="350" ht="13.5" customHeight="1">
      <c r="G350" s="2"/>
    </row>
    <row r="351" ht="13.5" customHeight="1">
      <c r="G351" s="2"/>
    </row>
    <row r="352" ht="13.5" customHeight="1">
      <c r="G352" s="2"/>
    </row>
    <row r="353" ht="13.5" customHeight="1">
      <c r="G353" s="2"/>
    </row>
    <row r="354" ht="13.5" customHeight="1">
      <c r="G354" s="2"/>
    </row>
    <row r="355" ht="13.5" customHeight="1">
      <c r="G355" s="2"/>
    </row>
    <row r="356" ht="13.5" customHeight="1">
      <c r="G356" s="2"/>
    </row>
    <row r="357" ht="13.5" customHeight="1">
      <c r="G357" s="2"/>
    </row>
    <row r="358" ht="13.5" customHeight="1">
      <c r="G358" s="2"/>
    </row>
    <row r="359" ht="13.5" customHeight="1">
      <c r="G359" s="2"/>
    </row>
    <row r="360" ht="13.5" customHeight="1">
      <c r="G360" s="2"/>
    </row>
    <row r="361" ht="13.5" customHeight="1">
      <c r="G361" s="2"/>
    </row>
    <row r="362" ht="13.5" customHeight="1">
      <c r="G362" s="2"/>
    </row>
    <row r="363" ht="13.5" customHeight="1">
      <c r="G363" s="2"/>
    </row>
    <row r="364" ht="13.5" customHeight="1">
      <c r="G364" s="2"/>
    </row>
    <row r="365" ht="13.5" customHeight="1">
      <c r="G365" s="2"/>
    </row>
    <row r="366" ht="13.5" customHeight="1">
      <c r="G366" s="2"/>
    </row>
    <row r="367" ht="13.5" customHeight="1">
      <c r="G367" s="2"/>
    </row>
    <row r="368" ht="13.5" customHeight="1">
      <c r="G368" s="2"/>
    </row>
    <row r="369" ht="13.5" customHeight="1">
      <c r="G369" s="2"/>
    </row>
    <row r="370" ht="13.5" customHeight="1">
      <c r="G370" s="2"/>
    </row>
    <row r="371" ht="13.5" customHeight="1">
      <c r="G371" s="2"/>
    </row>
    <row r="372" ht="13.5" customHeight="1">
      <c r="G372" s="2"/>
    </row>
    <row r="373" ht="13.5" customHeight="1">
      <c r="G373" s="2"/>
    </row>
    <row r="374" ht="13.5" customHeight="1">
      <c r="G374" s="2"/>
    </row>
    <row r="375" ht="13.5" customHeight="1">
      <c r="G375" s="2"/>
    </row>
    <row r="376" ht="13.5" customHeight="1">
      <c r="G376" s="2"/>
    </row>
    <row r="377" ht="13.5" customHeight="1">
      <c r="G377" s="2"/>
    </row>
    <row r="378" ht="13.5" customHeight="1">
      <c r="G378" s="2"/>
    </row>
    <row r="379" ht="13.5" customHeight="1">
      <c r="G379" s="2"/>
    </row>
    <row r="380" ht="13.5" customHeight="1">
      <c r="G380" s="2"/>
    </row>
    <row r="381" ht="13.5" customHeight="1">
      <c r="G381" s="2"/>
    </row>
    <row r="382" ht="13.5" customHeight="1">
      <c r="G382" s="2"/>
    </row>
    <row r="383" ht="13.5" customHeight="1">
      <c r="G383" s="2"/>
    </row>
    <row r="384" ht="13.5" customHeight="1">
      <c r="G384" s="2"/>
    </row>
    <row r="385" ht="13.5" customHeight="1">
      <c r="G385" s="2"/>
    </row>
    <row r="386" ht="13.5" customHeight="1">
      <c r="G386" s="2"/>
    </row>
    <row r="387" ht="13.5" customHeight="1">
      <c r="G387" s="2"/>
    </row>
    <row r="388" ht="13.5" customHeight="1">
      <c r="G388" s="2"/>
    </row>
    <row r="389" ht="13.5" customHeight="1">
      <c r="G389" s="2"/>
    </row>
    <row r="390" ht="13.5" customHeight="1">
      <c r="G390" s="2"/>
    </row>
    <row r="391" ht="13.5" customHeight="1">
      <c r="G391" s="2"/>
    </row>
    <row r="392" ht="13.5" customHeight="1">
      <c r="G392" s="2"/>
    </row>
    <row r="393" ht="13.5" customHeight="1">
      <c r="G393" s="2"/>
    </row>
    <row r="394" ht="13.5" customHeight="1">
      <c r="G394" s="2"/>
    </row>
    <row r="395" ht="13.5" customHeight="1">
      <c r="G395" s="2"/>
    </row>
    <row r="396" ht="13.5" customHeight="1">
      <c r="G396" s="2"/>
    </row>
    <row r="397" ht="13.5" customHeight="1">
      <c r="G397" s="2"/>
    </row>
    <row r="398" ht="13.5" customHeight="1">
      <c r="G398" s="2"/>
    </row>
    <row r="399" ht="13.5" customHeight="1">
      <c r="G399" s="2"/>
    </row>
    <row r="400" ht="13.5" customHeight="1">
      <c r="G400" s="2"/>
    </row>
    <row r="401" ht="13.5" customHeight="1">
      <c r="G401" s="2"/>
    </row>
    <row r="402" ht="13.5" customHeight="1">
      <c r="G402" s="2"/>
    </row>
    <row r="403" ht="13.5" customHeight="1">
      <c r="G403" s="2"/>
    </row>
    <row r="404" ht="13.5" customHeight="1">
      <c r="G404" s="2"/>
    </row>
    <row r="405" ht="13.5" customHeight="1">
      <c r="G405" s="2"/>
    </row>
    <row r="406" ht="13.5" customHeight="1">
      <c r="G406" s="2"/>
    </row>
    <row r="407" ht="13.5" customHeight="1">
      <c r="G407" s="2"/>
    </row>
    <row r="408" ht="13.5" customHeight="1">
      <c r="G408" s="2"/>
    </row>
    <row r="409" ht="13.5" customHeight="1">
      <c r="G409" s="2"/>
    </row>
    <row r="410" ht="13.5" customHeight="1">
      <c r="G410" s="2"/>
    </row>
    <row r="411" ht="13.5" customHeight="1">
      <c r="G411" s="2"/>
    </row>
    <row r="412" ht="13.5" customHeight="1">
      <c r="G412" s="2"/>
    </row>
    <row r="413" ht="13.5" customHeight="1">
      <c r="G413" s="2"/>
    </row>
    <row r="414" ht="13.5" customHeight="1">
      <c r="G414" s="2"/>
    </row>
    <row r="415" ht="13.5" customHeight="1">
      <c r="G415" s="2"/>
    </row>
    <row r="416" ht="13.5" customHeight="1">
      <c r="G416" s="2"/>
    </row>
    <row r="417" ht="13.5" customHeight="1">
      <c r="G417" s="2"/>
    </row>
    <row r="418" ht="13.5" customHeight="1">
      <c r="G418" s="2"/>
    </row>
    <row r="419" ht="13.5" customHeight="1">
      <c r="G419" s="2"/>
    </row>
    <row r="420" ht="13.5" customHeight="1">
      <c r="G420" s="2"/>
    </row>
    <row r="421" ht="13.5" customHeight="1">
      <c r="G421" s="2"/>
    </row>
    <row r="422" ht="13.5" customHeight="1">
      <c r="G422" s="2"/>
    </row>
    <row r="423" ht="13.5" customHeight="1">
      <c r="G423" s="2"/>
    </row>
    <row r="424" ht="13.5" customHeight="1">
      <c r="G424" s="2"/>
    </row>
    <row r="425" ht="13.5" customHeight="1">
      <c r="G425" s="2"/>
    </row>
    <row r="426" ht="13.5" customHeight="1">
      <c r="G426" s="2"/>
    </row>
    <row r="427" ht="13.5" customHeight="1">
      <c r="G427" s="2"/>
    </row>
    <row r="428" ht="13.5" customHeight="1">
      <c r="G428" s="2"/>
    </row>
    <row r="429" ht="13.5" customHeight="1">
      <c r="G429" s="2"/>
    </row>
    <row r="430" ht="13.5" customHeight="1">
      <c r="G430" s="2"/>
    </row>
    <row r="431" ht="13.5" customHeight="1">
      <c r="G431" s="2"/>
    </row>
    <row r="432" ht="13.5" customHeight="1">
      <c r="G432" s="2"/>
    </row>
    <row r="433" ht="13.5" customHeight="1">
      <c r="G433" s="2"/>
    </row>
    <row r="434" ht="13.5" customHeight="1">
      <c r="G434" s="2"/>
    </row>
    <row r="435" ht="13.5" customHeight="1">
      <c r="G435" s="2"/>
    </row>
    <row r="436" ht="13.5" customHeight="1">
      <c r="G436" s="2"/>
    </row>
    <row r="437" ht="13.5" customHeight="1">
      <c r="G437" s="2"/>
    </row>
    <row r="438" ht="13.5" customHeight="1">
      <c r="G438" s="2"/>
    </row>
    <row r="439" ht="13.5" customHeight="1">
      <c r="G439" s="2"/>
    </row>
    <row r="440" ht="13.5" customHeight="1">
      <c r="G440" s="2"/>
    </row>
    <row r="441" ht="13.5" customHeight="1">
      <c r="G441" s="2"/>
    </row>
    <row r="442" ht="13.5" customHeight="1">
      <c r="G442" s="2"/>
    </row>
    <row r="443" ht="13.5" customHeight="1">
      <c r="G443" s="2"/>
    </row>
    <row r="444" ht="13.5" customHeight="1">
      <c r="G444" s="2"/>
    </row>
    <row r="445" ht="13.5" customHeight="1">
      <c r="G445" s="2"/>
    </row>
    <row r="446" ht="13.5" customHeight="1">
      <c r="G446" s="2"/>
    </row>
    <row r="447" ht="13.5" customHeight="1">
      <c r="G447" s="2"/>
    </row>
    <row r="448" ht="13.5" customHeight="1">
      <c r="G448" s="2"/>
    </row>
    <row r="449" ht="13.5" customHeight="1">
      <c r="G449" s="2"/>
    </row>
    <row r="450" ht="13.5" customHeight="1">
      <c r="G450" s="2"/>
    </row>
    <row r="451" ht="13.5" customHeight="1">
      <c r="G451" s="2"/>
    </row>
    <row r="452" ht="13.5" customHeight="1">
      <c r="G452" s="2"/>
    </row>
    <row r="453" ht="13.5" customHeight="1">
      <c r="G453" s="2"/>
    </row>
    <row r="454" ht="13.5" customHeight="1">
      <c r="G454" s="2"/>
    </row>
    <row r="455" ht="13.5" customHeight="1">
      <c r="G455" s="2"/>
    </row>
    <row r="456" ht="13.5" customHeight="1">
      <c r="G456" s="2"/>
    </row>
    <row r="457" ht="13.5" customHeight="1">
      <c r="G457" s="2"/>
    </row>
    <row r="458" ht="13.5" customHeight="1">
      <c r="G458" s="2"/>
    </row>
    <row r="459" ht="13.5" customHeight="1">
      <c r="G459" s="2"/>
    </row>
    <row r="460" ht="13.5" customHeight="1">
      <c r="G460" s="2"/>
    </row>
    <row r="461" ht="13.5" customHeight="1">
      <c r="G461" s="2"/>
    </row>
    <row r="462" ht="13.5" customHeight="1">
      <c r="G462" s="2"/>
    </row>
    <row r="463" ht="13.5" customHeight="1">
      <c r="G463" s="2"/>
    </row>
    <row r="464" ht="13.5" customHeight="1">
      <c r="G464" s="2"/>
    </row>
    <row r="465" ht="13.5" customHeight="1">
      <c r="G465" s="2"/>
    </row>
    <row r="466" ht="13.5" customHeight="1">
      <c r="G466" s="2"/>
    </row>
    <row r="467" ht="13.5" customHeight="1">
      <c r="G467" s="2"/>
    </row>
    <row r="468" ht="13.5" customHeight="1">
      <c r="G468" s="2"/>
    </row>
    <row r="469" ht="13.5" customHeight="1">
      <c r="G469" s="2"/>
    </row>
    <row r="470" ht="13.5" customHeight="1">
      <c r="G470" s="2"/>
    </row>
    <row r="471" ht="13.5" customHeight="1">
      <c r="G471" s="2"/>
    </row>
    <row r="472" ht="13.5" customHeight="1">
      <c r="G472" s="2"/>
    </row>
    <row r="473" ht="13.5" customHeight="1">
      <c r="G473" s="2"/>
    </row>
    <row r="474" ht="13.5" customHeight="1">
      <c r="G474" s="2"/>
    </row>
    <row r="475" ht="13.5" customHeight="1">
      <c r="G475" s="2"/>
    </row>
    <row r="476" ht="13.5" customHeight="1">
      <c r="G476" s="2"/>
    </row>
    <row r="477" ht="13.5" customHeight="1">
      <c r="G477" s="2"/>
    </row>
    <row r="478" ht="13.5" customHeight="1">
      <c r="G478" s="2"/>
    </row>
    <row r="479" ht="13.5" customHeight="1">
      <c r="G479" s="2"/>
    </row>
    <row r="480" ht="13.5" customHeight="1">
      <c r="G480" s="2"/>
    </row>
    <row r="481" ht="13.5" customHeight="1">
      <c r="G481" s="2"/>
    </row>
    <row r="482" ht="13.5" customHeight="1">
      <c r="G482" s="2"/>
    </row>
    <row r="483" ht="13.5" customHeight="1">
      <c r="G483" s="2"/>
    </row>
    <row r="484" ht="13.5" customHeight="1">
      <c r="G484" s="2"/>
    </row>
    <row r="485" ht="13.5" customHeight="1">
      <c r="G485" s="2"/>
    </row>
    <row r="486" ht="13.5" customHeight="1">
      <c r="G486" s="2"/>
    </row>
    <row r="487" ht="13.5" customHeight="1">
      <c r="G487" s="2"/>
    </row>
    <row r="488" ht="13.5" customHeight="1">
      <c r="G488" s="2"/>
    </row>
    <row r="489" ht="13.5" customHeight="1">
      <c r="G489" s="2"/>
    </row>
    <row r="490" ht="13.5" customHeight="1">
      <c r="G490" s="2"/>
    </row>
    <row r="491" ht="13.5" customHeight="1">
      <c r="G491" s="2"/>
    </row>
    <row r="492" ht="13.5" customHeight="1">
      <c r="G492" s="2"/>
    </row>
    <row r="493" ht="13.5" customHeight="1">
      <c r="G493" s="2"/>
    </row>
    <row r="494" ht="13.5" customHeight="1">
      <c r="G494" s="2"/>
    </row>
    <row r="495" ht="13.5" customHeight="1">
      <c r="G495" s="2"/>
    </row>
    <row r="496" ht="13.5" customHeight="1">
      <c r="G496" s="2"/>
    </row>
    <row r="497" ht="13.5" customHeight="1">
      <c r="G497" s="2"/>
    </row>
    <row r="498" ht="13.5" customHeight="1">
      <c r="G498" s="2"/>
    </row>
    <row r="499" ht="13.5" customHeight="1">
      <c r="G499" s="2"/>
    </row>
    <row r="500" ht="13.5" customHeight="1">
      <c r="G500" s="2"/>
    </row>
    <row r="501" ht="13.5" customHeight="1">
      <c r="G501" s="2"/>
    </row>
    <row r="502" ht="13.5" customHeight="1">
      <c r="G502" s="2"/>
    </row>
    <row r="503" ht="13.5" customHeight="1">
      <c r="G503" s="2"/>
    </row>
    <row r="504" ht="13.5" customHeight="1">
      <c r="G504" s="2"/>
    </row>
    <row r="505" ht="13.5" customHeight="1">
      <c r="G505" s="2"/>
    </row>
    <row r="506" ht="13.5" customHeight="1">
      <c r="G506" s="2"/>
    </row>
    <row r="507" ht="13.5" customHeight="1">
      <c r="G507" s="2"/>
    </row>
    <row r="508" ht="13.5" customHeight="1">
      <c r="G508" s="2"/>
    </row>
    <row r="509" ht="13.5" customHeight="1">
      <c r="G509" s="2"/>
    </row>
    <row r="510" ht="13.5" customHeight="1">
      <c r="G510" s="2"/>
    </row>
    <row r="511" ht="13.5" customHeight="1">
      <c r="G511" s="2"/>
    </row>
    <row r="512" ht="13.5" customHeight="1">
      <c r="G512" s="2"/>
    </row>
    <row r="513" ht="13.5" customHeight="1">
      <c r="G513" s="2"/>
    </row>
    <row r="514" ht="13.5" customHeight="1">
      <c r="G514" s="2"/>
    </row>
    <row r="515" ht="13.5" customHeight="1">
      <c r="G515" s="2"/>
    </row>
    <row r="516" ht="13.5" customHeight="1">
      <c r="G516" s="2"/>
    </row>
    <row r="517" ht="13.5" customHeight="1">
      <c r="G517" s="2"/>
    </row>
    <row r="518" ht="13.5" customHeight="1">
      <c r="G518" s="2"/>
    </row>
    <row r="519" ht="13.5" customHeight="1">
      <c r="G519" s="2"/>
    </row>
    <row r="520" ht="13.5" customHeight="1">
      <c r="G520" s="2"/>
    </row>
    <row r="521" ht="13.5" customHeight="1">
      <c r="G521" s="2"/>
    </row>
    <row r="522" ht="13.5" customHeight="1">
      <c r="G522" s="2"/>
    </row>
    <row r="523" ht="13.5" customHeight="1">
      <c r="G523" s="2"/>
    </row>
    <row r="524" ht="13.5" customHeight="1">
      <c r="G524" s="2"/>
    </row>
    <row r="525" ht="13.5" customHeight="1">
      <c r="G525" s="2"/>
    </row>
    <row r="526" ht="13.5" customHeight="1">
      <c r="G526" s="2"/>
    </row>
    <row r="527" ht="13.5" customHeight="1">
      <c r="G527" s="2"/>
    </row>
    <row r="528" ht="13.5" customHeight="1">
      <c r="G528" s="2"/>
    </row>
    <row r="529" ht="13.5" customHeight="1">
      <c r="G529" s="2"/>
    </row>
    <row r="530" ht="13.5" customHeight="1">
      <c r="G530" s="2"/>
    </row>
    <row r="531" ht="13.5" customHeight="1">
      <c r="G531" s="2"/>
    </row>
    <row r="532" ht="13.5" customHeight="1">
      <c r="G532" s="2"/>
    </row>
    <row r="533" ht="13.5" customHeight="1">
      <c r="G533" s="2"/>
    </row>
    <row r="534" ht="13.5" customHeight="1">
      <c r="G534" s="2"/>
    </row>
    <row r="535" ht="13.5" customHeight="1">
      <c r="G535" s="2"/>
    </row>
    <row r="536" ht="13.5" customHeight="1">
      <c r="G536" s="2"/>
    </row>
    <row r="537" ht="13.5" customHeight="1">
      <c r="G537" s="2"/>
    </row>
    <row r="538" ht="13.5" customHeight="1">
      <c r="G538" s="2"/>
    </row>
    <row r="539" ht="13.5" customHeight="1">
      <c r="G539" s="2"/>
    </row>
    <row r="540" ht="13.5" customHeight="1">
      <c r="G540" s="2"/>
    </row>
    <row r="541" ht="13.5" customHeight="1">
      <c r="G541" s="2"/>
    </row>
    <row r="542" ht="13.5" customHeight="1">
      <c r="G542" s="2"/>
    </row>
    <row r="543" ht="13.5" customHeight="1">
      <c r="G543" s="2"/>
    </row>
    <row r="544" ht="13.5" customHeight="1">
      <c r="G544" s="2"/>
    </row>
    <row r="545" ht="13.5" customHeight="1">
      <c r="G545" s="2"/>
    </row>
    <row r="546" ht="13.5" customHeight="1">
      <c r="G546" s="2"/>
    </row>
    <row r="547" ht="13.5" customHeight="1">
      <c r="G547" s="2"/>
    </row>
    <row r="548" ht="13.5" customHeight="1">
      <c r="G548" s="2"/>
    </row>
    <row r="549" ht="13.5" customHeight="1">
      <c r="G549" s="2"/>
    </row>
    <row r="550" ht="13.5" customHeight="1">
      <c r="G550" s="2"/>
    </row>
    <row r="551" ht="13.5" customHeight="1">
      <c r="G551" s="2"/>
    </row>
    <row r="552" ht="13.5" customHeight="1">
      <c r="G552" s="2"/>
    </row>
    <row r="553" ht="13.5" customHeight="1">
      <c r="G553" s="2"/>
    </row>
    <row r="554" ht="13.5" customHeight="1">
      <c r="G554" s="2"/>
    </row>
    <row r="555" ht="13.5" customHeight="1">
      <c r="G555" s="2"/>
    </row>
    <row r="556" ht="13.5" customHeight="1">
      <c r="G556" s="2"/>
    </row>
    <row r="557" ht="13.5" customHeight="1">
      <c r="G557" s="2"/>
    </row>
    <row r="558" ht="13.5" customHeight="1">
      <c r="G558" s="2"/>
    </row>
    <row r="559" ht="13.5" customHeight="1">
      <c r="G559" s="2"/>
    </row>
    <row r="560" ht="13.5" customHeight="1">
      <c r="G560" s="2"/>
    </row>
    <row r="561" ht="13.5" customHeight="1">
      <c r="G561" s="2"/>
    </row>
    <row r="562" ht="13.5" customHeight="1">
      <c r="G562" s="2"/>
    </row>
    <row r="563" ht="13.5" customHeight="1">
      <c r="G563" s="2"/>
    </row>
    <row r="564" ht="13.5" customHeight="1">
      <c r="G564" s="2"/>
    </row>
    <row r="565" ht="13.5" customHeight="1">
      <c r="G565" s="2"/>
    </row>
    <row r="566" ht="13.5" customHeight="1">
      <c r="G566" s="2"/>
    </row>
    <row r="567" ht="13.5" customHeight="1">
      <c r="G567" s="2"/>
    </row>
    <row r="568" ht="13.5" customHeight="1">
      <c r="G568" s="2"/>
    </row>
    <row r="569" ht="13.5" customHeight="1">
      <c r="G569" s="2"/>
    </row>
    <row r="570" ht="13.5" customHeight="1">
      <c r="G570" s="2"/>
    </row>
    <row r="571" ht="13.5" customHeight="1">
      <c r="G571" s="2"/>
    </row>
    <row r="572" ht="13.5" customHeight="1">
      <c r="G572" s="2"/>
    </row>
    <row r="573" ht="13.5" customHeight="1">
      <c r="G573" s="2"/>
    </row>
    <row r="574" ht="13.5" customHeight="1">
      <c r="G574" s="2"/>
    </row>
    <row r="575" ht="13.5" customHeight="1">
      <c r="G575" s="2"/>
    </row>
    <row r="576" ht="13.5" customHeight="1">
      <c r="G576" s="2"/>
    </row>
    <row r="577" ht="13.5" customHeight="1">
      <c r="G577" s="2"/>
    </row>
    <row r="578" ht="13.5" customHeight="1">
      <c r="G578" s="2"/>
    </row>
    <row r="579" ht="13.5" customHeight="1">
      <c r="G579" s="2"/>
    </row>
    <row r="580" ht="13.5" customHeight="1">
      <c r="G580" s="2"/>
    </row>
    <row r="581" ht="13.5" customHeight="1">
      <c r="G581" s="2"/>
    </row>
    <row r="582" ht="13.5" customHeight="1">
      <c r="G582" s="2"/>
    </row>
    <row r="583" ht="13.5" customHeight="1">
      <c r="G583" s="2"/>
    </row>
    <row r="584" ht="13.5" customHeight="1">
      <c r="G584" s="2"/>
    </row>
    <row r="585" ht="13.5" customHeight="1">
      <c r="G585" s="2"/>
    </row>
    <row r="586" ht="13.5" customHeight="1">
      <c r="G586" s="2"/>
    </row>
    <row r="587" ht="13.5" customHeight="1">
      <c r="G587" s="2"/>
    </row>
    <row r="588" ht="13.5" customHeight="1">
      <c r="G588" s="2"/>
    </row>
    <row r="589" ht="13.5" customHeight="1">
      <c r="G589" s="2"/>
    </row>
    <row r="590" ht="13.5" customHeight="1">
      <c r="G590" s="2"/>
    </row>
    <row r="591" ht="13.5" customHeight="1">
      <c r="G591" s="2"/>
    </row>
    <row r="592" ht="13.5" customHeight="1">
      <c r="G592" s="2"/>
    </row>
    <row r="593" ht="13.5" customHeight="1">
      <c r="G593" s="2"/>
    </row>
    <row r="594" ht="13.5" customHeight="1">
      <c r="G594" s="2"/>
    </row>
    <row r="595" ht="13.5" customHeight="1">
      <c r="G595" s="2"/>
    </row>
    <row r="596" ht="13.5" customHeight="1">
      <c r="G596" s="2"/>
    </row>
    <row r="597" ht="13.5" customHeight="1">
      <c r="G597" s="2"/>
    </row>
    <row r="598" ht="13.5" customHeight="1">
      <c r="G598" s="2"/>
    </row>
    <row r="599" ht="13.5" customHeight="1">
      <c r="G599" s="2"/>
    </row>
    <row r="600" ht="13.5" customHeight="1">
      <c r="G600" s="2"/>
    </row>
    <row r="601" ht="13.5" customHeight="1">
      <c r="G601" s="2"/>
    </row>
    <row r="602" ht="13.5" customHeight="1">
      <c r="G602" s="2"/>
    </row>
    <row r="603" ht="13.5" customHeight="1">
      <c r="G603" s="2"/>
    </row>
    <row r="604" ht="13.5" customHeight="1">
      <c r="G604" s="2"/>
    </row>
    <row r="605" ht="13.5" customHeight="1">
      <c r="G605" s="2"/>
    </row>
    <row r="606" ht="13.5" customHeight="1">
      <c r="G606" s="2"/>
    </row>
    <row r="607" ht="13.5" customHeight="1">
      <c r="G607" s="2"/>
    </row>
    <row r="608" ht="13.5" customHeight="1">
      <c r="G608" s="2"/>
    </row>
    <row r="609" ht="13.5" customHeight="1">
      <c r="G609" s="2"/>
    </row>
    <row r="610" ht="13.5" customHeight="1">
      <c r="G610" s="2"/>
    </row>
    <row r="611" ht="13.5" customHeight="1">
      <c r="G611" s="2"/>
    </row>
    <row r="612" ht="13.5" customHeight="1">
      <c r="G612" s="2"/>
    </row>
    <row r="613" ht="13.5" customHeight="1">
      <c r="G613" s="2"/>
    </row>
    <row r="614" ht="13.5" customHeight="1">
      <c r="G614" s="2"/>
    </row>
    <row r="615" ht="13.5" customHeight="1">
      <c r="G615" s="2"/>
    </row>
    <row r="616" ht="13.5" customHeight="1">
      <c r="G616" s="2"/>
    </row>
    <row r="617" ht="13.5" customHeight="1">
      <c r="G617" s="2"/>
    </row>
    <row r="618" ht="13.5" customHeight="1">
      <c r="G618" s="2"/>
    </row>
    <row r="619" ht="13.5" customHeight="1">
      <c r="G619" s="2"/>
    </row>
    <row r="620" ht="13.5" customHeight="1">
      <c r="G620" s="2"/>
    </row>
    <row r="621" ht="13.5" customHeight="1">
      <c r="G621" s="2"/>
    </row>
    <row r="622" ht="13.5" customHeight="1">
      <c r="G622" s="2"/>
    </row>
    <row r="623" ht="13.5" customHeight="1">
      <c r="G623" s="2"/>
    </row>
    <row r="624" ht="13.5" customHeight="1">
      <c r="G624" s="2"/>
    </row>
    <row r="625" ht="13.5" customHeight="1">
      <c r="G625" s="2"/>
    </row>
    <row r="626" ht="13.5" customHeight="1">
      <c r="G626" s="2"/>
    </row>
    <row r="627" ht="13.5" customHeight="1">
      <c r="G627" s="2"/>
    </row>
    <row r="628" ht="13.5" customHeight="1">
      <c r="G628" s="2"/>
    </row>
    <row r="629" ht="13.5" customHeight="1">
      <c r="G629" s="2"/>
    </row>
    <row r="630" ht="13.5" customHeight="1">
      <c r="G630" s="2"/>
    </row>
    <row r="631" ht="13.5" customHeight="1">
      <c r="G631" s="2"/>
    </row>
    <row r="632" ht="13.5" customHeight="1">
      <c r="G632" s="2"/>
    </row>
    <row r="633" ht="13.5" customHeight="1">
      <c r="G633" s="2"/>
    </row>
    <row r="634" ht="13.5" customHeight="1">
      <c r="G634" s="2"/>
    </row>
    <row r="635" ht="13.5" customHeight="1">
      <c r="G635" s="2"/>
    </row>
    <row r="636" ht="13.5" customHeight="1">
      <c r="G636" s="2"/>
    </row>
    <row r="637" ht="13.5" customHeight="1">
      <c r="G637" s="2"/>
    </row>
    <row r="638" ht="13.5" customHeight="1">
      <c r="G638" s="2"/>
    </row>
    <row r="639" ht="13.5" customHeight="1">
      <c r="G639" s="2"/>
    </row>
    <row r="640" ht="13.5" customHeight="1">
      <c r="G640" s="2"/>
    </row>
    <row r="641" ht="13.5" customHeight="1">
      <c r="G641" s="2"/>
    </row>
    <row r="642" ht="13.5" customHeight="1">
      <c r="G642" s="2"/>
    </row>
    <row r="643" ht="13.5" customHeight="1">
      <c r="G643" s="2"/>
    </row>
    <row r="644" ht="13.5" customHeight="1">
      <c r="G644" s="2"/>
    </row>
    <row r="645" ht="13.5" customHeight="1">
      <c r="G645" s="2"/>
    </row>
    <row r="646" ht="13.5" customHeight="1">
      <c r="G646" s="2"/>
    </row>
    <row r="647" ht="13.5" customHeight="1">
      <c r="G647" s="2"/>
    </row>
    <row r="648" ht="13.5" customHeight="1">
      <c r="G648" s="2"/>
    </row>
    <row r="649" ht="13.5" customHeight="1">
      <c r="G649" s="2"/>
    </row>
    <row r="650" ht="13.5" customHeight="1">
      <c r="G650" s="2"/>
    </row>
    <row r="651" ht="13.5" customHeight="1">
      <c r="G651" s="2"/>
    </row>
    <row r="652" ht="13.5" customHeight="1">
      <c r="G652" s="2"/>
    </row>
    <row r="653" ht="13.5" customHeight="1">
      <c r="G653" s="2"/>
    </row>
    <row r="654" ht="13.5" customHeight="1">
      <c r="G654" s="2"/>
    </row>
    <row r="655" ht="13.5" customHeight="1">
      <c r="G655" s="2"/>
    </row>
    <row r="656" ht="13.5" customHeight="1">
      <c r="G656" s="2"/>
    </row>
    <row r="657" ht="13.5" customHeight="1">
      <c r="G657" s="2"/>
    </row>
    <row r="658" ht="13.5" customHeight="1">
      <c r="G658" s="2"/>
    </row>
    <row r="659" ht="13.5" customHeight="1">
      <c r="G659" s="2"/>
    </row>
    <row r="660" ht="13.5" customHeight="1">
      <c r="G660" s="2"/>
    </row>
    <row r="661" ht="13.5" customHeight="1">
      <c r="G661" s="2"/>
    </row>
    <row r="662" ht="13.5" customHeight="1">
      <c r="G662" s="2"/>
    </row>
    <row r="663" ht="13.5" customHeight="1">
      <c r="G663" s="2"/>
    </row>
    <row r="664" ht="13.5" customHeight="1">
      <c r="G664" s="2"/>
    </row>
    <row r="665" ht="13.5" customHeight="1">
      <c r="G665" s="2"/>
    </row>
    <row r="666" ht="13.5" customHeight="1">
      <c r="G666" s="2"/>
    </row>
    <row r="667" ht="13.5" customHeight="1">
      <c r="G667" s="2"/>
    </row>
    <row r="668" ht="13.5" customHeight="1">
      <c r="G668" s="2"/>
    </row>
    <row r="669" ht="13.5" customHeight="1">
      <c r="G669" s="2"/>
    </row>
    <row r="670" ht="13.5" customHeight="1">
      <c r="G670" s="2"/>
    </row>
    <row r="671" ht="13.5" customHeight="1">
      <c r="G671" s="2"/>
    </row>
    <row r="672" ht="13.5" customHeight="1">
      <c r="G672" s="2"/>
    </row>
    <row r="673" ht="13.5" customHeight="1">
      <c r="G673" s="2"/>
    </row>
    <row r="674" ht="13.5" customHeight="1">
      <c r="G674" s="2"/>
    </row>
    <row r="675" ht="13.5" customHeight="1">
      <c r="G675" s="2"/>
    </row>
    <row r="676" ht="13.5" customHeight="1">
      <c r="G676" s="2"/>
    </row>
    <row r="677" ht="13.5" customHeight="1">
      <c r="G677" s="2"/>
    </row>
    <row r="678" ht="13.5" customHeight="1">
      <c r="G678" s="2"/>
    </row>
    <row r="679" ht="13.5" customHeight="1">
      <c r="G679" s="2"/>
    </row>
    <row r="680" ht="13.5" customHeight="1">
      <c r="G680" s="2"/>
    </row>
    <row r="681" ht="13.5" customHeight="1">
      <c r="G681" s="2"/>
    </row>
    <row r="682" ht="13.5" customHeight="1">
      <c r="G682" s="2"/>
    </row>
    <row r="683" ht="13.5" customHeight="1">
      <c r="G683" s="2"/>
    </row>
    <row r="684" ht="13.5" customHeight="1">
      <c r="G684" s="2"/>
    </row>
    <row r="685" ht="13.5" customHeight="1">
      <c r="G685" s="2"/>
    </row>
    <row r="686" ht="13.5" customHeight="1">
      <c r="G686" s="2"/>
    </row>
    <row r="687" ht="13.5" customHeight="1">
      <c r="G687" s="2"/>
    </row>
    <row r="688" ht="13.5" customHeight="1">
      <c r="G688" s="2"/>
    </row>
    <row r="689" ht="13.5" customHeight="1">
      <c r="G689" s="2"/>
    </row>
    <row r="690" ht="13.5" customHeight="1">
      <c r="G690" s="2"/>
    </row>
    <row r="691" ht="13.5" customHeight="1">
      <c r="G691" s="2"/>
    </row>
    <row r="692" ht="13.5" customHeight="1">
      <c r="G692" s="2"/>
    </row>
    <row r="693" ht="13.5" customHeight="1">
      <c r="G693" s="2"/>
    </row>
    <row r="694" ht="13.5" customHeight="1">
      <c r="G694" s="2"/>
    </row>
    <row r="695" ht="13.5" customHeight="1">
      <c r="G695" s="2"/>
    </row>
    <row r="696" ht="13.5" customHeight="1">
      <c r="G696" s="2"/>
    </row>
    <row r="697" ht="13.5" customHeight="1">
      <c r="G697" s="2"/>
    </row>
    <row r="698" ht="13.5" customHeight="1">
      <c r="G698" s="2"/>
    </row>
    <row r="699" ht="13.5" customHeight="1">
      <c r="G699" s="2"/>
    </row>
    <row r="700" ht="13.5" customHeight="1">
      <c r="G700" s="2"/>
    </row>
    <row r="701" ht="13.5" customHeight="1">
      <c r="G701" s="2"/>
    </row>
    <row r="702" ht="13.5" customHeight="1">
      <c r="G702" s="2"/>
    </row>
    <row r="703" ht="13.5" customHeight="1">
      <c r="G703" s="2"/>
    </row>
    <row r="704" ht="13.5" customHeight="1">
      <c r="G704" s="2"/>
    </row>
    <row r="705" ht="13.5" customHeight="1">
      <c r="G705" s="2"/>
    </row>
    <row r="706" ht="13.5" customHeight="1">
      <c r="G706" s="2"/>
    </row>
    <row r="707" ht="13.5" customHeight="1">
      <c r="G707" s="2"/>
    </row>
    <row r="708" ht="13.5" customHeight="1">
      <c r="G708" s="2"/>
    </row>
    <row r="709" ht="13.5" customHeight="1">
      <c r="G709" s="2"/>
    </row>
    <row r="710" ht="13.5" customHeight="1">
      <c r="G710" s="2"/>
    </row>
    <row r="711" ht="13.5" customHeight="1">
      <c r="G711" s="2"/>
    </row>
    <row r="712" ht="13.5" customHeight="1">
      <c r="G712" s="2"/>
    </row>
    <row r="713" ht="13.5" customHeight="1">
      <c r="G713" s="2"/>
    </row>
    <row r="714" ht="13.5" customHeight="1">
      <c r="G714" s="2"/>
    </row>
    <row r="715" ht="13.5" customHeight="1">
      <c r="G715" s="2"/>
    </row>
    <row r="716" ht="13.5" customHeight="1">
      <c r="G716" s="2"/>
    </row>
    <row r="717" ht="13.5" customHeight="1">
      <c r="G717" s="2"/>
    </row>
    <row r="718" ht="13.5" customHeight="1">
      <c r="G718" s="2"/>
    </row>
    <row r="719" ht="13.5" customHeight="1">
      <c r="G719" s="2"/>
    </row>
    <row r="720" ht="13.5" customHeight="1">
      <c r="G720" s="2"/>
    </row>
    <row r="721" ht="13.5" customHeight="1">
      <c r="G721" s="2"/>
    </row>
    <row r="722" ht="13.5" customHeight="1">
      <c r="G722" s="2"/>
    </row>
    <row r="723" ht="13.5" customHeight="1">
      <c r="G723" s="2"/>
    </row>
    <row r="724" ht="13.5" customHeight="1">
      <c r="G724" s="2"/>
    </row>
    <row r="725" ht="13.5" customHeight="1">
      <c r="G725" s="2"/>
    </row>
    <row r="726" ht="13.5" customHeight="1">
      <c r="G726" s="2"/>
    </row>
    <row r="727" ht="13.5" customHeight="1">
      <c r="G727" s="2"/>
    </row>
    <row r="728" ht="13.5" customHeight="1">
      <c r="G728" s="2"/>
    </row>
    <row r="729" ht="13.5" customHeight="1">
      <c r="G729" s="2"/>
    </row>
    <row r="730" ht="13.5" customHeight="1">
      <c r="G730" s="2"/>
    </row>
    <row r="731" ht="13.5" customHeight="1">
      <c r="G731" s="2"/>
    </row>
    <row r="732" ht="13.5" customHeight="1">
      <c r="G732" s="2"/>
    </row>
    <row r="733" ht="13.5" customHeight="1">
      <c r="G733" s="2"/>
    </row>
    <row r="734" ht="13.5" customHeight="1">
      <c r="G734" s="2"/>
    </row>
    <row r="735" ht="13.5" customHeight="1">
      <c r="G735" s="2"/>
    </row>
    <row r="736" ht="13.5" customHeight="1">
      <c r="G736" s="2"/>
    </row>
    <row r="737" ht="13.5" customHeight="1">
      <c r="G737" s="2"/>
    </row>
    <row r="738" ht="13.5" customHeight="1">
      <c r="G738" s="2"/>
    </row>
    <row r="739" ht="13.5" customHeight="1">
      <c r="G739" s="2"/>
    </row>
    <row r="740" ht="13.5" customHeight="1">
      <c r="G740" s="2"/>
    </row>
    <row r="741" ht="13.5" customHeight="1">
      <c r="G741" s="2"/>
    </row>
    <row r="742" ht="13.5" customHeight="1">
      <c r="G742" s="2"/>
    </row>
    <row r="743" ht="13.5" customHeight="1">
      <c r="G743" s="2"/>
    </row>
    <row r="744" ht="13.5" customHeight="1">
      <c r="G744" s="2"/>
    </row>
    <row r="745" ht="13.5" customHeight="1">
      <c r="G745" s="2"/>
    </row>
    <row r="746" ht="13.5" customHeight="1">
      <c r="G746" s="2"/>
    </row>
    <row r="747" ht="13.5" customHeight="1">
      <c r="G747" s="2"/>
    </row>
    <row r="748" ht="13.5" customHeight="1">
      <c r="G748" s="2"/>
    </row>
    <row r="749" ht="13.5" customHeight="1">
      <c r="G749" s="2"/>
    </row>
    <row r="750" ht="13.5" customHeight="1">
      <c r="G750" s="2"/>
    </row>
    <row r="751" ht="13.5" customHeight="1">
      <c r="G751" s="2"/>
    </row>
    <row r="752" ht="13.5" customHeight="1">
      <c r="G752" s="2"/>
    </row>
    <row r="753" ht="13.5" customHeight="1">
      <c r="G753" s="2"/>
    </row>
    <row r="754" ht="13.5" customHeight="1">
      <c r="G754" s="2"/>
    </row>
    <row r="755" ht="13.5" customHeight="1">
      <c r="G755" s="2"/>
    </row>
    <row r="756" ht="13.5" customHeight="1">
      <c r="G756" s="2"/>
    </row>
    <row r="757" ht="13.5" customHeight="1">
      <c r="G757" s="2"/>
    </row>
    <row r="758" ht="13.5" customHeight="1">
      <c r="G758" s="2"/>
    </row>
    <row r="759" ht="13.5" customHeight="1">
      <c r="G759" s="2"/>
    </row>
    <row r="760" ht="13.5" customHeight="1">
      <c r="G760" s="2"/>
    </row>
    <row r="761" ht="13.5" customHeight="1">
      <c r="G761" s="2"/>
    </row>
    <row r="762" ht="13.5" customHeight="1">
      <c r="G762" s="2"/>
    </row>
    <row r="763" ht="13.5" customHeight="1">
      <c r="G763" s="2"/>
    </row>
    <row r="764" ht="13.5" customHeight="1">
      <c r="G764" s="2"/>
    </row>
    <row r="765" ht="13.5" customHeight="1">
      <c r="G765" s="2"/>
    </row>
    <row r="766" ht="13.5" customHeight="1">
      <c r="G766" s="2"/>
    </row>
    <row r="767" ht="13.5" customHeight="1">
      <c r="G767" s="2"/>
    </row>
    <row r="768" ht="13.5" customHeight="1">
      <c r="G768" s="2"/>
    </row>
    <row r="769" ht="13.5" customHeight="1">
      <c r="G769" s="2"/>
    </row>
    <row r="770" ht="13.5" customHeight="1">
      <c r="G770" s="2"/>
    </row>
    <row r="771" ht="13.5" customHeight="1">
      <c r="G771" s="2"/>
    </row>
    <row r="772" ht="13.5" customHeight="1">
      <c r="G772" s="2"/>
    </row>
    <row r="773" ht="13.5" customHeight="1">
      <c r="G773" s="2"/>
    </row>
    <row r="774" ht="13.5" customHeight="1">
      <c r="G774" s="2"/>
    </row>
    <row r="775" ht="13.5" customHeight="1">
      <c r="G775" s="2"/>
    </row>
    <row r="776" ht="13.5" customHeight="1">
      <c r="G776" s="2"/>
    </row>
    <row r="777" ht="13.5" customHeight="1">
      <c r="G777" s="2"/>
    </row>
    <row r="778" ht="13.5" customHeight="1">
      <c r="G778" s="2"/>
    </row>
    <row r="779" ht="13.5" customHeight="1">
      <c r="G779" s="2"/>
    </row>
    <row r="780" ht="13.5" customHeight="1">
      <c r="G780" s="2"/>
    </row>
    <row r="781" ht="13.5" customHeight="1">
      <c r="G781" s="2"/>
    </row>
    <row r="782" ht="13.5" customHeight="1">
      <c r="G782" s="2"/>
    </row>
    <row r="783" ht="13.5" customHeight="1">
      <c r="G783" s="2"/>
    </row>
    <row r="784" ht="13.5" customHeight="1">
      <c r="G784" s="2"/>
    </row>
    <row r="785" ht="13.5" customHeight="1">
      <c r="G785" s="2"/>
    </row>
    <row r="786" ht="13.5" customHeight="1">
      <c r="G786" s="2"/>
    </row>
    <row r="787" ht="13.5" customHeight="1">
      <c r="G787" s="2"/>
    </row>
    <row r="788" ht="13.5" customHeight="1">
      <c r="G788" s="2"/>
    </row>
    <row r="789" ht="13.5" customHeight="1">
      <c r="G789" s="2"/>
    </row>
    <row r="790" ht="13.5" customHeight="1">
      <c r="G790" s="2"/>
    </row>
    <row r="791" ht="13.5" customHeight="1">
      <c r="G791" s="2"/>
    </row>
    <row r="792" ht="13.5" customHeight="1">
      <c r="G792" s="2"/>
    </row>
    <row r="793" ht="13.5" customHeight="1">
      <c r="G793" s="2"/>
    </row>
    <row r="794" ht="13.5" customHeight="1">
      <c r="G794" s="2"/>
    </row>
    <row r="795" ht="13.5" customHeight="1">
      <c r="G795" s="2"/>
    </row>
    <row r="796" ht="13.5" customHeight="1">
      <c r="G796" s="2"/>
    </row>
    <row r="797" ht="13.5" customHeight="1">
      <c r="G797" s="2"/>
    </row>
    <row r="798" ht="13.5" customHeight="1">
      <c r="G798" s="2"/>
    </row>
    <row r="799" ht="13.5" customHeight="1">
      <c r="G799" s="2"/>
    </row>
    <row r="800" ht="13.5" customHeight="1">
      <c r="G800" s="2"/>
    </row>
    <row r="801" ht="13.5" customHeight="1">
      <c r="G801" s="2"/>
    </row>
    <row r="802" ht="13.5" customHeight="1">
      <c r="G802" s="2"/>
    </row>
    <row r="803" ht="13.5" customHeight="1">
      <c r="G803" s="2"/>
    </row>
    <row r="804" ht="13.5" customHeight="1">
      <c r="G804" s="2"/>
    </row>
    <row r="805" ht="13.5" customHeight="1">
      <c r="G805" s="2"/>
    </row>
    <row r="806" ht="13.5" customHeight="1">
      <c r="G806" s="2"/>
    </row>
    <row r="807" ht="13.5" customHeight="1">
      <c r="G807" s="2"/>
    </row>
    <row r="808" ht="13.5" customHeight="1">
      <c r="G808" s="2"/>
    </row>
    <row r="809" ht="13.5" customHeight="1">
      <c r="G809" s="2"/>
    </row>
    <row r="810" ht="13.5" customHeight="1">
      <c r="G810" s="2"/>
    </row>
    <row r="811" ht="13.5" customHeight="1">
      <c r="G811" s="2"/>
    </row>
    <row r="812" ht="13.5" customHeight="1">
      <c r="G812" s="2"/>
    </row>
    <row r="813" ht="13.5" customHeight="1">
      <c r="G813" s="2"/>
    </row>
    <row r="814" ht="13.5" customHeight="1">
      <c r="G814" s="2"/>
    </row>
    <row r="815" ht="13.5" customHeight="1">
      <c r="G815" s="2"/>
    </row>
    <row r="816" ht="13.5" customHeight="1">
      <c r="G816" s="2"/>
    </row>
    <row r="817" ht="13.5" customHeight="1">
      <c r="G817" s="2"/>
    </row>
    <row r="818" ht="13.5" customHeight="1">
      <c r="G818" s="2"/>
    </row>
    <row r="819" ht="13.5" customHeight="1">
      <c r="G819" s="2"/>
    </row>
    <row r="820" ht="13.5" customHeight="1">
      <c r="G820" s="2"/>
    </row>
    <row r="821" ht="13.5" customHeight="1">
      <c r="G821" s="2"/>
    </row>
    <row r="822" ht="13.5" customHeight="1">
      <c r="G822" s="2"/>
    </row>
    <row r="823" ht="13.5" customHeight="1">
      <c r="G823" s="2"/>
    </row>
    <row r="824" ht="13.5" customHeight="1">
      <c r="G824" s="2"/>
    </row>
    <row r="825" ht="13.5" customHeight="1">
      <c r="G825" s="2"/>
    </row>
    <row r="826" ht="13.5" customHeight="1">
      <c r="G826" s="2"/>
    </row>
    <row r="827" ht="13.5" customHeight="1">
      <c r="G827" s="2"/>
    </row>
    <row r="828" ht="13.5" customHeight="1">
      <c r="G828" s="2"/>
    </row>
    <row r="829" ht="13.5" customHeight="1">
      <c r="G829" s="2"/>
    </row>
    <row r="830" ht="13.5" customHeight="1">
      <c r="G830" s="2"/>
    </row>
    <row r="831" ht="13.5" customHeight="1">
      <c r="G831" s="2"/>
    </row>
    <row r="832" ht="13.5" customHeight="1">
      <c r="G832" s="2"/>
    </row>
    <row r="833" ht="13.5" customHeight="1">
      <c r="G833" s="2"/>
    </row>
    <row r="834" ht="13.5" customHeight="1">
      <c r="G834" s="2"/>
    </row>
    <row r="835" ht="13.5" customHeight="1">
      <c r="G835" s="2"/>
    </row>
    <row r="836" ht="13.5" customHeight="1">
      <c r="G836" s="2"/>
    </row>
    <row r="837" ht="13.5" customHeight="1">
      <c r="G837" s="2"/>
    </row>
    <row r="838" ht="13.5" customHeight="1">
      <c r="G838" s="2"/>
    </row>
    <row r="839" ht="13.5" customHeight="1">
      <c r="G839" s="2"/>
    </row>
    <row r="840" ht="13.5" customHeight="1">
      <c r="G840" s="2"/>
    </row>
    <row r="841" ht="13.5" customHeight="1">
      <c r="G841" s="2"/>
    </row>
    <row r="842" ht="13.5" customHeight="1">
      <c r="G842" s="2"/>
    </row>
    <row r="843" ht="13.5" customHeight="1">
      <c r="G843" s="2"/>
    </row>
    <row r="844" ht="13.5" customHeight="1">
      <c r="G844" s="2"/>
    </row>
    <row r="845" ht="13.5" customHeight="1">
      <c r="G845" s="2"/>
    </row>
    <row r="846" ht="13.5" customHeight="1">
      <c r="G846" s="2"/>
    </row>
    <row r="847" ht="13.5" customHeight="1">
      <c r="G847" s="2"/>
    </row>
    <row r="848" ht="13.5" customHeight="1">
      <c r="G848" s="2"/>
    </row>
    <row r="849" ht="13.5" customHeight="1">
      <c r="G849" s="2"/>
    </row>
    <row r="850" ht="13.5" customHeight="1">
      <c r="G850" s="2"/>
    </row>
    <row r="851" ht="13.5" customHeight="1">
      <c r="G851" s="2"/>
    </row>
    <row r="852" ht="13.5" customHeight="1">
      <c r="G852" s="2"/>
    </row>
    <row r="853" ht="13.5" customHeight="1">
      <c r="G853" s="2"/>
    </row>
    <row r="854" ht="13.5" customHeight="1">
      <c r="G854" s="2"/>
    </row>
    <row r="855" ht="13.5" customHeight="1">
      <c r="G855" s="2"/>
    </row>
    <row r="856" ht="13.5" customHeight="1">
      <c r="G856" s="2"/>
    </row>
    <row r="857" ht="13.5" customHeight="1">
      <c r="G857" s="2"/>
    </row>
    <row r="858" ht="13.5" customHeight="1">
      <c r="G858" s="2"/>
    </row>
    <row r="859" ht="13.5" customHeight="1">
      <c r="G859" s="2"/>
    </row>
    <row r="860" ht="13.5" customHeight="1">
      <c r="G860" s="2"/>
    </row>
    <row r="861" ht="13.5" customHeight="1">
      <c r="G861" s="2"/>
    </row>
    <row r="862" ht="13.5" customHeight="1">
      <c r="G862" s="2"/>
    </row>
    <row r="863" ht="13.5" customHeight="1">
      <c r="G863" s="2"/>
    </row>
    <row r="864" ht="13.5" customHeight="1">
      <c r="G864" s="2"/>
    </row>
    <row r="865" ht="13.5" customHeight="1">
      <c r="G865" s="2"/>
    </row>
    <row r="866" ht="13.5" customHeight="1">
      <c r="G866" s="2"/>
    </row>
    <row r="867" ht="13.5" customHeight="1">
      <c r="G867" s="2"/>
    </row>
    <row r="868" ht="13.5" customHeight="1">
      <c r="G868" s="2"/>
    </row>
    <row r="869" ht="13.5" customHeight="1">
      <c r="G869" s="2"/>
    </row>
    <row r="870" ht="13.5" customHeight="1">
      <c r="G870" s="2"/>
    </row>
    <row r="871" ht="13.5" customHeight="1">
      <c r="G871" s="2"/>
    </row>
    <row r="872" ht="13.5" customHeight="1">
      <c r="G872" s="2"/>
    </row>
    <row r="873" ht="13.5" customHeight="1">
      <c r="G873" s="2"/>
    </row>
    <row r="874" ht="13.5" customHeight="1">
      <c r="G874" s="2"/>
    </row>
    <row r="875" ht="13.5" customHeight="1">
      <c r="G875" s="2"/>
    </row>
    <row r="876" ht="13.5" customHeight="1">
      <c r="G876" s="2"/>
    </row>
    <row r="877" ht="13.5" customHeight="1">
      <c r="G877" s="2"/>
    </row>
    <row r="878" ht="13.5" customHeight="1">
      <c r="G878" s="2"/>
    </row>
    <row r="879" ht="13.5" customHeight="1">
      <c r="G879" s="2"/>
    </row>
    <row r="880" ht="13.5" customHeight="1">
      <c r="G880" s="2"/>
    </row>
    <row r="881" ht="13.5" customHeight="1">
      <c r="G881" s="2"/>
    </row>
    <row r="882" ht="13.5" customHeight="1">
      <c r="G882" s="2"/>
    </row>
    <row r="883" ht="13.5" customHeight="1">
      <c r="G883" s="2"/>
    </row>
    <row r="884" ht="13.5" customHeight="1">
      <c r="G884" s="2"/>
    </row>
    <row r="885" ht="13.5" customHeight="1">
      <c r="G885" s="2"/>
    </row>
    <row r="886" ht="13.5" customHeight="1">
      <c r="G886" s="2"/>
    </row>
    <row r="887" ht="13.5" customHeight="1">
      <c r="G887" s="2"/>
    </row>
    <row r="888" ht="13.5" customHeight="1">
      <c r="G888" s="2"/>
    </row>
    <row r="889" ht="13.5" customHeight="1">
      <c r="G889" s="2"/>
    </row>
    <row r="890" ht="13.5" customHeight="1">
      <c r="G890" s="2"/>
    </row>
    <row r="891" ht="13.5" customHeight="1">
      <c r="G891" s="2"/>
    </row>
    <row r="892" ht="13.5" customHeight="1">
      <c r="G892" s="2"/>
    </row>
    <row r="893" ht="13.5" customHeight="1">
      <c r="G893" s="2"/>
    </row>
    <row r="894" ht="13.5" customHeight="1">
      <c r="G894" s="2"/>
    </row>
    <row r="895" ht="13.5" customHeight="1">
      <c r="G895" s="2"/>
    </row>
    <row r="896" ht="13.5" customHeight="1">
      <c r="G896" s="2"/>
    </row>
    <row r="897" ht="13.5" customHeight="1">
      <c r="G897" s="2"/>
    </row>
    <row r="898" ht="13.5" customHeight="1">
      <c r="G898" s="2"/>
    </row>
    <row r="899" ht="13.5" customHeight="1">
      <c r="G899" s="2"/>
    </row>
    <row r="900" ht="13.5" customHeight="1">
      <c r="G900" s="2"/>
    </row>
    <row r="901" ht="13.5" customHeight="1">
      <c r="G901" s="2"/>
    </row>
    <row r="902" ht="13.5" customHeight="1">
      <c r="G902" s="2"/>
    </row>
    <row r="903" ht="13.5" customHeight="1">
      <c r="G903" s="2"/>
    </row>
    <row r="904" ht="13.5" customHeight="1">
      <c r="G904" s="2"/>
    </row>
    <row r="905" ht="13.5" customHeight="1">
      <c r="G905" s="2"/>
    </row>
    <row r="906" ht="13.5" customHeight="1">
      <c r="G906" s="2"/>
    </row>
    <row r="907" ht="13.5" customHeight="1">
      <c r="G907" s="2"/>
    </row>
    <row r="908" ht="13.5" customHeight="1">
      <c r="G908" s="2"/>
    </row>
    <row r="909" ht="13.5" customHeight="1">
      <c r="G909" s="2"/>
    </row>
    <row r="910" ht="13.5" customHeight="1">
      <c r="G910" s="2"/>
    </row>
    <row r="911" ht="13.5" customHeight="1">
      <c r="G911" s="2"/>
    </row>
    <row r="912" ht="13.5" customHeight="1">
      <c r="G912" s="2"/>
    </row>
    <row r="913" ht="13.5" customHeight="1">
      <c r="G913" s="2"/>
    </row>
    <row r="914" ht="13.5" customHeight="1">
      <c r="G914" s="2"/>
    </row>
    <row r="915" ht="13.5" customHeight="1">
      <c r="G915" s="2"/>
    </row>
    <row r="916" ht="13.5" customHeight="1">
      <c r="G916" s="2"/>
    </row>
    <row r="917" ht="13.5" customHeight="1">
      <c r="G917" s="2"/>
    </row>
    <row r="918" ht="13.5" customHeight="1">
      <c r="G918" s="2"/>
    </row>
    <row r="919" ht="13.5" customHeight="1">
      <c r="G919" s="2"/>
    </row>
    <row r="920" ht="13.5" customHeight="1">
      <c r="G920" s="2"/>
    </row>
    <row r="921" ht="13.5" customHeight="1">
      <c r="G921" s="2"/>
    </row>
    <row r="922" ht="13.5" customHeight="1">
      <c r="G922" s="2"/>
    </row>
    <row r="923" ht="13.5" customHeight="1">
      <c r="G923" s="2"/>
    </row>
    <row r="924" ht="13.5" customHeight="1">
      <c r="G924" s="2"/>
    </row>
    <row r="925" ht="13.5" customHeight="1">
      <c r="G925" s="2"/>
    </row>
    <row r="926" ht="13.5" customHeight="1">
      <c r="G926" s="2"/>
    </row>
    <row r="927" ht="13.5" customHeight="1">
      <c r="G927" s="2"/>
    </row>
    <row r="928" ht="13.5" customHeight="1">
      <c r="G928" s="2"/>
    </row>
    <row r="929" ht="13.5" customHeight="1">
      <c r="G929" s="2"/>
    </row>
    <row r="930" ht="13.5" customHeight="1">
      <c r="G930" s="2"/>
    </row>
    <row r="931" ht="13.5" customHeight="1">
      <c r="G931" s="2"/>
    </row>
    <row r="932" ht="13.5" customHeight="1">
      <c r="G932" s="2"/>
    </row>
    <row r="933" ht="13.5" customHeight="1">
      <c r="G933" s="2"/>
    </row>
    <row r="934" ht="13.5" customHeight="1">
      <c r="G934" s="2"/>
    </row>
    <row r="935" ht="13.5" customHeight="1">
      <c r="G935" s="2"/>
    </row>
    <row r="936" ht="13.5" customHeight="1">
      <c r="G936" s="2"/>
    </row>
    <row r="937" ht="13.5" customHeight="1">
      <c r="G937" s="2"/>
    </row>
    <row r="938" ht="13.5" customHeight="1">
      <c r="G938" s="2"/>
    </row>
    <row r="939" ht="13.5" customHeight="1">
      <c r="G939" s="2"/>
    </row>
    <row r="940" ht="13.5" customHeight="1">
      <c r="G940" s="2"/>
    </row>
    <row r="941" ht="13.5" customHeight="1">
      <c r="G941" s="2"/>
    </row>
    <row r="942" ht="13.5" customHeight="1">
      <c r="G942" s="2"/>
    </row>
    <row r="943" ht="13.5" customHeight="1">
      <c r="G943" s="2"/>
    </row>
    <row r="944" ht="13.5" customHeight="1">
      <c r="G944" s="2"/>
    </row>
    <row r="945" ht="13.5" customHeight="1">
      <c r="G945" s="2"/>
    </row>
    <row r="946" ht="13.5" customHeight="1">
      <c r="G946" s="2"/>
    </row>
    <row r="947" ht="13.5" customHeight="1">
      <c r="G947" s="2"/>
    </row>
    <row r="948" ht="13.5" customHeight="1">
      <c r="G948" s="2"/>
    </row>
    <row r="949" ht="13.5" customHeight="1">
      <c r="G949" s="2"/>
    </row>
    <row r="950" ht="13.5" customHeight="1">
      <c r="G950" s="2"/>
    </row>
    <row r="951" ht="13.5" customHeight="1">
      <c r="G951" s="2"/>
    </row>
    <row r="952" ht="13.5" customHeight="1">
      <c r="G952" s="2"/>
    </row>
    <row r="953" ht="13.5" customHeight="1">
      <c r="G953" s="2"/>
    </row>
    <row r="954" ht="13.5" customHeight="1">
      <c r="G954" s="2"/>
    </row>
    <row r="955" ht="13.5" customHeight="1">
      <c r="G955" s="2"/>
    </row>
    <row r="956" ht="13.5" customHeight="1">
      <c r="G956" s="2"/>
    </row>
    <row r="957" ht="13.5" customHeight="1">
      <c r="G957" s="2"/>
    </row>
    <row r="958" ht="13.5" customHeight="1">
      <c r="G958" s="2"/>
    </row>
    <row r="959" ht="13.5" customHeight="1">
      <c r="G959" s="2"/>
    </row>
    <row r="960" ht="13.5" customHeight="1">
      <c r="G960" s="2"/>
    </row>
    <row r="961" ht="13.5" customHeight="1">
      <c r="G961" s="2"/>
    </row>
    <row r="962" ht="13.5" customHeight="1">
      <c r="G962" s="2"/>
    </row>
    <row r="963" ht="13.5" customHeight="1">
      <c r="G963" s="2"/>
    </row>
    <row r="964" ht="13.5" customHeight="1">
      <c r="G964" s="2"/>
    </row>
    <row r="965" ht="13.5" customHeight="1">
      <c r="G965" s="2"/>
    </row>
    <row r="966" ht="13.5" customHeight="1">
      <c r="G966" s="2"/>
    </row>
    <row r="967" ht="13.5" customHeight="1">
      <c r="G967" s="2"/>
    </row>
    <row r="968" ht="13.5" customHeight="1">
      <c r="G968" s="2"/>
    </row>
    <row r="969" ht="13.5" customHeight="1">
      <c r="G969" s="2"/>
    </row>
    <row r="970" ht="13.5" customHeight="1">
      <c r="G970" s="2"/>
    </row>
    <row r="971" ht="13.5" customHeight="1">
      <c r="G971" s="2"/>
    </row>
    <row r="972" ht="13.5" customHeight="1">
      <c r="G972" s="2"/>
    </row>
    <row r="973" ht="13.5" customHeight="1">
      <c r="G973" s="2"/>
    </row>
    <row r="974" ht="13.5" customHeight="1">
      <c r="G974" s="2"/>
    </row>
    <row r="975" ht="13.5" customHeight="1">
      <c r="G975" s="2"/>
    </row>
    <row r="976" ht="13.5" customHeight="1">
      <c r="G976" s="2"/>
    </row>
    <row r="977" ht="13.5" customHeight="1">
      <c r="G977" s="2"/>
    </row>
    <row r="978" ht="13.5" customHeight="1">
      <c r="G978" s="2"/>
    </row>
    <row r="979" ht="13.5" customHeight="1">
      <c r="G979" s="2"/>
    </row>
    <row r="980" ht="13.5" customHeight="1">
      <c r="G980" s="2"/>
    </row>
    <row r="981" ht="13.5" customHeight="1">
      <c r="G981" s="2"/>
    </row>
    <row r="982" ht="13.5" customHeight="1">
      <c r="G982" s="2"/>
    </row>
    <row r="983" ht="13.5" customHeight="1">
      <c r="G983" s="2"/>
    </row>
    <row r="984" ht="13.5" customHeight="1">
      <c r="G984" s="2"/>
    </row>
    <row r="985" ht="13.5" customHeight="1">
      <c r="G985" s="2"/>
    </row>
    <row r="986" ht="13.5" customHeight="1">
      <c r="G986" s="2"/>
    </row>
    <row r="987" ht="13.5" customHeight="1">
      <c r="G987" s="2"/>
    </row>
    <row r="988" ht="13.5" customHeight="1">
      <c r="G988" s="2"/>
    </row>
    <row r="989" ht="13.5" customHeight="1">
      <c r="G989" s="2"/>
    </row>
    <row r="990" ht="13.5" customHeight="1">
      <c r="G990" s="2"/>
    </row>
    <row r="991" ht="13.5" customHeight="1">
      <c r="G991" s="2"/>
    </row>
    <row r="992" ht="13.5" customHeight="1">
      <c r="G992" s="2"/>
    </row>
    <row r="993" ht="13.5" customHeight="1">
      <c r="G993" s="2"/>
    </row>
    <row r="994" ht="13.5" customHeight="1">
      <c r="G994" s="2"/>
    </row>
    <row r="995" ht="13.5" customHeight="1">
      <c r="G995" s="2"/>
    </row>
    <row r="996" ht="13.5" customHeight="1">
      <c r="G996" s="2"/>
    </row>
    <row r="997" ht="13.5" customHeight="1">
      <c r="G997" s="2"/>
    </row>
    <row r="998" ht="13.5" customHeight="1">
      <c r="G998" s="2"/>
    </row>
    <row r="999" ht="13.5" customHeight="1">
      <c r="G999" s="2"/>
    </row>
    <row r="1000" ht="13.5" customHeight="1">
      <c r="G1000" s="2"/>
    </row>
    <row r="1001" ht="13.5" customHeight="1">
      <c r="G1001" s="2"/>
    </row>
    <row r="1002" ht="13.5" customHeight="1">
      <c r="G1002" s="2"/>
    </row>
    <row r="1003" ht="13.5" customHeight="1">
      <c r="G1003" s="2"/>
    </row>
    <row r="1004" ht="13.5" customHeight="1">
      <c r="G1004" s="2"/>
    </row>
    <row r="1005" ht="13.5" customHeight="1">
      <c r="G1005" s="2"/>
    </row>
    <row r="1006" ht="13.5" customHeight="1">
      <c r="G1006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7</v>
      </c>
      <c r="B2" s="8">
        <v>40179.0</v>
      </c>
      <c r="C2" s="2" t="s">
        <v>1</v>
      </c>
      <c r="D2" s="3">
        <f>COUNTIFS('Sheet 1'!D:D,B2,'Sheet 1'!A:A,A2,'Sheet 1'!B:B,"&lt;&gt;"&amp;"")</f>
        <v>3</v>
      </c>
      <c r="E2" s="3">
        <v>2.0</v>
      </c>
    </row>
    <row r="3">
      <c r="A3" s="2" t="s">
        <v>9</v>
      </c>
      <c r="B3" s="8">
        <v>40179.0</v>
      </c>
      <c r="C3" s="2" t="s">
        <v>1</v>
      </c>
      <c r="D3" s="3">
        <f>COUNTIFS('Sheet 1'!D:D,B3,'Sheet 1'!A:A,A3,'Sheet 1'!B:B,"&lt;&gt;"&amp;"")</f>
        <v>3</v>
      </c>
      <c r="E3" s="3">
        <v>2.0</v>
      </c>
    </row>
    <row r="4">
      <c r="A4" s="2" t="s">
        <v>10</v>
      </c>
      <c r="B4" s="8">
        <v>40179.0</v>
      </c>
      <c r="C4" s="2" t="s">
        <v>1</v>
      </c>
      <c r="D4" s="3">
        <f>COUNTIFS('Sheet 1'!D:D,B4,'Sheet 1'!A:A,A4,'Sheet 1'!B:B,"&lt;&gt;"&amp;"")</f>
        <v>3</v>
      </c>
      <c r="E4" s="3">
        <v>2.0</v>
      </c>
    </row>
    <row r="5">
      <c r="A5" s="2" t="s">
        <v>11</v>
      </c>
      <c r="B5" s="8">
        <v>40179.0</v>
      </c>
      <c r="C5" s="2" t="s">
        <v>1</v>
      </c>
      <c r="D5" s="3">
        <f>COUNTIFS('Sheet 1'!D:D,B5,'Sheet 1'!A:A,A5,'Sheet 1'!B:B,"&lt;&gt;"&amp;"")</f>
        <v>3</v>
      </c>
      <c r="E5" s="3">
        <v>2.0</v>
      </c>
    </row>
    <row r="6">
      <c r="A6" s="2" t="s">
        <v>13</v>
      </c>
      <c r="B6" s="8">
        <v>40179.0</v>
      </c>
      <c r="C6" s="2" t="s">
        <v>1</v>
      </c>
      <c r="D6" s="3">
        <f>COUNTIFS('Sheet 1'!D:D,B6,'Sheet 1'!A:A,A6,'Sheet 1'!B:B,"&lt;&gt;"&amp;"")</f>
        <v>3</v>
      </c>
      <c r="E6" s="3">
        <v>2.0</v>
      </c>
    </row>
    <row r="7">
      <c r="A7" s="2" t="s">
        <v>14</v>
      </c>
      <c r="B7" s="8">
        <v>40179.0</v>
      </c>
      <c r="C7" s="2" t="s">
        <v>1</v>
      </c>
      <c r="D7" s="3">
        <f>COUNTIFS('Sheet 1'!D:D,B7,'Sheet 1'!A:A,A7,'Sheet 1'!B:B,"&lt;&gt;"&amp;"")</f>
        <v>3</v>
      </c>
      <c r="E7" s="3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7</v>
      </c>
      <c r="B2" s="8">
        <v>40179.0</v>
      </c>
      <c r="C2" s="2" t="s">
        <v>1</v>
      </c>
      <c r="D2" s="3">
        <f>MINIFS('Sheet 1'!B:B,'Sheet 1'!D:D,B2,'Sheet 1'!A:A,A2)</f>
        <v>1.1</v>
      </c>
      <c r="E2" s="3">
        <v>2.0</v>
      </c>
    </row>
    <row r="3">
      <c r="A3" s="2" t="s">
        <v>9</v>
      </c>
      <c r="B3" s="8">
        <v>40179.0</v>
      </c>
      <c r="C3" s="2" t="s">
        <v>1</v>
      </c>
      <c r="D3" s="3">
        <f>MINIFS('Sheet 1'!B:B,'Sheet 1'!D:D,B3,'Sheet 1'!A:A,A3)</f>
        <v>4.1</v>
      </c>
      <c r="E3" s="3">
        <v>2.0</v>
      </c>
    </row>
    <row r="4">
      <c r="A4" s="2" t="s">
        <v>10</v>
      </c>
      <c r="B4" s="8">
        <v>40179.0</v>
      </c>
      <c r="C4" s="2" t="s">
        <v>1</v>
      </c>
      <c r="D4" s="3">
        <f>MINIFS('Sheet 1'!B:B,'Sheet 1'!D:D,B4,'Sheet 1'!A:A,A4)</f>
        <v>2.1</v>
      </c>
      <c r="E4" s="3">
        <v>2.0</v>
      </c>
    </row>
    <row r="5">
      <c r="A5" s="2" t="s">
        <v>11</v>
      </c>
      <c r="B5" s="8">
        <v>40179.0</v>
      </c>
      <c r="C5" s="2" t="s">
        <v>1</v>
      </c>
      <c r="D5" s="3">
        <f>MINIFS('Sheet 1'!B:B,'Sheet 1'!D:D,B5,'Sheet 1'!A:A,A5)</f>
        <v>1</v>
      </c>
      <c r="E5" s="3">
        <v>2.0</v>
      </c>
    </row>
    <row r="6">
      <c r="A6" s="2" t="s">
        <v>13</v>
      </c>
      <c r="B6" s="8">
        <v>40179.0</v>
      </c>
      <c r="C6" s="2" t="s">
        <v>1</v>
      </c>
      <c r="D6" s="3">
        <f>MINIFS('Sheet 1'!B:B,'Sheet 1'!D:D,B6,'Sheet 1'!A:A,A6)</f>
        <v>4</v>
      </c>
      <c r="E6" s="3">
        <v>2.0</v>
      </c>
    </row>
    <row r="7">
      <c r="A7" s="2" t="s">
        <v>14</v>
      </c>
      <c r="B7" s="8">
        <v>40179.0</v>
      </c>
      <c r="C7" s="2" t="s">
        <v>1</v>
      </c>
      <c r="D7" s="3">
        <f>MINIFS('Sheet 1'!B:B,'Sheet 1'!D:D,B7,'Sheet 1'!A:A,A7)</f>
        <v>3</v>
      </c>
      <c r="E7" s="3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7</v>
      </c>
      <c r="B2" s="8">
        <v>40179.0</v>
      </c>
      <c r="C2" s="2" t="s">
        <v>1</v>
      </c>
      <c r="D2" s="3">
        <f>MAXIFS('Sheet 1'!B:B,'Sheet 1'!D:D,B2,'Sheet 1'!A:A,A2)</f>
        <v>4.5</v>
      </c>
      <c r="E2" s="3">
        <v>2.0</v>
      </c>
    </row>
    <row r="3">
      <c r="A3" s="2" t="s">
        <v>9</v>
      </c>
      <c r="B3" s="8">
        <v>40179.0</v>
      </c>
      <c r="C3" s="2" t="s">
        <v>1</v>
      </c>
      <c r="D3" s="3">
        <f>MAXIFS('Sheet 1'!B:B,'Sheet 1'!D:D,B3,'Sheet 1'!A:A,A3)</f>
        <v>5.5</v>
      </c>
      <c r="E3" s="3">
        <v>2.0</v>
      </c>
    </row>
    <row r="4">
      <c r="A4" s="2" t="s">
        <v>10</v>
      </c>
      <c r="B4" s="8">
        <v>40179.0</v>
      </c>
      <c r="C4" s="2" t="s">
        <v>1</v>
      </c>
      <c r="D4" s="3">
        <f>MAXIFS('Sheet 1'!B:B,'Sheet 1'!D:D,B4,'Sheet 1'!A:A,A4)</f>
        <v>6.5</v>
      </c>
      <c r="E4" s="3">
        <v>2.0</v>
      </c>
    </row>
    <row r="5">
      <c r="A5" s="2" t="s">
        <v>11</v>
      </c>
      <c r="B5" s="8">
        <v>40179.0</v>
      </c>
      <c r="C5" s="2" t="s">
        <v>1</v>
      </c>
      <c r="D5" s="3">
        <f>MAXIFS('Sheet 1'!B:B,'Sheet 1'!D:D,B5,'Sheet 1'!A:A,A5)</f>
        <v>4</v>
      </c>
      <c r="E5" s="3">
        <v>2.0</v>
      </c>
    </row>
    <row r="6">
      <c r="A6" s="2" t="s">
        <v>13</v>
      </c>
      <c r="B6" s="8">
        <v>40179.0</v>
      </c>
      <c r="C6" s="2" t="s">
        <v>1</v>
      </c>
      <c r="D6" s="3">
        <f>MAXIFS('Sheet 1'!B:B,'Sheet 1'!D:D,B6,'Sheet 1'!A:A,A6)</f>
        <v>5</v>
      </c>
      <c r="E6" s="3">
        <v>2.0</v>
      </c>
    </row>
    <row r="7">
      <c r="A7" s="2" t="s">
        <v>14</v>
      </c>
      <c r="B7" s="8">
        <v>40179.0</v>
      </c>
      <c r="C7" s="2" t="s">
        <v>1</v>
      </c>
      <c r="D7" s="3">
        <f>MAXIFS('Sheet 1'!B:B,'Sheet 1'!D:D,B7,'Sheet 1'!A:A,A7)</f>
        <v>4</v>
      </c>
      <c r="E7" s="3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7</v>
      </c>
      <c r="B2" s="8">
        <v>40179.0</v>
      </c>
      <c r="C2" s="2" t="s">
        <v>1</v>
      </c>
      <c r="D2" s="9">
        <f>AVERAGEIFS('Sheet 1'!B:B,'Sheet 1'!D:D,B2,'Sheet 1'!A:A,A2)</f>
        <v>2.933333333</v>
      </c>
      <c r="E2" s="3">
        <v>2.0</v>
      </c>
    </row>
    <row r="3">
      <c r="A3" s="2" t="s">
        <v>9</v>
      </c>
      <c r="B3" s="8">
        <v>40179.0</v>
      </c>
      <c r="C3" s="2" t="s">
        <v>1</v>
      </c>
      <c r="D3" s="3">
        <f>AVERAGEIFS('Sheet 1'!B:B,'Sheet 1'!D:D,B3,'Sheet 1'!A:A,A3)</f>
        <v>4.6</v>
      </c>
      <c r="E3" s="3">
        <v>2.0</v>
      </c>
    </row>
    <row r="4">
      <c r="A4" s="2" t="s">
        <v>10</v>
      </c>
      <c r="B4" s="8">
        <v>40179.0</v>
      </c>
      <c r="C4" s="2" t="s">
        <v>1</v>
      </c>
      <c r="D4" s="3">
        <f>AVERAGEIFS('Sheet 1'!B:B,'Sheet 1'!D:D,B4,'Sheet 1'!A:A,A4)</f>
        <v>4.3</v>
      </c>
      <c r="E4" s="3">
        <v>2.0</v>
      </c>
    </row>
    <row r="5">
      <c r="A5" s="2" t="s">
        <v>11</v>
      </c>
      <c r="B5" s="8">
        <v>40179.0</v>
      </c>
      <c r="C5" s="2" t="s">
        <v>1</v>
      </c>
      <c r="D5" s="9">
        <f>AVERAGEIFS('Sheet 1'!B:B,'Sheet 1'!D:D,B5,'Sheet 1'!A:A,A5)</f>
        <v>2.666666667</v>
      </c>
      <c r="E5" s="3">
        <v>2.0</v>
      </c>
    </row>
    <row r="6">
      <c r="A6" s="2" t="s">
        <v>13</v>
      </c>
      <c r="B6" s="8">
        <v>40179.0</v>
      </c>
      <c r="C6" s="2" t="s">
        <v>1</v>
      </c>
      <c r="D6" s="3">
        <f>AVERAGEIFS('Sheet 1'!B:B,'Sheet 1'!D:D,B6,'Sheet 1'!A:A,A6)</f>
        <v>4.333333333</v>
      </c>
      <c r="E6" s="3">
        <v>2.0</v>
      </c>
    </row>
    <row r="7">
      <c r="A7" s="2" t="s">
        <v>14</v>
      </c>
      <c r="B7" s="8">
        <v>40179.0</v>
      </c>
      <c r="C7" s="2" t="s">
        <v>1</v>
      </c>
      <c r="D7" s="3">
        <f>AVERAGEIFS('Sheet 1'!B:B,'Sheet 1'!D:D,B7,'Sheet 1'!A:A,A7)</f>
        <v>3.666666667</v>
      </c>
      <c r="E7" s="3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17</v>
      </c>
      <c r="B2" s="8">
        <v>40179.0</v>
      </c>
      <c r="C2" s="2" t="s">
        <v>1</v>
      </c>
      <c r="D2" s="3">
        <f>COUNTIFS('Sheet 1'!D:D,B2,'Sheet 1'!G:G,"*"&amp;A2&amp;"*",'Sheet 1'!B:B,"&lt;&gt;"&amp;"")</f>
        <v>9</v>
      </c>
      <c r="E2" s="3">
        <v>1.0</v>
      </c>
    </row>
    <row r="3">
      <c r="A3" s="2" t="s">
        <v>18</v>
      </c>
      <c r="B3" s="8">
        <v>40179.0</v>
      </c>
      <c r="C3" s="2" t="s">
        <v>1</v>
      </c>
      <c r="D3" s="3">
        <f>COUNTIFS('Sheet 1'!D:D,B3,'Sheet 1'!G:G,"*"&amp;A3&amp;"*",'Sheet 1'!B:B,"&lt;&gt;"&amp;"")</f>
        <v>9</v>
      </c>
      <c r="E3" s="3">
        <v>1.0</v>
      </c>
    </row>
    <row r="4">
      <c r="A4" s="2" t="s">
        <v>19</v>
      </c>
      <c r="B4" s="8">
        <v>40179.0</v>
      </c>
      <c r="C4" s="2" t="s">
        <v>1</v>
      </c>
      <c r="D4" s="3">
        <f>COUNTIFS('Sheet 1'!D:D,B4,'Sheet 1'!G:G,"*"&amp;A4&amp;"*",'Sheet 1'!B:B,"&lt;&gt;"&amp;"")</f>
        <v>18</v>
      </c>
      <c r="E4" s="3">
        <v>0.0</v>
      </c>
    </row>
    <row r="5">
      <c r="A5" s="2"/>
      <c r="B5" s="8"/>
      <c r="C5" s="2"/>
      <c r="D5" s="3"/>
      <c r="E5" s="3"/>
    </row>
    <row r="6">
      <c r="A6" s="2"/>
      <c r="B6" s="8"/>
      <c r="C6" s="2"/>
      <c r="D6" s="3"/>
      <c r="E6" s="3"/>
    </row>
    <row r="7">
      <c r="A7" s="2"/>
      <c r="B7" s="8"/>
      <c r="C7" s="2"/>
      <c r="D7" s="3"/>
      <c r="E7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17</v>
      </c>
      <c r="B2" s="8">
        <v>40179.0</v>
      </c>
      <c r="C2" s="2" t="s">
        <v>1</v>
      </c>
      <c r="D2" s="3">
        <f>MINIFS('Sheet 1'!B:B,'Sheet 1'!D:D,B2,'Sheet 1'!G:G,"*"&amp;A2&amp;"*")</f>
        <v>1.1</v>
      </c>
      <c r="E2" s="3">
        <v>1.0</v>
      </c>
    </row>
    <row r="3">
      <c r="A3" s="2" t="s">
        <v>18</v>
      </c>
      <c r="B3" s="8">
        <v>40179.0</v>
      </c>
      <c r="C3" s="2" t="s">
        <v>1</v>
      </c>
      <c r="D3" s="3">
        <f>MINIFS('Sheet 1'!B:B,'Sheet 1'!D:D,B3,'Sheet 1'!G:G,"*"&amp;A3&amp;"*")</f>
        <v>1</v>
      </c>
      <c r="E3" s="3">
        <v>1.0</v>
      </c>
    </row>
    <row r="4">
      <c r="A4" s="2" t="s">
        <v>19</v>
      </c>
      <c r="B4" s="8">
        <v>40179.0</v>
      </c>
      <c r="C4" s="2" t="s">
        <v>1</v>
      </c>
      <c r="D4" s="3">
        <f>MINIFS('Sheet 1'!B:B,'Sheet 1'!D:D,B4,'Sheet 1'!G:G,"*"&amp;A4&amp;"*")</f>
        <v>1</v>
      </c>
      <c r="E4" s="3">
        <v>0.0</v>
      </c>
    </row>
    <row r="5">
      <c r="A5" s="2"/>
      <c r="B5" s="8"/>
      <c r="C5" s="2"/>
      <c r="D5" s="3"/>
    </row>
    <row r="6">
      <c r="A6" s="2"/>
      <c r="B6" s="8"/>
      <c r="C6" s="2"/>
      <c r="D6" s="3"/>
    </row>
    <row r="7">
      <c r="A7" s="2"/>
      <c r="B7" s="8"/>
      <c r="C7" s="2"/>
      <c r="D7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17</v>
      </c>
      <c r="B2" s="8">
        <v>40179.0</v>
      </c>
      <c r="C2" s="2" t="s">
        <v>1</v>
      </c>
      <c r="D2" s="3">
        <f>MAXIFS('Sheet 1'!B:B,'Sheet 1'!D:D,B2,'Sheet 1'!G:G,"*"&amp;A2&amp;"*")</f>
        <v>6.5</v>
      </c>
      <c r="E2" s="3">
        <v>1.0</v>
      </c>
    </row>
    <row r="3">
      <c r="A3" s="2" t="s">
        <v>18</v>
      </c>
      <c r="B3" s="8">
        <v>40179.0</v>
      </c>
      <c r="C3" s="2" t="s">
        <v>1</v>
      </c>
      <c r="D3" s="3">
        <f>MAXIFS('Sheet 1'!B:B,'Sheet 1'!D:D,B3,'Sheet 1'!G:G,"*"&amp;A3&amp;"*")</f>
        <v>5</v>
      </c>
      <c r="E3" s="3">
        <v>1.0</v>
      </c>
    </row>
    <row r="4">
      <c r="A4" s="2" t="s">
        <v>19</v>
      </c>
      <c r="B4" s="8">
        <v>40179.0</v>
      </c>
      <c r="C4" s="2" t="s">
        <v>1</v>
      </c>
      <c r="D4" s="3">
        <f>MAXIFS('Sheet 1'!B:B,'Sheet 1'!D:D,B4,'Sheet 1'!G:G,"*"&amp;A4&amp;"*")</f>
        <v>6.5</v>
      </c>
      <c r="E4" s="3">
        <v>0.0</v>
      </c>
    </row>
    <row r="5">
      <c r="A5" s="2"/>
      <c r="B5" s="8"/>
      <c r="C5" s="2"/>
      <c r="D5" s="3"/>
    </row>
    <row r="6">
      <c r="A6" s="2"/>
      <c r="B6" s="8"/>
      <c r="C6" s="2"/>
      <c r="D6" s="3"/>
    </row>
    <row r="7">
      <c r="A7" s="2"/>
      <c r="B7" s="8"/>
      <c r="C7" s="2"/>
      <c r="D7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2" t="s">
        <v>2</v>
      </c>
    </row>
    <row r="2">
      <c r="A2" s="2" t="s">
        <v>17</v>
      </c>
      <c r="B2" s="8">
        <v>40179.0</v>
      </c>
      <c r="C2" s="2" t="s">
        <v>1</v>
      </c>
      <c r="D2" s="3">
        <f>AVERAGEIFS('Sheet 1'!B:B,'Sheet 1'!D:D,B2,'Sheet 1'!G:G,"*"&amp;A2&amp;"*")</f>
        <v>3.944444444</v>
      </c>
      <c r="E2" s="3">
        <v>1.0</v>
      </c>
    </row>
    <row r="3">
      <c r="A3" s="2" t="s">
        <v>18</v>
      </c>
      <c r="B3" s="8">
        <v>40179.0</v>
      </c>
      <c r="C3" s="2" t="s">
        <v>1</v>
      </c>
      <c r="D3" s="3">
        <f>AVERAGEIFS('Sheet 1'!B:B,'Sheet 1'!D:D,B3,'Sheet 1'!G:G,"*"&amp;A3&amp;"*")</f>
        <v>3.555555556</v>
      </c>
      <c r="E3" s="3">
        <v>1.0</v>
      </c>
    </row>
    <row r="4">
      <c r="A4" s="2" t="s">
        <v>19</v>
      </c>
      <c r="B4" s="8">
        <v>40179.0</v>
      </c>
      <c r="C4" s="2" t="s">
        <v>1</v>
      </c>
      <c r="D4" s="3">
        <f>AVERAGEIFS('Sheet 1'!B:B,'Sheet 1'!D:D,B4,'Sheet 1'!G:G,"*"&amp;A4&amp;"*")</f>
        <v>3.75</v>
      </c>
      <c r="E4" s="3">
        <v>0.0</v>
      </c>
    </row>
    <row r="5">
      <c r="A5" s="2"/>
      <c r="B5" s="8"/>
      <c r="C5" s="2"/>
      <c r="D5" s="3"/>
    </row>
    <row r="6">
      <c r="A6" s="2"/>
      <c r="B6" s="8"/>
      <c r="C6" s="2"/>
      <c r="D6" s="3"/>
    </row>
    <row r="7">
      <c r="A7" s="2"/>
      <c r="B7" s="8"/>
      <c r="C7" s="2"/>
      <c r="D7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0x01010096008FE70EE774408926058EA5A9560B</vt:lpwstr>
  </property>
  <property fmtid="{D5CDD505-2E9C-101B-9397-08002B2CF9AE}" pid="4" name="CriticalForLongTermRetention">
    <vt:lpwstr/>
  </property>
  <property fmtid="{D5CDD505-2E9C-101B-9397-08002B2CF9AE}" pid="5" name="DocumentType">
    <vt:lpwstr/>
  </property>
  <property fmtid="{D5CDD505-2E9C-101B-9397-08002B2CF9AE}" pid="6" name="GeographicScope">
    <vt:lpwstr/>
  </property>
  <property fmtid="{D5CDD505-2E9C-101B-9397-08002B2CF9AE}" pid="7" name="OfficeDivision">
    <vt:lpwstr>3;#Office of Emergency Prog.-456F|98de697e-6403-48a0-9bce-654c90399d04</vt:lpwstr>
  </property>
  <property fmtid="{D5CDD505-2E9C-101B-9397-08002B2CF9AE}" pid="8" name="SystemDTAC">
    <vt:lpwstr/>
  </property>
  <property fmtid="{D5CDD505-2E9C-101B-9397-08002B2CF9AE}" pid="9" name="TaxKeyword">
    <vt:lpwstr/>
  </property>
  <property fmtid="{D5CDD505-2E9C-101B-9397-08002B2CF9AE}" pid="10" name="Topic">
    <vt:lpwstr/>
  </property>
</Properties>
</file>