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21075" windowHeight="10290"/>
  </bookViews>
  <sheets>
    <sheet name="testData" sheetId="1" r:id="rId1"/>
  </sheets>
  <calcPr calcId="145621"/>
</workbook>
</file>

<file path=xl/calcChain.xml><?xml version="1.0" encoding="utf-8"?>
<calcChain xmlns="http://schemas.openxmlformats.org/spreadsheetml/2006/main">
  <c r="S48" i="1" l="1"/>
  <c r="S46" i="1"/>
  <c r="W46" i="1" s="1"/>
  <c r="M48" i="1"/>
  <c r="M46" i="1"/>
  <c r="O48" i="1"/>
  <c r="O46" i="1"/>
  <c r="R48" i="1"/>
  <c r="R46" i="1"/>
  <c r="L48" i="1"/>
  <c r="L46" i="1"/>
  <c r="J48" i="1"/>
  <c r="W48" i="1" s="1"/>
  <c r="J46" i="1"/>
</calcChain>
</file>

<file path=xl/sharedStrings.xml><?xml version="1.0" encoding="utf-8"?>
<sst xmlns="http://schemas.openxmlformats.org/spreadsheetml/2006/main" count="108" uniqueCount="98">
  <si>
    <t>File Name</t>
  </si>
  <si>
    <t xml:space="preserve"> Num Tokens</t>
  </si>
  <si>
    <t xml:space="preserve"> Ave Word Len</t>
  </si>
  <si>
    <t xml:space="preserve"> $</t>
  </si>
  <si>
    <t xml:space="preserve"> ''</t>
  </si>
  <si>
    <t xml:space="preserve"> :</t>
  </si>
  <si>
    <t xml:space="preserve"> CC</t>
  </si>
  <si>
    <t xml:space="preserve"> CD</t>
  </si>
  <si>
    <t xml:space="preserve"> DT</t>
  </si>
  <si>
    <t xml:space="preserve"> EX</t>
  </si>
  <si>
    <t xml:space="preserve"> FW</t>
  </si>
  <si>
    <t xml:space="preserve"> IN</t>
  </si>
  <si>
    <t xml:space="preserve"> JJ</t>
  </si>
  <si>
    <t xml:space="preserve"> JJR</t>
  </si>
  <si>
    <t xml:space="preserve"> JJS</t>
  </si>
  <si>
    <t xml:space="preserve"> LS</t>
  </si>
  <si>
    <t xml:space="preserve"> MD</t>
  </si>
  <si>
    <t xml:space="preserve"> NN</t>
  </si>
  <si>
    <t xml:space="preserve"> NNP</t>
  </si>
  <si>
    <t xml:space="preserve"> NNPS</t>
  </si>
  <si>
    <t xml:space="preserve"> NNS</t>
  </si>
  <si>
    <t xml:space="preserve"> PDT</t>
  </si>
  <si>
    <t xml:space="preserve"> POS</t>
  </si>
  <si>
    <t xml:space="preserve"> PRP</t>
  </si>
  <si>
    <t xml:space="preserve"> PRP$</t>
  </si>
  <si>
    <t xml:space="preserve"> RB</t>
  </si>
  <si>
    <t xml:space="preserve"> RBR</t>
  </si>
  <si>
    <t xml:space="preserve"> RBS</t>
  </si>
  <si>
    <t xml:space="preserve"> RP</t>
  </si>
  <si>
    <t xml:space="preserve"> SYM</t>
  </si>
  <si>
    <t xml:space="preserve"> TO</t>
  </si>
  <si>
    <t xml:space="preserve"> UH</t>
  </si>
  <si>
    <t xml:space="preserve"> VB</t>
  </si>
  <si>
    <t xml:space="preserve"> VBD</t>
  </si>
  <si>
    <t xml:space="preserve"> VBG</t>
  </si>
  <si>
    <t xml:space="preserve"> VBN</t>
  </si>
  <si>
    <t xml:space="preserve"> VBP</t>
  </si>
  <si>
    <t xml:space="preserve"> VBZ</t>
  </si>
  <si>
    <t xml:space="preserve"> WDT</t>
  </si>
  <si>
    <t xml:space="preserve"> WP</t>
  </si>
  <si>
    <t xml:space="preserve"> WP$</t>
  </si>
  <si>
    <t xml:space="preserve"> WRB</t>
  </si>
  <si>
    <t>D:\corpora\COCA\text_fiction_awq\juvenile\w_fic_1990.txt</t>
  </si>
  <si>
    <t>D:\corpora\COCA\text_fiction_awq\juvenile\w_fic_1992.txt</t>
  </si>
  <si>
    <t>D:\corpora\COCA\text_fiction_awq\juvenile\w_fic_1993.txt</t>
  </si>
  <si>
    <t>D:\corpora\COCA\text_fiction_awq\juvenile\w_fic_1994.txt</t>
  </si>
  <si>
    <t>D:\corpora\COCA\text_fiction_awq\juvenile\w_fic_1995.txt</t>
  </si>
  <si>
    <t>D:\corpora\COCA\text_fiction_awq\juvenile\w_fic_1996.txt</t>
  </si>
  <si>
    <t>D:\corpora\COCA\text_fiction_awq\juvenile\w_fic_1997.txt</t>
  </si>
  <si>
    <t>D:\corpora\COCA\text_fiction_awq\juvenile\w_fic_1998.txt</t>
  </si>
  <si>
    <t>D:\corpora\COCA\text_fiction_awq\juvenile\w_fic_1999.txt</t>
  </si>
  <si>
    <t>D:\corpora\COCA\text_fiction_awq\juvenile\w_fic_2000.txt</t>
  </si>
  <si>
    <t>D:\corpora\COCA\text_fiction_awq\juvenile\w_fic_2001.txt</t>
  </si>
  <si>
    <t>D:\corpora\COCA\text_fiction_awq\juvenile\w_fic_2002.txt</t>
  </si>
  <si>
    <t>D:\corpora\COCA\text_fiction_awq\juvenile\w_fic_2003.txt</t>
  </si>
  <si>
    <t>D:\corpora\COCA\text_fiction_awq\juvenile\w_fic_2004.txt</t>
  </si>
  <si>
    <t>D:\corpora\COCA\text_fiction_awq\juvenile\w_fic_2005.txt</t>
  </si>
  <si>
    <t>D:\corpora\COCA\text_fiction_awq\juvenile\w_fic_2006.txt</t>
  </si>
  <si>
    <t>D:\corpora\COCA\text_fiction_awq\juvenile\w_fic_2007.txt</t>
  </si>
  <si>
    <t>D:\corpora\COCA\text_fiction_awq\juvenile\w_fic_2008.txt</t>
  </si>
  <si>
    <t>D:\corpora\COCA\text_fiction_awq\juvenile\w_fic_2009.txt</t>
  </si>
  <si>
    <t>D:\corpora\COCA\text_fiction_awq\juvenile\w_fic_2010.txt</t>
  </si>
  <si>
    <t>D:\corpora\COCA\text_fiction_awq\juvenile\w_fic_2011.txt</t>
  </si>
  <si>
    <t>D:\corpora\COCA\text_fiction_awq\juvenile\w_fic_2012.txt</t>
  </si>
  <si>
    <t>D:\corpora\COCA\text_fiction_awq\other\w_fic_1990.txt</t>
  </si>
  <si>
    <t>D:\corpora\COCA\text_fiction_awq\other\w_fic_1991.txt</t>
  </si>
  <si>
    <t>D:\corpora\COCA\text_fiction_awq\other\w_fic_1992.txt</t>
  </si>
  <si>
    <t>D:\corpora\COCA\text_fiction_awq\other\w_fic_1993.txt</t>
  </si>
  <si>
    <t>D:\corpora\COCA\text_fiction_awq\other\w_fic_1994.txt</t>
  </si>
  <si>
    <t>D:\corpora\COCA\text_fiction_awq\other\w_fic_1995.txt</t>
  </si>
  <si>
    <t>D:\corpora\COCA\text_fiction_awq\other\w_fic_1996.txt</t>
  </si>
  <si>
    <t>D:\corpora\COCA\text_fiction_awq\other\w_fic_1997.txt</t>
  </si>
  <si>
    <t>D:\corpora\COCA\text_fiction_awq\other\w_fic_1998.txt</t>
  </si>
  <si>
    <t>D:\corpora\COCA\text_fiction_awq\other\w_fic_1999.txt</t>
  </si>
  <si>
    <t>D:\corpora\COCA\text_fiction_awq\other\w_fic_2000.txt</t>
  </si>
  <si>
    <t>D:\corpora\COCA\text_fiction_awq\other\w_fic_2001.txt</t>
  </si>
  <si>
    <t>D:\corpora\COCA\text_fiction_awq\other\w_fic_2002.txt</t>
  </si>
  <si>
    <t>juvenile_coca</t>
  </si>
  <si>
    <t>other_coca</t>
  </si>
  <si>
    <t xml:space="preserve"> Num Types</t>
  </si>
  <si>
    <t xml:space="preserve"> Num Sents</t>
  </si>
  <si>
    <t xml:space="preserve"> Ave Sent Len</t>
  </si>
  <si>
    <t>Conjunction</t>
  </si>
  <si>
    <t>Determiner</t>
  </si>
  <si>
    <t>Preposition</t>
  </si>
  <si>
    <t>Adjective</t>
  </si>
  <si>
    <t>Modal</t>
  </si>
  <si>
    <t>Noun</t>
  </si>
  <si>
    <t>Possessive</t>
  </si>
  <si>
    <t>Pronoun</t>
  </si>
  <si>
    <t>Adverb</t>
  </si>
  <si>
    <t>Particle</t>
  </si>
  <si>
    <t>Infinitive</t>
  </si>
  <si>
    <t>Verb</t>
  </si>
  <si>
    <t xml:space="preserve"> Wh word</t>
  </si>
  <si>
    <t>verb</t>
  </si>
  <si>
    <t>juvenile</t>
  </si>
  <si>
    <t>adult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</si>
</sst>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 applyAlignment="1">
      <alignment wrapText="1"/>
    </xf>
    <xf numFmtId="0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juvenile</c:v>
          </c:tx>
          <c:invertIfNegative val="0"/>
          <c:cat>
            <c:strRef>
              <c:f>testData!$C$45:$S$45</c:f>
              <c:strCache>
                <c:ptCount val="17"/>
                <c:pt idx="0">
                  <c:v> Num Types</c:v>
                </c:pt>
                <c:pt idx="1">
                  <c:v> Num Sents</c:v>
                </c:pt>
                <c:pt idx="2">
                  <c:v> Ave Sent Len</c:v>
                </c:pt>
                <c:pt idx="3">
                  <c:v> Ave Word Len</c:v>
                </c:pt>
                <c:pt idx="4">
                  <c:v>Conjunction</c:v>
                </c:pt>
                <c:pt idx="5">
                  <c:v>Determiner</c:v>
                </c:pt>
                <c:pt idx="6">
                  <c:v>Preposition</c:v>
                </c:pt>
                <c:pt idx="7">
                  <c:v>Adjective</c:v>
                </c:pt>
                <c:pt idx="8">
                  <c:v>Modal</c:v>
                </c:pt>
                <c:pt idx="9">
                  <c:v>Noun</c:v>
                </c:pt>
                <c:pt idx="10">
                  <c:v>Possessive</c:v>
                </c:pt>
                <c:pt idx="11">
                  <c:v>Pronoun</c:v>
                </c:pt>
                <c:pt idx="12">
                  <c:v>Adverb</c:v>
                </c:pt>
                <c:pt idx="13">
                  <c:v>Particle</c:v>
                </c:pt>
                <c:pt idx="14">
                  <c:v>Infinitive</c:v>
                </c:pt>
                <c:pt idx="15">
                  <c:v>Verb</c:v>
                </c:pt>
                <c:pt idx="16">
                  <c:v> Wh word</c:v>
                </c:pt>
              </c:strCache>
            </c:strRef>
          </c:cat>
          <c:val>
            <c:numRef>
              <c:f>testData!$C$46:$S$46</c:f>
              <c:numCache>
                <c:formatCode>General</c:formatCode>
                <c:ptCount val="17"/>
                <c:pt idx="0">
                  <c:v>19.66</c:v>
                </c:pt>
                <c:pt idx="1">
                  <c:v>98.43</c:v>
                </c:pt>
                <c:pt idx="2">
                  <c:v>53.82</c:v>
                </c:pt>
                <c:pt idx="3">
                  <c:v>4.17</c:v>
                </c:pt>
                <c:pt idx="4">
                  <c:v>30.8</c:v>
                </c:pt>
                <c:pt idx="5">
                  <c:v>90.86</c:v>
                </c:pt>
                <c:pt idx="6">
                  <c:v>98.03</c:v>
                </c:pt>
                <c:pt idx="7">
                  <c:v>69.64</c:v>
                </c:pt>
                <c:pt idx="8">
                  <c:v>16.45</c:v>
                </c:pt>
                <c:pt idx="9">
                  <c:v>255.35999999999999</c:v>
                </c:pt>
                <c:pt idx="10">
                  <c:v>36.21</c:v>
                </c:pt>
                <c:pt idx="11">
                  <c:v>71.47</c:v>
                </c:pt>
                <c:pt idx="12">
                  <c:v>60.300000000000004</c:v>
                </c:pt>
                <c:pt idx="13">
                  <c:v>8.2100000000000009</c:v>
                </c:pt>
                <c:pt idx="14">
                  <c:v>24.73</c:v>
                </c:pt>
                <c:pt idx="15">
                  <c:v>205.35</c:v>
                </c:pt>
                <c:pt idx="16">
                  <c:v>15.29</c:v>
                </c:pt>
              </c:numCache>
            </c:numRef>
          </c:val>
        </c:ser>
        <c:ser>
          <c:idx val="1"/>
          <c:order val="1"/>
          <c:tx>
            <c:v>adult</c:v>
          </c:tx>
          <c:invertIfNegative val="0"/>
          <c:cat>
            <c:strRef>
              <c:f>testData!$C$45:$S$45</c:f>
              <c:strCache>
                <c:ptCount val="17"/>
                <c:pt idx="0">
                  <c:v> Num Types</c:v>
                </c:pt>
                <c:pt idx="1">
                  <c:v> Num Sents</c:v>
                </c:pt>
                <c:pt idx="2">
                  <c:v> Ave Sent Len</c:v>
                </c:pt>
                <c:pt idx="3">
                  <c:v> Ave Word Len</c:v>
                </c:pt>
                <c:pt idx="4">
                  <c:v>Conjunction</c:v>
                </c:pt>
                <c:pt idx="5">
                  <c:v>Determiner</c:v>
                </c:pt>
                <c:pt idx="6">
                  <c:v>Preposition</c:v>
                </c:pt>
                <c:pt idx="7">
                  <c:v>Adjective</c:v>
                </c:pt>
                <c:pt idx="8">
                  <c:v>Modal</c:v>
                </c:pt>
                <c:pt idx="9">
                  <c:v>Noun</c:v>
                </c:pt>
                <c:pt idx="10">
                  <c:v>Possessive</c:v>
                </c:pt>
                <c:pt idx="11">
                  <c:v>Pronoun</c:v>
                </c:pt>
                <c:pt idx="12">
                  <c:v>Adverb</c:v>
                </c:pt>
                <c:pt idx="13">
                  <c:v>Particle</c:v>
                </c:pt>
                <c:pt idx="14">
                  <c:v>Infinitive</c:v>
                </c:pt>
                <c:pt idx="15">
                  <c:v>Verb</c:v>
                </c:pt>
                <c:pt idx="16">
                  <c:v> Wh word</c:v>
                </c:pt>
              </c:strCache>
            </c:strRef>
          </c:cat>
          <c:val>
            <c:numRef>
              <c:f>testData!$C$48:$S$48</c:f>
              <c:numCache>
                <c:formatCode>General</c:formatCode>
                <c:ptCount val="17"/>
                <c:pt idx="0">
                  <c:v>7.3</c:v>
                </c:pt>
                <c:pt idx="1">
                  <c:v>83.4</c:v>
                </c:pt>
                <c:pt idx="2">
                  <c:v>64.03</c:v>
                </c:pt>
                <c:pt idx="3">
                  <c:v>4.22</c:v>
                </c:pt>
                <c:pt idx="4">
                  <c:v>33.770000000000003</c:v>
                </c:pt>
                <c:pt idx="5">
                  <c:v>96.78</c:v>
                </c:pt>
                <c:pt idx="6">
                  <c:v>108.54</c:v>
                </c:pt>
                <c:pt idx="7">
                  <c:v>71.11</c:v>
                </c:pt>
                <c:pt idx="8">
                  <c:v>14.57</c:v>
                </c:pt>
                <c:pt idx="9">
                  <c:v>244.71</c:v>
                </c:pt>
                <c:pt idx="10">
                  <c:v>34.979999999999997</c:v>
                </c:pt>
                <c:pt idx="11">
                  <c:v>71.92</c:v>
                </c:pt>
                <c:pt idx="12">
                  <c:v>60.98</c:v>
                </c:pt>
                <c:pt idx="13">
                  <c:v>8.2799999999999994</c:v>
                </c:pt>
                <c:pt idx="14">
                  <c:v>24.17</c:v>
                </c:pt>
                <c:pt idx="15">
                  <c:v>198.22</c:v>
                </c:pt>
                <c:pt idx="16">
                  <c:v>15.64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38976"/>
        <c:axId val="40846464"/>
      </c:barChart>
      <c:catAx>
        <c:axId val="12543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846464"/>
        <c:crosses val="autoZero"/>
        <c:auto val="1"/>
        <c:lblAlgn val="ctr"/>
        <c:lblOffset val="100"/>
        <c:noMultiLvlLbl val="0"/>
      </c:catAx>
      <c:valAx>
        <c:axId val="40846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38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49</xdr:row>
      <xdr:rowOff>176211</xdr:rowOff>
    </xdr:from>
    <xdr:to>
      <xdr:col>21</xdr:col>
      <xdr:colOff>314324</xdr:colOff>
      <xdr:row>68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9"/>
  <sheetViews>
    <sheetView tabSelected="1" topLeftCell="C1" workbookViewId="0">
      <pane ySplit="1" topLeftCell="A59" activePane="bottomLeft" state="frozen"/>
      <selection pane="bottomLeft" activeCell="S46" sqref="S46"/>
    </sheetView>
  </sheetViews>
  <sheetFormatPr defaultRowHeight="15" x14ac:dyDescent="0.25"/>
  <cols>
    <col min="1" max="1" width="13.7109375" customWidth="1"/>
    <col min="2" max="2" width="10.140625" customWidth="1"/>
    <col min="3" max="3" width="10.7109375" customWidth="1"/>
    <col min="4" max="4" width="7.140625" customWidth="1"/>
    <col min="5" max="5" width="9" customWidth="1"/>
    <col min="6" max="6" width="9.5703125" customWidth="1"/>
    <col min="7" max="7" width="12.140625" customWidth="1"/>
    <col min="8" max="8" width="13.5703125" customWidth="1"/>
    <col min="9" max="9" width="11.140625" customWidth="1"/>
    <col min="10" max="10" width="10.140625" customWidth="1"/>
    <col min="11" max="11" width="7" bestFit="1" customWidth="1"/>
    <col min="12" max="12" width="8" bestFit="1" customWidth="1"/>
    <col min="13" max="13" width="10.5703125" customWidth="1"/>
    <col min="14" max="14" width="11.5703125" customWidth="1"/>
    <col min="15" max="16" width="8" bestFit="1" customWidth="1"/>
    <col min="17" max="17" width="8.85546875" customWidth="1"/>
    <col min="18" max="18" width="6" bestFit="1" customWidth="1"/>
    <col min="19" max="19" width="8.28515625" customWidth="1"/>
    <col min="20" max="20" width="7" bestFit="1" customWidth="1"/>
    <col min="21" max="21" width="8" bestFit="1" customWidth="1"/>
    <col min="22" max="22" width="5.42578125" bestFit="1" customWidth="1"/>
    <col min="23" max="23" width="6.42578125" bestFit="1" customWidth="1"/>
    <col min="24" max="24" width="8" bestFit="1" customWidth="1"/>
    <col min="25" max="25" width="6" bestFit="1" customWidth="1"/>
    <col min="26" max="26" width="7" bestFit="1" customWidth="1"/>
    <col min="27" max="29" width="8" bestFit="1" customWidth="1"/>
    <col min="30" max="31" width="6" bestFit="1" customWidth="1"/>
    <col min="32" max="32" width="7" bestFit="1" customWidth="1"/>
    <col min="33" max="33" width="5.140625" bestFit="1" customWidth="1"/>
    <col min="34" max="34" width="8" bestFit="1" customWidth="1"/>
    <col min="35" max="35" width="6" bestFit="1" customWidth="1"/>
    <col min="36" max="38" width="8" bestFit="1" customWidth="1"/>
    <col min="39" max="39" width="7" bestFit="1" customWidth="1"/>
    <col min="40" max="41" width="8" bestFit="1" customWidth="1"/>
    <col min="42" max="43" width="7" bestFit="1" customWidth="1"/>
    <col min="44" max="44" width="5.42578125" bestFit="1" customWidth="1"/>
    <col min="45" max="45" width="7" bestFit="1" customWidth="1"/>
  </cols>
  <sheetData>
    <row r="1" spans="1:45" s="1" customFormat="1" ht="30" x14ac:dyDescent="0.25">
      <c r="A1" s="1" t="s">
        <v>0</v>
      </c>
      <c r="B1" s="1" t="s">
        <v>1</v>
      </c>
      <c r="C1" s="1" t="s">
        <v>79</v>
      </c>
      <c r="D1" s="1" t="s">
        <v>80</v>
      </c>
      <c r="E1" s="1" t="s">
        <v>81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</row>
    <row r="2" spans="1:45" x14ac:dyDescent="0.25">
      <c r="A2" t="s">
        <v>42</v>
      </c>
      <c r="B2">
        <v>31422</v>
      </c>
      <c r="C2">
        <v>4342</v>
      </c>
      <c r="D2">
        <v>3508</v>
      </c>
      <c r="E2">
        <v>47.13</v>
      </c>
      <c r="F2">
        <v>4.1100000000000003</v>
      </c>
      <c r="G2">
        <v>0</v>
      </c>
      <c r="H2">
        <v>11</v>
      </c>
      <c r="I2">
        <v>141</v>
      </c>
      <c r="J2">
        <v>1129</v>
      </c>
      <c r="K2">
        <v>191</v>
      </c>
      <c r="L2">
        <v>2874</v>
      </c>
      <c r="M2">
        <v>102</v>
      </c>
      <c r="N2">
        <v>3</v>
      </c>
      <c r="O2">
        <v>2813</v>
      </c>
      <c r="P2">
        <v>1896</v>
      </c>
      <c r="Q2">
        <v>74</v>
      </c>
      <c r="R2">
        <v>56</v>
      </c>
      <c r="S2">
        <v>0</v>
      </c>
      <c r="T2">
        <v>572</v>
      </c>
      <c r="U2">
        <v>5660</v>
      </c>
      <c r="V2">
        <v>4</v>
      </c>
      <c r="W2">
        <v>0</v>
      </c>
      <c r="X2">
        <v>1161</v>
      </c>
      <c r="Y2">
        <v>15</v>
      </c>
      <c r="Z2">
        <v>207</v>
      </c>
      <c r="AA2">
        <v>2848</v>
      </c>
      <c r="AB2">
        <v>889</v>
      </c>
      <c r="AC2">
        <v>2299</v>
      </c>
      <c r="AD2">
        <v>52</v>
      </c>
      <c r="AE2">
        <v>14</v>
      </c>
      <c r="AF2">
        <v>280</v>
      </c>
      <c r="AG2">
        <v>0</v>
      </c>
      <c r="AH2">
        <v>705</v>
      </c>
      <c r="AI2">
        <v>11</v>
      </c>
      <c r="AJ2">
        <v>1560</v>
      </c>
      <c r="AK2">
        <v>2953</v>
      </c>
      <c r="AL2">
        <v>624</v>
      </c>
      <c r="AM2">
        <v>581</v>
      </c>
      <c r="AN2">
        <v>733</v>
      </c>
      <c r="AO2">
        <v>432</v>
      </c>
      <c r="AP2">
        <v>78</v>
      </c>
      <c r="AQ2">
        <v>221</v>
      </c>
      <c r="AR2">
        <v>4</v>
      </c>
      <c r="AS2">
        <v>229</v>
      </c>
    </row>
    <row r="3" spans="1:45" x14ac:dyDescent="0.25">
      <c r="A3" t="s">
        <v>43</v>
      </c>
      <c r="B3">
        <v>1057</v>
      </c>
      <c r="C3">
        <v>421</v>
      </c>
      <c r="D3">
        <v>130</v>
      </c>
      <c r="E3">
        <v>42.2</v>
      </c>
      <c r="F3">
        <v>4.09</v>
      </c>
      <c r="G3">
        <v>0</v>
      </c>
      <c r="H3">
        <v>0</v>
      </c>
      <c r="I3">
        <v>5</v>
      </c>
      <c r="J3">
        <v>39</v>
      </c>
      <c r="K3">
        <v>31</v>
      </c>
      <c r="L3">
        <v>74</v>
      </c>
      <c r="M3">
        <v>0</v>
      </c>
      <c r="N3">
        <v>1</v>
      </c>
      <c r="O3">
        <v>95</v>
      </c>
      <c r="P3">
        <v>60</v>
      </c>
      <c r="Q3">
        <v>5</v>
      </c>
      <c r="R3">
        <v>2</v>
      </c>
      <c r="S3">
        <v>0</v>
      </c>
      <c r="T3">
        <v>31</v>
      </c>
      <c r="U3">
        <v>229</v>
      </c>
      <c r="V3">
        <v>0</v>
      </c>
      <c r="W3">
        <v>0</v>
      </c>
      <c r="X3">
        <v>66</v>
      </c>
      <c r="Y3">
        <v>0</v>
      </c>
      <c r="Z3">
        <v>11</v>
      </c>
      <c r="AA3">
        <v>88</v>
      </c>
      <c r="AB3">
        <v>21</v>
      </c>
      <c r="AC3">
        <v>64</v>
      </c>
      <c r="AD3">
        <v>4</v>
      </c>
      <c r="AE3">
        <v>0</v>
      </c>
      <c r="AF3">
        <v>3</v>
      </c>
      <c r="AG3">
        <v>0</v>
      </c>
      <c r="AH3">
        <v>19</v>
      </c>
      <c r="AI3">
        <v>0</v>
      </c>
      <c r="AJ3">
        <v>70</v>
      </c>
      <c r="AK3">
        <v>13</v>
      </c>
      <c r="AL3">
        <v>6</v>
      </c>
      <c r="AM3">
        <v>12</v>
      </c>
      <c r="AN3">
        <v>54</v>
      </c>
      <c r="AO3">
        <v>33</v>
      </c>
      <c r="AP3">
        <v>3</v>
      </c>
      <c r="AQ3">
        <v>5</v>
      </c>
      <c r="AR3">
        <v>0</v>
      </c>
      <c r="AS3">
        <v>13</v>
      </c>
    </row>
    <row r="4" spans="1:45" x14ac:dyDescent="0.25">
      <c r="A4" t="s">
        <v>44</v>
      </c>
      <c r="B4">
        <v>331487</v>
      </c>
      <c r="C4">
        <v>16319</v>
      </c>
      <c r="D4">
        <v>32320</v>
      </c>
      <c r="E4">
        <v>53.43</v>
      </c>
      <c r="F4">
        <v>4.09</v>
      </c>
      <c r="G4">
        <v>0</v>
      </c>
      <c r="H4">
        <v>193</v>
      </c>
      <c r="I4">
        <v>883</v>
      </c>
      <c r="J4">
        <v>11603</v>
      </c>
      <c r="K4">
        <v>1899</v>
      </c>
      <c r="L4">
        <v>30898</v>
      </c>
      <c r="M4">
        <v>797</v>
      </c>
      <c r="N4">
        <v>26</v>
      </c>
      <c r="O4">
        <v>34616</v>
      </c>
      <c r="P4">
        <v>20060</v>
      </c>
      <c r="Q4">
        <v>878</v>
      </c>
      <c r="R4">
        <v>474</v>
      </c>
      <c r="S4">
        <v>0</v>
      </c>
      <c r="T4">
        <v>5594</v>
      </c>
      <c r="U4">
        <v>63654</v>
      </c>
      <c r="V4">
        <v>26</v>
      </c>
      <c r="W4">
        <v>0</v>
      </c>
      <c r="X4">
        <v>14072</v>
      </c>
      <c r="Y4">
        <v>451</v>
      </c>
      <c r="Z4">
        <v>2095</v>
      </c>
      <c r="AA4">
        <v>25303</v>
      </c>
      <c r="AB4">
        <v>9308</v>
      </c>
      <c r="AC4">
        <v>21655</v>
      </c>
      <c r="AD4">
        <v>403</v>
      </c>
      <c r="AE4">
        <v>83</v>
      </c>
      <c r="AF4">
        <v>3327</v>
      </c>
      <c r="AG4">
        <v>2</v>
      </c>
      <c r="AH4">
        <v>8136</v>
      </c>
      <c r="AI4">
        <v>167</v>
      </c>
      <c r="AJ4">
        <v>16150</v>
      </c>
      <c r="AK4">
        <v>26454</v>
      </c>
      <c r="AL4">
        <v>7105</v>
      </c>
      <c r="AM4">
        <v>6876</v>
      </c>
      <c r="AN4">
        <v>7568</v>
      </c>
      <c r="AO4">
        <v>5715</v>
      </c>
      <c r="AP4">
        <v>820</v>
      </c>
      <c r="AQ4">
        <v>1790</v>
      </c>
      <c r="AR4">
        <v>26</v>
      </c>
      <c r="AS4">
        <v>2380</v>
      </c>
    </row>
    <row r="5" spans="1:45" x14ac:dyDescent="0.25">
      <c r="A5" t="s">
        <v>45</v>
      </c>
      <c r="B5">
        <v>125161</v>
      </c>
      <c r="C5">
        <v>9643</v>
      </c>
      <c r="D5">
        <v>12971</v>
      </c>
      <c r="E5">
        <v>50.42</v>
      </c>
      <c r="F5">
        <v>4.1100000000000003</v>
      </c>
      <c r="G5">
        <v>1</v>
      </c>
      <c r="H5">
        <v>167</v>
      </c>
      <c r="I5">
        <v>211</v>
      </c>
      <c r="J5">
        <v>3903</v>
      </c>
      <c r="K5">
        <v>617</v>
      </c>
      <c r="L5">
        <v>11289</v>
      </c>
      <c r="M5">
        <v>268</v>
      </c>
      <c r="N5">
        <v>14</v>
      </c>
      <c r="O5">
        <v>12786</v>
      </c>
      <c r="P5">
        <v>7378</v>
      </c>
      <c r="Q5">
        <v>319</v>
      </c>
      <c r="R5">
        <v>174</v>
      </c>
      <c r="S5">
        <v>0</v>
      </c>
      <c r="T5">
        <v>2291</v>
      </c>
      <c r="U5">
        <v>23215</v>
      </c>
      <c r="V5">
        <v>12</v>
      </c>
      <c r="W5">
        <v>1</v>
      </c>
      <c r="X5">
        <v>6123</v>
      </c>
      <c r="Y5">
        <v>138</v>
      </c>
      <c r="Z5">
        <v>928</v>
      </c>
      <c r="AA5">
        <v>10647</v>
      </c>
      <c r="AB5">
        <v>3624</v>
      </c>
      <c r="AC5">
        <v>7146</v>
      </c>
      <c r="AD5">
        <v>124</v>
      </c>
      <c r="AE5">
        <v>38</v>
      </c>
      <c r="AF5">
        <v>883</v>
      </c>
      <c r="AG5">
        <v>0</v>
      </c>
      <c r="AH5">
        <v>3167</v>
      </c>
      <c r="AI5">
        <v>34</v>
      </c>
      <c r="AJ5">
        <v>6373</v>
      </c>
      <c r="AK5">
        <v>10773</v>
      </c>
      <c r="AL5">
        <v>2481</v>
      </c>
      <c r="AM5">
        <v>2742</v>
      </c>
      <c r="AN5">
        <v>3272</v>
      </c>
      <c r="AO5">
        <v>1902</v>
      </c>
      <c r="AP5">
        <v>302</v>
      </c>
      <c r="AQ5">
        <v>809</v>
      </c>
      <c r="AR5">
        <v>11</v>
      </c>
      <c r="AS5">
        <v>998</v>
      </c>
    </row>
    <row r="6" spans="1:45" x14ac:dyDescent="0.25">
      <c r="A6" t="s">
        <v>46</v>
      </c>
      <c r="B6">
        <v>192014</v>
      </c>
      <c r="C6">
        <v>11921</v>
      </c>
      <c r="D6">
        <v>17470</v>
      </c>
      <c r="E6">
        <v>58.42</v>
      </c>
      <c r="F6">
        <v>4.1900000000000004</v>
      </c>
      <c r="G6">
        <v>0</v>
      </c>
      <c r="H6">
        <v>233</v>
      </c>
      <c r="I6">
        <v>462</v>
      </c>
      <c r="J6">
        <v>6955</v>
      </c>
      <c r="K6">
        <v>898</v>
      </c>
      <c r="L6">
        <v>17085</v>
      </c>
      <c r="M6">
        <v>352</v>
      </c>
      <c r="N6">
        <v>21</v>
      </c>
      <c r="O6">
        <v>19969</v>
      </c>
      <c r="P6">
        <v>12312</v>
      </c>
      <c r="Q6">
        <v>578</v>
      </c>
      <c r="R6">
        <v>317</v>
      </c>
      <c r="S6">
        <v>0</v>
      </c>
      <c r="T6">
        <v>3433</v>
      </c>
      <c r="U6">
        <v>34098</v>
      </c>
      <c r="V6">
        <v>75</v>
      </c>
      <c r="W6">
        <v>1</v>
      </c>
      <c r="X6">
        <v>9209</v>
      </c>
      <c r="Y6">
        <v>231</v>
      </c>
      <c r="Z6">
        <v>1389</v>
      </c>
      <c r="AA6">
        <v>15810</v>
      </c>
      <c r="AB6">
        <v>6590</v>
      </c>
      <c r="AC6">
        <v>12299</v>
      </c>
      <c r="AD6">
        <v>282</v>
      </c>
      <c r="AE6">
        <v>69</v>
      </c>
      <c r="AF6">
        <v>1476</v>
      </c>
      <c r="AG6">
        <v>1</v>
      </c>
      <c r="AH6">
        <v>4758</v>
      </c>
      <c r="AI6">
        <v>74</v>
      </c>
      <c r="AJ6">
        <v>9295</v>
      </c>
      <c r="AK6">
        <v>16196</v>
      </c>
      <c r="AL6">
        <v>3886</v>
      </c>
      <c r="AM6">
        <v>4264</v>
      </c>
      <c r="AN6">
        <v>4125</v>
      </c>
      <c r="AO6">
        <v>2469</v>
      </c>
      <c r="AP6">
        <v>471</v>
      </c>
      <c r="AQ6">
        <v>1084</v>
      </c>
      <c r="AR6">
        <v>20</v>
      </c>
      <c r="AS6">
        <v>1227</v>
      </c>
    </row>
    <row r="7" spans="1:45" x14ac:dyDescent="0.25">
      <c r="A7" t="s">
        <v>47</v>
      </c>
      <c r="B7">
        <v>12393</v>
      </c>
      <c r="C7">
        <v>2264</v>
      </c>
      <c r="D7">
        <v>1187</v>
      </c>
      <c r="E7">
        <v>54.8</v>
      </c>
      <c r="F7">
        <v>4.13</v>
      </c>
      <c r="G7">
        <v>0</v>
      </c>
      <c r="H7">
        <v>2</v>
      </c>
      <c r="I7">
        <v>25</v>
      </c>
      <c r="J7">
        <v>438</v>
      </c>
      <c r="K7">
        <v>97</v>
      </c>
      <c r="L7">
        <v>1240</v>
      </c>
      <c r="M7">
        <v>29</v>
      </c>
      <c r="N7">
        <v>1</v>
      </c>
      <c r="O7">
        <v>1186</v>
      </c>
      <c r="P7">
        <v>780</v>
      </c>
      <c r="Q7">
        <v>21</v>
      </c>
      <c r="R7">
        <v>37</v>
      </c>
      <c r="S7">
        <v>0</v>
      </c>
      <c r="T7">
        <v>185</v>
      </c>
      <c r="U7">
        <v>2453</v>
      </c>
      <c r="V7">
        <v>0</v>
      </c>
      <c r="W7">
        <v>0</v>
      </c>
      <c r="X7">
        <v>488</v>
      </c>
      <c r="Y7">
        <v>20</v>
      </c>
      <c r="Z7">
        <v>99</v>
      </c>
      <c r="AA7">
        <v>916</v>
      </c>
      <c r="AB7">
        <v>360</v>
      </c>
      <c r="AC7">
        <v>791</v>
      </c>
      <c r="AD7">
        <v>11</v>
      </c>
      <c r="AE7">
        <v>2</v>
      </c>
      <c r="AF7">
        <v>119</v>
      </c>
      <c r="AG7">
        <v>0</v>
      </c>
      <c r="AH7">
        <v>265</v>
      </c>
      <c r="AI7">
        <v>11</v>
      </c>
      <c r="AJ7">
        <v>543</v>
      </c>
      <c r="AK7">
        <v>1125</v>
      </c>
      <c r="AL7">
        <v>283</v>
      </c>
      <c r="AM7">
        <v>230</v>
      </c>
      <c r="AN7">
        <v>270</v>
      </c>
      <c r="AO7">
        <v>193</v>
      </c>
      <c r="AP7">
        <v>30</v>
      </c>
      <c r="AQ7">
        <v>56</v>
      </c>
      <c r="AR7">
        <v>0</v>
      </c>
      <c r="AS7">
        <v>87</v>
      </c>
    </row>
    <row r="8" spans="1:45" x14ac:dyDescent="0.25">
      <c r="A8" t="s">
        <v>48</v>
      </c>
      <c r="B8">
        <v>80699</v>
      </c>
      <c r="C8">
        <v>7480</v>
      </c>
      <c r="D8">
        <v>8229</v>
      </c>
      <c r="E8">
        <v>51.71</v>
      </c>
      <c r="F8">
        <v>4.13</v>
      </c>
      <c r="G8">
        <v>0</v>
      </c>
      <c r="H8">
        <v>30</v>
      </c>
      <c r="I8">
        <v>45</v>
      </c>
      <c r="J8">
        <v>2816</v>
      </c>
      <c r="K8">
        <v>580</v>
      </c>
      <c r="L8">
        <v>7545</v>
      </c>
      <c r="M8">
        <v>170</v>
      </c>
      <c r="N8">
        <v>9</v>
      </c>
      <c r="O8">
        <v>7505</v>
      </c>
      <c r="P8">
        <v>5207</v>
      </c>
      <c r="Q8">
        <v>192</v>
      </c>
      <c r="R8">
        <v>174</v>
      </c>
      <c r="S8">
        <v>0</v>
      </c>
      <c r="T8">
        <v>1289</v>
      </c>
      <c r="U8">
        <v>16553</v>
      </c>
      <c r="V8">
        <v>7</v>
      </c>
      <c r="W8">
        <v>0</v>
      </c>
      <c r="X8">
        <v>3537</v>
      </c>
      <c r="Y8">
        <v>93</v>
      </c>
      <c r="Z8">
        <v>535</v>
      </c>
      <c r="AA8">
        <v>5758</v>
      </c>
      <c r="AB8">
        <v>2415</v>
      </c>
      <c r="AC8">
        <v>5142</v>
      </c>
      <c r="AD8">
        <v>87</v>
      </c>
      <c r="AE8">
        <v>20</v>
      </c>
      <c r="AF8">
        <v>744</v>
      </c>
      <c r="AG8">
        <v>0</v>
      </c>
      <c r="AH8">
        <v>1867</v>
      </c>
      <c r="AI8">
        <v>54</v>
      </c>
      <c r="AJ8">
        <v>3742</v>
      </c>
      <c r="AK8">
        <v>7514</v>
      </c>
      <c r="AL8">
        <v>1602</v>
      </c>
      <c r="AM8">
        <v>1499</v>
      </c>
      <c r="AN8">
        <v>1658</v>
      </c>
      <c r="AO8">
        <v>1141</v>
      </c>
      <c r="AP8">
        <v>163</v>
      </c>
      <c r="AQ8">
        <v>391</v>
      </c>
      <c r="AR8">
        <v>4</v>
      </c>
      <c r="AS8">
        <v>611</v>
      </c>
    </row>
    <row r="9" spans="1:45" x14ac:dyDescent="0.25">
      <c r="A9" t="s">
        <v>49</v>
      </c>
      <c r="B9">
        <v>138642</v>
      </c>
      <c r="C9">
        <v>10255</v>
      </c>
      <c r="D9">
        <v>15530</v>
      </c>
      <c r="E9">
        <v>47</v>
      </c>
      <c r="F9">
        <v>4.13</v>
      </c>
      <c r="G9">
        <v>1</v>
      </c>
      <c r="H9">
        <v>51</v>
      </c>
      <c r="I9">
        <v>126</v>
      </c>
      <c r="J9">
        <v>3969</v>
      </c>
      <c r="K9">
        <v>1822</v>
      </c>
      <c r="L9">
        <v>12572</v>
      </c>
      <c r="M9">
        <v>309</v>
      </c>
      <c r="N9">
        <v>21</v>
      </c>
      <c r="O9">
        <v>12429</v>
      </c>
      <c r="P9">
        <v>8797</v>
      </c>
      <c r="Q9">
        <v>287</v>
      </c>
      <c r="R9">
        <v>236</v>
      </c>
      <c r="S9">
        <v>0</v>
      </c>
      <c r="T9">
        <v>2290</v>
      </c>
      <c r="U9">
        <v>31738</v>
      </c>
      <c r="V9">
        <v>12</v>
      </c>
      <c r="W9">
        <v>3</v>
      </c>
      <c r="X9">
        <v>6413</v>
      </c>
      <c r="Y9">
        <v>150</v>
      </c>
      <c r="Z9">
        <v>955</v>
      </c>
      <c r="AA9">
        <v>9712</v>
      </c>
      <c r="AB9">
        <v>3628</v>
      </c>
      <c r="AC9">
        <v>7701</v>
      </c>
      <c r="AD9">
        <v>119</v>
      </c>
      <c r="AE9">
        <v>33</v>
      </c>
      <c r="AF9">
        <v>1225</v>
      </c>
      <c r="AG9">
        <v>16</v>
      </c>
      <c r="AH9">
        <v>3242</v>
      </c>
      <c r="AI9">
        <v>50</v>
      </c>
      <c r="AJ9">
        <v>6900</v>
      </c>
      <c r="AK9">
        <v>8862</v>
      </c>
      <c r="AL9">
        <v>2598</v>
      </c>
      <c r="AM9">
        <v>2369</v>
      </c>
      <c r="AN9">
        <v>4312</v>
      </c>
      <c r="AO9">
        <v>3653</v>
      </c>
      <c r="AP9">
        <v>274</v>
      </c>
      <c r="AQ9">
        <v>840</v>
      </c>
      <c r="AR9">
        <v>8</v>
      </c>
      <c r="AS9">
        <v>919</v>
      </c>
    </row>
    <row r="10" spans="1:45" x14ac:dyDescent="0.25">
      <c r="A10" t="s">
        <v>50</v>
      </c>
      <c r="B10">
        <v>156908</v>
      </c>
      <c r="C10">
        <v>11042</v>
      </c>
      <c r="D10">
        <v>16627</v>
      </c>
      <c r="E10">
        <v>49.51</v>
      </c>
      <c r="F10">
        <v>4.12</v>
      </c>
      <c r="G10">
        <v>4</v>
      </c>
      <c r="H10">
        <v>25</v>
      </c>
      <c r="I10">
        <v>176</v>
      </c>
      <c r="J10">
        <v>4736</v>
      </c>
      <c r="K10">
        <v>2343</v>
      </c>
      <c r="L10">
        <v>13946</v>
      </c>
      <c r="M10">
        <v>330</v>
      </c>
      <c r="N10">
        <v>28</v>
      </c>
      <c r="O10">
        <v>14088</v>
      </c>
      <c r="P10">
        <v>10171</v>
      </c>
      <c r="Q10">
        <v>372</v>
      </c>
      <c r="R10">
        <v>253</v>
      </c>
      <c r="S10">
        <v>0</v>
      </c>
      <c r="T10">
        <v>2670</v>
      </c>
      <c r="U10">
        <v>34095</v>
      </c>
      <c r="V10">
        <v>17</v>
      </c>
      <c r="W10">
        <v>2</v>
      </c>
      <c r="X10">
        <v>7256</v>
      </c>
      <c r="Y10">
        <v>152</v>
      </c>
      <c r="Z10">
        <v>993</v>
      </c>
      <c r="AA10">
        <v>11441</v>
      </c>
      <c r="AB10">
        <v>4139</v>
      </c>
      <c r="AC10">
        <v>8991</v>
      </c>
      <c r="AD10">
        <v>180</v>
      </c>
      <c r="AE10">
        <v>51</v>
      </c>
      <c r="AF10">
        <v>1340</v>
      </c>
      <c r="AG10">
        <v>26</v>
      </c>
      <c r="AH10">
        <v>3926</v>
      </c>
      <c r="AI10">
        <v>64</v>
      </c>
      <c r="AJ10">
        <v>8265</v>
      </c>
      <c r="AK10">
        <v>10134</v>
      </c>
      <c r="AL10">
        <v>2908</v>
      </c>
      <c r="AM10">
        <v>2782</v>
      </c>
      <c r="AN10">
        <v>4820</v>
      </c>
      <c r="AO10">
        <v>3803</v>
      </c>
      <c r="AP10">
        <v>351</v>
      </c>
      <c r="AQ10">
        <v>914</v>
      </c>
      <c r="AR10">
        <v>9</v>
      </c>
      <c r="AS10">
        <v>1107</v>
      </c>
    </row>
    <row r="11" spans="1:45" x14ac:dyDescent="0.25">
      <c r="A11" t="s">
        <v>51</v>
      </c>
      <c r="B11">
        <v>176872</v>
      </c>
      <c r="C11">
        <v>11857</v>
      </c>
      <c r="D11">
        <v>18328</v>
      </c>
      <c r="E11">
        <v>50.52</v>
      </c>
      <c r="F11">
        <v>4.1100000000000003</v>
      </c>
      <c r="G11">
        <v>6</v>
      </c>
      <c r="H11">
        <v>288</v>
      </c>
      <c r="I11">
        <v>178</v>
      </c>
      <c r="J11">
        <v>5317</v>
      </c>
      <c r="K11">
        <v>2829</v>
      </c>
      <c r="L11">
        <v>15755</v>
      </c>
      <c r="M11">
        <v>338</v>
      </c>
      <c r="N11">
        <v>11</v>
      </c>
      <c r="O11">
        <v>16466</v>
      </c>
      <c r="P11">
        <v>11498</v>
      </c>
      <c r="Q11">
        <v>379</v>
      </c>
      <c r="R11">
        <v>289</v>
      </c>
      <c r="S11">
        <v>0</v>
      </c>
      <c r="T11">
        <v>2784</v>
      </c>
      <c r="U11">
        <v>38880</v>
      </c>
      <c r="V11">
        <v>24</v>
      </c>
      <c r="W11">
        <v>0</v>
      </c>
      <c r="X11">
        <v>8193</v>
      </c>
      <c r="Y11">
        <v>182</v>
      </c>
      <c r="Z11">
        <v>1253</v>
      </c>
      <c r="AA11">
        <v>12283</v>
      </c>
      <c r="AB11">
        <v>4605</v>
      </c>
      <c r="AC11">
        <v>9884</v>
      </c>
      <c r="AD11">
        <v>166</v>
      </c>
      <c r="AE11">
        <v>53</v>
      </c>
      <c r="AF11">
        <v>1412</v>
      </c>
      <c r="AG11">
        <v>18</v>
      </c>
      <c r="AH11">
        <v>4376</v>
      </c>
      <c r="AI11">
        <v>61</v>
      </c>
      <c r="AJ11">
        <v>8735</v>
      </c>
      <c r="AK11">
        <v>11754</v>
      </c>
      <c r="AL11">
        <v>3276</v>
      </c>
      <c r="AM11">
        <v>3082</v>
      </c>
      <c r="AN11">
        <v>5297</v>
      </c>
      <c r="AO11">
        <v>4460</v>
      </c>
      <c r="AP11">
        <v>383</v>
      </c>
      <c r="AQ11">
        <v>1075</v>
      </c>
      <c r="AR11">
        <v>5</v>
      </c>
      <c r="AS11">
        <v>1277</v>
      </c>
    </row>
    <row r="12" spans="1:45" x14ac:dyDescent="0.25">
      <c r="A12" t="s">
        <v>52</v>
      </c>
      <c r="B12">
        <v>156100</v>
      </c>
      <c r="C12">
        <v>12321</v>
      </c>
      <c r="D12">
        <v>15821</v>
      </c>
      <c r="E12">
        <v>52.11</v>
      </c>
      <c r="F12">
        <v>4.16</v>
      </c>
      <c r="G12">
        <v>5</v>
      </c>
      <c r="H12">
        <v>125</v>
      </c>
      <c r="I12">
        <v>154</v>
      </c>
      <c r="J12">
        <v>4566</v>
      </c>
      <c r="K12">
        <v>2323</v>
      </c>
      <c r="L12">
        <v>13882</v>
      </c>
      <c r="M12">
        <v>326</v>
      </c>
      <c r="N12">
        <v>26</v>
      </c>
      <c r="O12">
        <v>14773</v>
      </c>
      <c r="P12">
        <v>10102</v>
      </c>
      <c r="Q12">
        <v>337</v>
      </c>
      <c r="R12">
        <v>264</v>
      </c>
      <c r="S12">
        <v>1</v>
      </c>
      <c r="T12">
        <v>2457</v>
      </c>
      <c r="U12">
        <v>34452</v>
      </c>
      <c r="V12">
        <v>21</v>
      </c>
      <c r="W12">
        <v>0</v>
      </c>
      <c r="X12">
        <v>6854</v>
      </c>
      <c r="Y12">
        <v>150</v>
      </c>
      <c r="Z12">
        <v>1130</v>
      </c>
      <c r="AA12">
        <v>10891</v>
      </c>
      <c r="AB12">
        <v>4140</v>
      </c>
      <c r="AC12">
        <v>9169</v>
      </c>
      <c r="AD12">
        <v>152</v>
      </c>
      <c r="AE12">
        <v>38</v>
      </c>
      <c r="AF12">
        <v>1226</v>
      </c>
      <c r="AG12">
        <v>2</v>
      </c>
      <c r="AH12">
        <v>3847</v>
      </c>
      <c r="AI12">
        <v>73</v>
      </c>
      <c r="AJ12">
        <v>7659</v>
      </c>
      <c r="AK12">
        <v>10433</v>
      </c>
      <c r="AL12">
        <v>3052</v>
      </c>
      <c r="AM12">
        <v>2876</v>
      </c>
      <c r="AN12">
        <v>4365</v>
      </c>
      <c r="AO12">
        <v>3710</v>
      </c>
      <c r="AP12">
        <v>409</v>
      </c>
      <c r="AQ12">
        <v>1005</v>
      </c>
      <c r="AR12">
        <v>9</v>
      </c>
      <c r="AS12">
        <v>1096</v>
      </c>
    </row>
    <row r="13" spans="1:45" x14ac:dyDescent="0.25">
      <c r="A13" t="s">
        <v>53</v>
      </c>
      <c r="B13">
        <v>153555</v>
      </c>
      <c r="C13">
        <v>11505</v>
      </c>
      <c r="D13">
        <v>14827</v>
      </c>
      <c r="E13">
        <v>54.56</v>
      </c>
      <c r="F13">
        <v>4.1399999999999997</v>
      </c>
      <c r="G13">
        <v>3</v>
      </c>
      <c r="H13">
        <v>22</v>
      </c>
      <c r="I13">
        <v>143</v>
      </c>
      <c r="J13">
        <v>4828</v>
      </c>
      <c r="K13">
        <v>2120</v>
      </c>
      <c r="L13">
        <v>13992</v>
      </c>
      <c r="M13">
        <v>349</v>
      </c>
      <c r="N13">
        <v>16</v>
      </c>
      <c r="O13">
        <v>14909</v>
      </c>
      <c r="P13">
        <v>9947</v>
      </c>
      <c r="Q13">
        <v>355</v>
      </c>
      <c r="R13">
        <v>216</v>
      </c>
      <c r="S13">
        <v>0</v>
      </c>
      <c r="T13">
        <v>2574</v>
      </c>
      <c r="U13">
        <v>32694</v>
      </c>
      <c r="V13">
        <v>29</v>
      </c>
      <c r="W13">
        <v>0</v>
      </c>
      <c r="X13">
        <v>6863</v>
      </c>
      <c r="Y13">
        <v>152</v>
      </c>
      <c r="Z13">
        <v>961</v>
      </c>
      <c r="AA13">
        <v>10733</v>
      </c>
      <c r="AB13">
        <v>4034</v>
      </c>
      <c r="AC13">
        <v>8947</v>
      </c>
      <c r="AD13">
        <v>170</v>
      </c>
      <c r="AE13">
        <v>51</v>
      </c>
      <c r="AF13">
        <v>1235</v>
      </c>
      <c r="AG13">
        <v>4</v>
      </c>
      <c r="AH13">
        <v>3800</v>
      </c>
      <c r="AI13">
        <v>53</v>
      </c>
      <c r="AJ13">
        <v>7620</v>
      </c>
      <c r="AK13">
        <v>10930</v>
      </c>
      <c r="AL13">
        <v>3274</v>
      </c>
      <c r="AM13">
        <v>2788</v>
      </c>
      <c r="AN13">
        <v>4087</v>
      </c>
      <c r="AO13">
        <v>3234</v>
      </c>
      <c r="AP13">
        <v>350</v>
      </c>
      <c r="AQ13">
        <v>926</v>
      </c>
      <c r="AR13">
        <v>7</v>
      </c>
      <c r="AS13">
        <v>1139</v>
      </c>
    </row>
    <row r="14" spans="1:45" x14ac:dyDescent="0.25">
      <c r="A14" t="s">
        <v>54</v>
      </c>
      <c r="B14">
        <v>201315</v>
      </c>
      <c r="C14">
        <v>15759</v>
      </c>
      <c r="D14">
        <v>18525</v>
      </c>
      <c r="E14">
        <v>58.39</v>
      </c>
      <c r="F14">
        <v>4.25</v>
      </c>
      <c r="G14">
        <v>9</v>
      </c>
      <c r="H14">
        <v>97</v>
      </c>
      <c r="I14">
        <v>307</v>
      </c>
      <c r="J14">
        <v>5863</v>
      </c>
      <c r="K14">
        <v>2767</v>
      </c>
      <c r="L14">
        <v>18507</v>
      </c>
      <c r="M14">
        <v>379</v>
      </c>
      <c r="N14">
        <v>21</v>
      </c>
      <c r="O14">
        <v>19862</v>
      </c>
      <c r="P14">
        <v>13870</v>
      </c>
      <c r="Q14">
        <v>518</v>
      </c>
      <c r="R14">
        <v>309</v>
      </c>
      <c r="S14">
        <v>0</v>
      </c>
      <c r="T14">
        <v>3172</v>
      </c>
      <c r="U14">
        <v>42833</v>
      </c>
      <c r="V14">
        <v>40</v>
      </c>
      <c r="W14">
        <v>0</v>
      </c>
      <c r="X14">
        <v>8838</v>
      </c>
      <c r="Y14">
        <v>178</v>
      </c>
      <c r="Z14">
        <v>1577</v>
      </c>
      <c r="AA14">
        <v>13920</v>
      </c>
      <c r="AB14">
        <v>6210</v>
      </c>
      <c r="AC14">
        <v>11522</v>
      </c>
      <c r="AD14">
        <v>284</v>
      </c>
      <c r="AE14">
        <v>59</v>
      </c>
      <c r="AF14">
        <v>1627</v>
      </c>
      <c r="AG14">
        <v>9</v>
      </c>
      <c r="AH14">
        <v>5007</v>
      </c>
      <c r="AI14">
        <v>55</v>
      </c>
      <c r="AJ14">
        <v>9046</v>
      </c>
      <c r="AK14">
        <v>14873</v>
      </c>
      <c r="AL14">
        <v>4214</v>
      </c>
      <c r="AM14">
        <v>4418</v>
      </c>
      <c r="AN14">
        <v>4303</v>
      </c>
      <c r="AO14">
        <v>3662</v>
      </c>
      <c r="AP14">
        <v>552</v>
      </c>
      <c r="AQ14">
        <v>1092</v>
      </c>
      <c r="AR14">
        <v>26</v>
      </c>
      <c r="AS14">
        <v>1289</v>
      </c>
    </row>
    <row r="15" spans="1:45" x14ac:dyDescent="0.25">
      <c r="A15" t="s">
        <v>55</v>
      </c>
      <c r="B15">
        <v>245605</v>
      </c>
      <c r="C15">
        <v>18099</v>
      </c>
      <c r="D15">
        <v>21951</v>
      </c>
      <c r="E15">
        <v>59.73</v>
      </c>
      <c r="F15">
        <v>4.22</v>
      </c>
      <c r="G15">
        <v>8</v>
      </c>
      <c r="H15">
        <v>123</v>
      </c>
      <c r="I15">
        <v>516</v>
      </c>
      <c r="J15">
        <v>7636</v>
      </c>
      <c r="K15">
        <v>2636</v>
      </c>
      <c r="L15">
        <v>22539</v>
      </c>
      <c r="M15">
        <v>429</v>
      </c>
      <c r="N15">
        <v>48</v>
      </c>
      <c r="O15">
        <v>24907</v>
      </c>
      <c r="P15">
        <v>16657</v>
      </c>
      <c r="Q15">
        <v>622</v>
      </c>
      <c r="R15">
        <v>440</v>
      </c>
      <c r="S15">
        <v>0</v>
      </c>
      <c r="T15">
        <v>4160</v>
      </c>
      <c r="U15">
        <v>51045</v>
      </c>
      <c r="V15">
        <v>24</v>
      </c>
      <c r="W15">
        <v>1</v>
      </c>
      <c r="X15">
        <v>10511</v>
      </c>
      <c r="Y15">
        <v>216</v>
      </c>
      <c r="Z15">
        <v>1870</v>
      </c>
      <c r="AA15">
        <v>17126</v>
      </c>
      <c r="AB15">
        <v>8322</v>
      </c>
      <c r="AC15">
        <v>14673</v>
      </c>
      <c r="AD15">
        <v>324</v>
      </c>
      <c r="AE15">
        <v>79</v>
      </c>
      <c r="AF15">
        <v>1923</v>
      </c>
      <c r="AG15">
        <v>12</v>
      </c>
      <c r="AH15">
        <v>6094</v>
      </c>
      <c r="AI15">
        <v>58</v>
      </c>
      <c r="AJ15">
        <v>11242</v>
      </c>
      <c r="AK15">
        <v>17682</v>
      </c>
      <c r="AL15">
        <v>5223</v>
      </c>
      <c r="AM15">
        <v>5419</v>
      </c>
      <c r="AN15">
        <v>5182</v>
      </c>
      <c r="AO15">
        <v>4275</v>
      </c>
      <c r="AP15">
        <v>751</v>
      </c>
      <c r="AQ15">
        <v>1344</v>
      </c>
      <c r="AR15">
        <v>16</v>
      </c>
      <c r="AS15">
        <v>1472</v>
      </c>
    </row>
    <row r="16" spans="1:45" x14ac:dyDescent="0.25">
      <c r="A16" t="s">
        <v>56</v>
      </c>
      <c r="B16">
        <v>186176</v>
      </c>
      <c r="C16">
        <v>15105</v>
      </c>
      <c r="D16">
        <v>17887</v>
      </c>
      <c r="E16">
        <v>55.72</v>
      </c>
      <c r="F16">
        <v>4.2300000000000004</v>
      </c>
      <c r="G16">
        <v>4</v>
      </c>
      <c r="H16">
        <v>149</v>
      </c>
      <c r="I16">
        <v>172</v>
      </c>
      <c r="J16">
        <v>5372</v>
      </c>
      <c r="K16">
        <v>2732</v>
      </c>
      <c r="L16">
        <v>16874</v>
      </c>
      <c r="M16">
        <v>323</v>
      </c>
      <c r="N16">
        <v>30</v>
      </c>
      <c r="O16">
        <v>18493</v>
      </c>
      <c r="P16">
        <v>12558</v>
      </c>
      <c r="Q16">
        <v>444</v>
      </c>
      <c r="R16">
        <v>322</v>
      </c>
      <c r="S16">
        <v>3</v>
      </c>
      <c r="T16">
        <v>2848</v>
      </c>
      <c r="U16">
        <v>39899</v>
      </c>
      <c r="V16">
        <v>43</v>
      </c>
      <c r="W16">
        <v>1</v>
      </c>
      <c r="X16">
        <v>8768</v>
      </c>
      <c r="Y16">
        <v>130</v>
      </c>
      <c r="Z16">
        <v>1536</v>
      </c>
      <c r="AA16">
        <v>12716</v>
      </c>
      <c r="AB16">
        <v>5445</v>
      </c>
      <c r="AC16">
        <v>10660</v>
      </c>
      <c r="AD16">
        <v>205</v>
      </c>
      <c r="AE16">
        <v>71</v>
      </c>
      <c r="AF16">
        <v>1464</v>
      </c>
      <c r="AG16">
        <v>7</v>
      </c>
      <c r="AH16">
        <v>4614</v>
      </c>
      <c r="AI16">
        <v>62</v>
      </c>
      <c r="AJ16">
        <v>8573</v>
      </c>
      <c r="AK16">
        <v>12296</v>
      </c>
      <c r="AL16">
        <v>3944</v>
      </c>
      <c r="AM16">
        <v>3678</v>
      </c>
      <c r="AN16">
        <v>4872</v>
      </c>
      <c r="AO16">
        <v>3963</v>
      </c>
      <c r="AP16">
        <v>544</v>
      </c>
      <c r="AQ16">
        <v>1129</v>
      </c>
      <c r="AR16">
        <v>13</v>
      </c>
      <c r="AS16">
        <v>1219</v>
      </c>
    </row>
    <row r="17" spans="1:45" x14ac:dyDescent="0.25">
      <c r="A17" t="s">
        <v>57</v>
      </c>
      <c r="B17">
        <v>279071</v>
      </c>
      <c r="C17">
        <v>19724</v>
      </c>
      <c r="D17">
        <v>24400</v>
      </c>
      <c r="E17">
        <v>61.61</v>
      </c>
      <c r="F17">
        <v>4.28</v>
      </c>
      <c r="G17">
        <v>4</v>
      </c>
      <c r="H17">
        <v>164</v>
      </c>
      <c r="I17">
        <v>374</v>
      </c>
      <c r="J17">
        <v>8418</v>
      </c>
      <c r="K17">
        <v>3394</v>
      </c>
      <c r="L17">
        <v>26248</v>
      </c>
      <c r="M17">
        <v>508</v>
      </c>
      <c r="N17">
        <v>106</v>
      </c>
      <c r="O17">
        <v>29036</v>
      </c>
      <c r="P17">
        <v>19478</v>
      </c>
      <c r="Q17">
        <v>704</v>
      </c>
      <c r="R17">
        <v>490</v>
      </c>
      <c r="S17">
        <v>0</v>
      </c>
      <c r="T17">
        <v>4399</v>
      </c>
      <c r="U17">
        <v>58033</v>
      </c>
      <c r="V17">
        <v>20</v>
      </c>
      <c r="W17">
        <v>2</v>
      </c>
      <c r="X17">
        <v>12651</v>
      </c>
      <c r="Y17">
        <v>245</v>
      </c>
      <c r="Z17">
        <v>2087</v>
      </c>
      <c r="AA17">
        <v>18627</v>
      </c>
      <c r="AB17">
        <v>8681</v>
      </c>
      <c r="AC17">
        <v>16081</v>
      </c>
      <c r="AD17">
        <v>384</v>
      </c>
      <c r="AE17">
        <v>112</v>
      </c>
      <c r="AF17">
        <v>2072</v>
      </c>
      <c r="AG17">
        <v>3</v>
      </c>
      <c r="AH17">
        <v>7183</v>
      </c>
      <c r="AI17">
        <v>71</v>
      </c>
      <c r="AJ17">
        <v>12771</v>
      </c>
      <c r="AK17">
        <v>19182</v>
      </c>
      <c r="AL17">
        <v>6051</v>
      </c>
      <c r="AM17">
        <v>6059</v>
      </c>
      <c r="AN17">
        <v>6154</v>
      </c>
      <c r="AO17">
        <v>5084</v>
      </c>
      <c r="AP17">
        <v>823</v>
      </c>
      <c r="AQ17">
        <v>1561</v>
      </c>
      <c r="AR17">
        <v>30</v>
      </c>
      <c r="AS17">
        <v>1781</v>
      </c>
    </row>
    <row r="18" spans="1:45" x14ac:dyDescent="0.25">
      <c r="A18" t="s">
        <v>58</v>
      </c>
      <c r="B18">
        <v>240950</v>
      </c>
      <c r="C18">
        <v>17445</v>
      </c>
      <c r="D18">
        <v>22751</v>
      </c>
      <c r="E18">
        <v>56.52</v>
      </c>
      <c r="F18">
        <v>4.22</v>
      </c>
      <c r="G18">
        <v>8</v>
      </c>
      <c r="H18">
        <v>95</v>
      </c>
      <c r="I18">
        <v>123</v>
      </c>
      <c r="J18">
        <v>7249</v>
      </c>
      <c r="K18">
        <v>3008</v>
      </c>
      <c r="L18">
        <v>21846</v>
      </c>
      <c r="M18">
        <v>486</v>
      </c>
      <c r="N18">
        <v>20</v>
      </c>
      <c r="O18">
        <v>24132</v>
      </c>
      <c r="P18">
        <v>16666</v>
      </c>
      <c r="Q18">
        <v>603</v>
      </c>
      <c r="R18">
        <v>431</v>
      </c>
      <c r="S18">
        <v>2</v>
      </c>
      <c r="T18">
        <v>3908</v>
      </c>
      <c r="U18">
        <v>51236</v>
      </c>
      <c r="V18">
        <v>35</v>
      </c>
      <c r="W18">
        <v>2</v>
      </c>
      <c r="X18">
        <v>10757</v>
      </c>
      <c r="Y18">
        <v>180</v>
      </c>
      <c r="Z18">
        <v>1849</v>
      </c>
      <c r="AA18">
        <v>16657</v>
      </c>
      <c r="AB18">
        <v>7417</v>
      </c>
      <c r="AC18">
        <v>14084</v>
      </c>
      <c r="AD18">
        <v>252</v>
      </c>
      <c r="AE18">
        <v>95</v>
      </c>
      <c r="AF18">
        <v>1957</v>
      </c>
      <c r="AG18">
        <v>12</v>
      </c>
      <c r="AH18">
        <v>5986</v>
      </c>
      <c r="AI18">
        <v>83</v>
      </c>
      <c r="AJ18">
        <v>11247</v>
      </c>
      <c r="AK18">
        <v>16482</v>
      </c>
      <c r="AL18">
        <v>5041</v>
      </c>
      <c r="AM18">
        <v>4753</v>
      </c>
      <c r="AN18">
        <v>5528</v>
      </c>
      <c r="AO18">
        <v>5121</v>
      </c>
      <c r="AP18">
        <v>665</v>
      </c>
      <c r="AQ18">
        <v>1355</v>
      </c>
      <c r="AR18">
        <v>23</v>
      </c>
      <c r="AS18">
        <v>1556</v>
      </c>
    </row>
    <row r="19" spans="1:45" x14ac:dyDescent="0.25">
      <c r="A19" t="s">
        <v>59</v>
      </c>
      <c r="B19">
        <v>79821</v>
      </c>
      <c r="C19">
        <v>8189</v>
      </c>
      <c r="D19">
        <v>8499</v>
      </c>
      <c r="E19">
        <v>50.37</v>
      </c>
      <c r="F19">
        <v>4.2300000000000004</v>
      </c>
      <c r="G19">
        <v>4</v>
      </c>
      <c r="H19">
        <v>28</v>
      </c>
      <c r="I19">
        <v>18</v>
      </c>
      <c r="J19">
        <v>2167</v>
      </c>
      <c r="K19">
        <v>1188</v>
      </c>
      <c r="L19">
        <v>6927</v>
      </c>
      <c r="M19">
        <v>169</v>
      </c>
      <c r="N19">
        <v>48</v>
      </c>
      <c r="O19">
        <v>7233</v>
      </c>
      <c r="P19">
        <v>5387</v>
      </c>
      <c r="Q19">
        <v>143</v>
      </c>
      <c r="R19">
        <v>129</v>
      </c>
      <c r="S19">
        <v>1</v>
      </c>
      <c r="T19">
        <v>1216</v>
      </c>
      <c r="U19">
        <v>18280</v>
      </c>
      <c r="V19">
        <v>28</v>
      </c>
      <c r="W19">
        <v>2</v>
      </c>
      <c r="X19">
        <v>4303</v>
      </c>
      <c r="Y19">
        <v>62</v>
      </c>
      <c r="Z19">
        <v>614</v>
      </c>
      <c r="AA19">
        <v>5366</v>
      </c>
      <c r="AB19">
        <v>1975</v>
      </c>
      <c r="AC19">
        <v>4384</v>
      </c>
      <c r="AD19">
        <v>60</v>
      </c>
      <c r="AE19">
        <v>29</v>
      </c>
      <c r="AF19">
        <v>611</v>
      </c>
      <c r="AG19">
        <v>2</v>
      </c>
      <c r="AH19">
        <v>2046</v>
      </c>
      <c r="AI19">
        <v>21</v>
      </c>
      <c r="AJ19">
        <v>4016</v>
      </c>
      <c r="AK19">
        <v>3629</v>
      </c>
      <c r="AL19">
        <v>1613</v>
      </c>
      <c r="AM19">
        <v>1154</v>
      </c>
      <c r="AN19">
        <v>2921</v>
      </c>
      <c r="AO19">
        <v>2694</v>
      </c>
      <c r="AP19">
        <v>173</v>
      </c>
      <c r="AQ19">
        <v>553</v>
      </c>
      <c r="AR19">
        <v>4</v>
      </c>
      <c r="AS19">
        <v>623</v>
      </c>
    </row>
    <row r="20" spans="1:45" x14ac:dyDescent="0.25">
      <c r="A20" t="s">
        <v>60</v>
      </c>
      <c r="B20">
        <v>77027</v>
      </c>
      <c r="C20">
        <v>7582</v>
      </c>
      <c r="D20">
        <v>8433</v>
      </c>
      <c r="E20">
        <v>47.98</v>
      </c>
      <c r="F20">
        <v>4.12</v>
      </c>
      <c r="G20">
        <v>1</v>
      </c>
      <c r="H20">
        <v>32</v>
      </c>
      <c r="I20">
        <v>164</v>
      </c>
      <c r="J20">
        <v>2191</v>
      </c>
      <c r="K20">
        <v>866</v>
      </c>
      <c r="L20">
        <v>6712</v>
      </c>
      <c r="M20">
        <v>154</v>
      </c>
      <c r="N20">
        <v>7</v>
      </c>
      <c r="O20">
        <v>7140</v>
      </c>
      <c r="P20">
        <v>4914</v>
      </c>
      <c r="Q20">
        <v>138</v>
      </c>
      <c r="R20">
        <v>115</v>
      </c>
      <c r="S20">
        <v>0</v>
      </c>
      <c r="T20">
        <v>1450</v>
      </c>
      <c r="U20">
        <v>16947</v>
      </c>
      <c r="V20">
        <v>11</v>
      </c>
      <c r="W20">
        <v>0</v>
      </c>
      <c r="X20">
        <v>3569</v>
      </c>
      <c r="Y20">
        <v>67</v>
      </c>
      <c r="Z20">
        <v>555</v>
      </c>
      <c r="AA20">
        <v>5476</v>
      </c>
      <c r="AB20">
        <v>1985</v>
      </c>
      <c r="AC20">
        <v>4457</v>
      </c>
      <c r="AD20">
        <v>46</v>
      </c>
      <c r="AE20">
        <v>34</v>
      </c>
      <c r="AF20">
        <v>621</v>
      </c>
      <c r="AG20">
        <v>9</v>
      </c>
      <c r="AH20">
        <v>1936</v>
      </c>
      <c r="AI20">
        <v>22</v>
      </c>
      <c r="AJ20">
        <v>4082</v>
      </c>
      <c r="AK20">
        <v>4729</v>
      </c>
      <c r="AL20">
        <v>1488</v>
      </c>
      <c r="AM20">
        <v>1275</v>
      </c>
      <c r="AN20">
        <v>2391</v>
      </c>
      <c r="AO20">
        <v>2215</v>
      </c>
      <c r="AP20">
        <v>150</v>
      </c>
      <c r="AQ20">
        <v>478</v>
      </c>
      <c r="AR20">
        <v>5</v>
      </c>
      <c r="AS20">
        <v>595</v>
      </c>
    </row>
    <row r="21" spans="1:45" x14ac:dyDescent="0.25">
      <c r="A21" t="s">
        <v>61</v>
      </c>
      <c r="B21">
        <v>70075</v>
      </c>
      <c r="C21">
        <v>7023</v>
      </c>
      <c r="D21">
        <v>8045</v>
      </c>
      <c r="E21">
        <v>45.45</v>
      </c>
      <c r="F21">
        <v>4.09</v>
      </c>
      <c r="G21">
        <v>3</v>
      </c>
      <c r="H21">
        <v>33</v>
      </c>
      <c r="I21">
        <v>146</v>
      </c>
      <c r="J21">
        <v>1906</v>
      </c>
      <c r="K21">
        <v>1010</v>
      </c>
      <c r="L21">
        <v>6133</v>
      </c>
      <c r="M21">
        <v>138</v>
      </c>
      <c r="N21">
        <v>12</v>
      </c>
      <c r="O21">
        <v>6425</v>
      </c>
      <c r="P21">
        <v>4494</v>
      </c>
      <c r="Q21">
        <v>144</v>
      </c>
      <c r="R21">
        <v>111</v>
      </c>
      <c r="S21">
        <v>0</v>
      </c>
      <c r="T21">
        <v>1122</v>
      </c>
      <c r="U21">
        <v>15951</v>
      </c>
      <c r="V21">
        <v>8</v>
      </c>
      <c r="W21">
        <v>0</v>
      </c>
      <c r="X21">
        <v>3209</v>
      </c>
      <c r="Y21">
        <v>53</v>
      </c>
      <c r="Z21">
        <v>544</v>
      </c>
      <c r="AA21">
        <v>4958</v>
      </c>
      <c r="AB21">
        <v>1746</v>
      </c>
      <c r="AC21">
        <v>4060</v>
      </c>
      <c r="AD21">
        <v>51</v>
      </c>
      <c r="AE21">
        <v>31</v>
      </c>
      <c r="AF21">
        <v>594</v>
      </c>
      <c r="AG21">
        <v>9</v>
      </c>
      <c r="AH21">
        <v>1686</v>
      </c>
      <c r="AI21">
        <v>34</v>
      </c>
      <c r="AJ21">
        <v>3530</v>
      </c>
      <c r="AK21">
        <v>3773</v>
      </c>
      <c r="AL21">
        <v>1284</v>
      </c>
      <c r="AM21">
        <v>1117</v>
      </c>
      <c r="AN21">
        <v>2335</v>
      </c>
      <c r="AO21">
        <v>2304</v>
      </c>
      <c r="AP21">
        <v>163</v>
      </c>
      <c r="AQ21">
        <v>436</v>
      </c>
      <c r="AR21">
        <v>4</v>
      </c>
      <c r="AS21">
        <v>518</v>
      </c>
    </row>
    <row r="22" spans="1:45" x14ac:dyDescent="0.25">
      <c r="A22" t="s">
        <v>62</v>
      </c>
      <c r="B22">
        <v>95227</v>
      </c>
      <c r="C22">
        <v>9133</v>
      </c>
      <c r="D22">
        <v>10511</v>
      </c>
      <c r="E22">
        <v>48.3</v>
      </c>
      <c r="F22">
        <v>4.1900000000000004</v>
      </c>
      <c r="G22">
        <v>7</v>
      </c>
      <c r="H22">
        <v>52</v>
      </c>
      <c r="I22">
        <v>189</v>
      </c>
      <c r="J22">
        <v>2466</v>
      </c>
      <c r="K22">
        <v>1651</v>
      </c>
      <c r="L22">
        <v>8593</v>
      </c>
      <c r="M22">
        <v>150</v>
      </c>
      <c r="N22">
        <v>10</v>
      </c>
      <c r="O22">
        <v>8714</v>
      </c>
      <c r="P22">
        <v>6399</v>
      </c>
      <c r="Q22">
        <v>211</v>
      </c>
      <c r="R22">
        <v>155</v>
      </c>
      <c r="S22">
        <v>0</v>
      </c>
      <c r="T22">
        <v>1483</v>
      </c>
      <c r="U22">
        <v>22378</v>
      </c>
      <c r="V22">
        <v>17</v>
      </c>
      <c r="W22">
        <v>1</v>
      </c>
      <c r="X22">
        <v>5071</v>
      </c>
      <c r="Y22">
        <v>91</v>
      </c>
      <c r="Z22">
        <v>817</v>
      </c>
      <c r="AA22">
        <v>5801</v>
      </c>
      <c r="AB22">
        <v>2370</v>
      </c>
      <c r="AC22">
        <v>4751</v>
      </c>
      <c r="AD22">
        <v>78</v>
      </c>
      <c r="AE22">
        <v>30</v>
      </c>
      <c r="AF22">
        <v>788</v>
      </c>
      <c r="AG22">
        <v>11</v>
      </c>
      <c r="AH22">
        <v>2330</v>
      </c>
      <c r="AI22">
        <v>23</v>
      </c>
      <c r="AJ22">
        <v>4545</v>
      </c>
      <c r="AK22">
        <v>5091</v>
      </c>
      <c r="AL22">
        <v>1881</v>
      </c>
      <c r="AM22">
        <v>1534</v>
      </c>
      <c r="AN22">
        <v>2970</v>
      </c>
      <c r="AO22">
        <v>3155</v>
      </c>
      <c r="AP22">
        <v>237</v>
      </c>
      <c r="AQ22">
        <v>576</v>
      </c>
      <c r="AR22">
        <v>9</v>
      </c>
      <c r="AS22">
        <v>592</v>
      </c>
    </row>
    <row r="23" spans="1:45" x14ac:dyDescent="0.25">
      <c r="A23" t="s">
        <v>63</v>
      </c>
      <c r="B23">
        <v>43220</v>
      </c>
      <c r="C23">
        <v>5296</v>
      </c>
      <c r="D23">
        <v>4708</v>
      </c>
      <c r="E23">
        <v>48.69</v>
      </c>
      <c r="F23">
        <v>4.1500000000000004</v>
      </c>
      <c r="G23">
        <v>1</v>
      </c>
      <c r="H23">
        <v>25</v>
      </c>
      <c r="I23">
        <v>79</v>
      </c>
      <c r="J23">
        <v>1138</v>
      </c>
      <c r="K23">
        <v>669</v>
      </c>
      <c r="L23">
        <v>3849</v>
      </c>
      <c r="M23">
        <v>69</v>
      </c>
      <c r="N23">
        <v>7</v>
      </c>
      <c r="O23">
        <v>3846</v>
      </c>
      <c r="P23">
        <v>3047</v>
      </c>
      <c r="Q23">
        <v>82</v>
      </c>
      <c r="R23">
        <v>62</v>
      </c>
      <c r="S23">
        <v>0</v>
      </c>
      <c r="T23">
        <v>649</v>
      </c>
      <c r="U23">
        <v>9886</v>
      </c>
      <c r="V23">
        <v>7</v>
      </c>
      <c r="W23">
        <v>1</v>
      </c>
      <c r="X23">
        <v>2572</v>
      </c>
      <c r="Y23">
        <v>43</v>
      </c>
      <c r="Z23">
        <v>358</v>
      </c>
      <c r="AA23">
        <v>2680</v>
      </c>
      <c r="AB23">
        <v>1070</v>
      </c>
      <c r="AC23">
        <v>2175</v>
      </c>
      <c r="AD23">
        <v>39</v>
      </c>
      <c r="AE23">
        <v>14</v>
      </c>
      <c r="AF23">
        <v>327</v>
      </c>
      <c r="AG23">
        <v>4</v>
      </c>
      <c r="AH23">
        <v>1063</v>
      </c>
      <c r="AI23">
        <v>8</v>
      </c>
      <c r="AJ23">
        <v>2229</v>
      </c>
      <c r="AK23">
        <v>2157</v>
      </c>
      <c r="AL23">
        <v>791</v>
      </c>
      <c r="AM23">
        <v>690</v>
      </c>
      <c r="AN23">
        <v>1439</v>
      </c>
      <c r="AO23">
        <v>1447</v>
      </c>
      <c r="AP23">
        <v>136</v>
      </c>
      <c r="AQ23">
        <v>237</v>
      </c>
      <c r="AR23">
        <v>4</v>
      </c>
      <c r="AS23">
        <v>320</v>
      </c>
    </row>
    <row r="24" spans="1:45" x14ac:dyDescent="0.25">
      <c r="A24" t="s">
        <v>64</v>
      </c>
      <c r="B24">
        <v>3852090</v>
      </c>
      <c r="C24">
        <v>71292</v>
      </c>
      <c r="D24">
        <v>328364</v>
      </c>
      <c r="E24">
        <v>62.21</v>
      </c>
      <c r="F24">
        <v>4.18</v>
      </c>
      <c r="G24">
        <v>37</v>
      </c>
      <c r="H24">
        <v>3509</v>
      </c>
      <c r="I24">
        <v>13331</v>
      </c>
      <c r="J24">
        <v>134536</v>
      </c>
      <c r="K24">
        <v>28911</v>
      </c>
      <c r="L24">
        <v>365841</v>
      </c>
      <c r="M24">
        <v>9320</v>
      </c>
      <c r="N24">
        <v>805</v>
      </c>
      <c r="O24">
        <v>417365</v>
      </c>
      <c r="P24">
        <v>254431</v>
      </c>
      <c r="Q24">
        <v>8532</v>
      </c>
      <c r="R24">
        <v>5214</v>
      </c>
      <c r="S24">
        <v>12</v>
      </c>
      <c r="T24">
        <v>56994</v>
      </c>
      <c r="U24">
        <v>752066</v>
      </c>
      <c r="V24">
        <v>364</v>
      </c>
      <c r="W24">
        <v>20</v>
      </c>
      <c r="X24">
        <v>174233</v>
      </c>
      <c r="Y24">
        <v>3803</v>
      </c>
      <c r="Z24">
        <v>24919</v>
      </c>
      <c r="AA24">
        <v>287839</v>
      </c>
      <c r="AB24">
        <v>109052</v>
      </c>
      <c r="AC24">
        <v>233948</v>
      </c>
      <c r="AD24">
        <v>4961</v>
      </c>
      <c r="AE24">
        <v>1062</v>
      </c>
      <c r="AF24">
        <v>32261</v>
      </c>
      <c r="AG24">
        <v>452</v>
      </c>
      <c r="AH24">
        <v>94061</v>
      </c>
      <c r="AI24">
        <v>1171</v>
      </c>
      <c r="AJ24">
        <v>169637</v>
      </c>
      <c r="AK24">
        <v>275114</v>
      </c>
      <c r="AL24">
        <v>83057</v>
      </c>
      <c r="AM24">
        <v>81528</v>
      </c>
      <c r="AN24">
        <v>85113</v>
      </c>
      <c r="AO24">
        <v>79728</v>
      </c>
      <c r="AP24">
        <v>12027</v>
      </c>
      <c r="AQ24">
        <v>21626</v>
      </c>
      <c r="AR24">
        <v>501</v>
      </c>
      <c r="AS24">
        <v>24709</v>
      </c>
    </row>
    <row r="25" spans="1:45" x14ac:dyDescent="0.25">
      <c r="A25" t="s">
        <v>65</v>
      </c>
      <c r="B25">
        <v>3963592</v>
      </c>
      <c r="C25">
        <v>78435</v>
      </c>
      <c r="D25">
        <v>329861</v>
      </c>
      <c r="E25">
        <v>64.209999999999994</v>
      </c>
      <c r="F25">
        <v>4.22</v>
      </c>
      <c r="G25">
        <v>42</v>
      </c>
      <c r="H25">
        <v>3136</v>
      </c>
      <c r="I25">
        <v>14896</v>
      </c>
      <c r="J25">
        <v>133664</v>
      </c>
      <c r="K25">
        <v>29301</v>
      </c>
      <c r="L25">
        <v>380609</v>
      </c>
      <c r="M25">
        <v>9368</v>
      </c>
      <c r="N25">
        <v>1140</v>
      </c>
      <c r="O25">
        <v>432826</v>
      </c>
      <c r="P25">
        <v>264015</v>
      </c>
      <c r="Q25">
        <v>9332</v>
      </c>
      <c r="R25">
        <v>5620</v>
      </c>
      <c r="S25">
        <v>3</v>
      </c>
      <c r="T25">
        <v>60689</v>
      </c>
      <c r="U25">
        <v>774972</v>
      </c>
      <c r="V25">
        <v>479</v>
      </c>
      <c r="W25">
        <v>30</v>
      </c>
      <c r="X25">
        <v>176390</v>
      </c>
      <c r="Y25">
        <v>3991</v>
      </c>
      <c r="Z25">
        <v>26082</v>
      </c>
      <c r="AA25">
        <v>293933</v>
      </c>
      <c r="AB25">
        <v>108590</v>
      </c>
      <c r="AC25">
        <v>239641</v>
      </c>
      <c r="AD25">
        <v>5308</v>
      </c>
      <c r="AE25">
        <v>1154</v>
      </c>
      <c r="AF25">
        <v>31523</v>
      </c>
      <c r="AG25">
        <v>323</v>
      </c>
      <c r="AH25">
        <v>98669</v>
      </c>
      <c r="AI25">
        <v>951</v>
      </c>
      <c r="AJ25">
        <v>177141</v>
      </c>
      <c r="AK25">
        <v>274320</v>
      </c>
      <c r="AL25">
        <v>86509</v>
      </c>
      <c r="AM25">
        <v>85179</v>
      </c>
      <c r="AN25">
        <v>88599</v>
      </c>
      <c r="AO25">
        <v>83174</v>
      </c>
      <c r="AP25">
        <v>13137</v>
      </c>
      <c r="AQ25">
        <v>23217</v>
      </c>
      <c r="AR25">
        <v>567</v>
      </c>
      <c r="AS25">
        <v>25072</v>
      </c>
    </row>
    <row r="26" spans="1:45" x14ac:dyDescent="0.25">
      <c r="A26" t="s">
        <v>66</v>
      </c>
      <c r="B26">
        <v>3686205</v>
      </c>
      <c r="C26">
        <v>71815</v>
      </c>
      <c r="D26">
        <v>313304</v>
      </c>
      <c r="E26">
        <v>62.84</v>
      </c>
      <c r="F26">
        <v>4.22</v>
      </c>
      <c r="G26">
        <v>38</v>
      </c>
      <c r="H26">
        <v>3202</v>
      </c>
      <c r="I26">
        <v>15147</v>
      </c>
      <c r="J26">
        <v>124626</v>
      </c>
      <c r="K26">
        <v>27052</v>
      </c>
      <c r="L26">
        <v>367627</v>
      </c>
      <c r="M26">
        <v>8193</v>
      </c>
      <c r="N26">
        <v>611</v>
      </c>
      <c r="O26">
        <v>400201</v>
      </c>
      <c r="P26">
        <v>241432</v>
      </c>
      <c r="Q26">
        <v>8452</v>
      </c>
      <c r="R26">
        <v>4777</v>
      </c>
      <c r="S26">
        <v>17</v>
      </c>
      <c r="T26">
        <v>52891</v>
      </c>
      <c r="U26">
        <v>731010</v>
      </c>
      <c r="V26">
        <v>391</v>
      </c>
      <c r="W26">
        <v>25</v>
      </c>
      <c r="X26">
        <v>170856</v>
      </c>
      <c r="Y26">
        <v>3487</v>
      </c>
      <c r="Z26">
        <v>25566</v>
      </c>
      <c r="AA26">
        <v>265040</v>
      </c>
      <c r="AB26">
        <v>102558</v>
      </c>
      <c r="AC26">
        <v>216507</v>
      </c>
      <c r="AD26">
        <v>4727</v>
      </c>
      <c r="AE26">
        <v>908</v>
      </c>
      <c r="AF26">
        <v>29397</v>
      </c>
      <c r="AG26">
        <v>556</v>
      </c>
      <c r="AH26">
        <v>90734</v>
      </c>
      <c r="AI26">
        <v>912</v>
      </c>
      <c r="AJ26">
        <v>160830</v>
      </c>
      <c r="AK26">
        <v>249241</v>
      </c>
      <c r="AL26">
        <v>81056</v>
      </c>
      <c r="AM26">
        <v>78326</v>
      </c>
      <c r="AN26">
        <v>81877</v>
      </c>
      <c r="AO26">
        <v>82253</v>
      </c>
      <c r="AP26">
        <v>11724</v>
      </c>
      <c r="AQ26">
        <v>20760</v>
      </c>
      <c r="AR26">
        <v>471</v>
      </c>
      <c r="AS26">
        <v>22727</v>
      </c>
    </row>
    <row r="27" spans="1:45" x14ac:dyDescent="0.25">
      <c r="A27" t="s">
        <v>67</v>
      </c>
      <c r="B27">
        <v>3330615</v>
      </c>
      <c r="C27">
        <v>67441</v>
      </c>
      <c r="D27">
        <v>280168</v>
      </c>
      <c r="E27">
        <v>63.3</v>
      </c>
      <c r="F27">
        <v>4.2</v>
      </c>
      <c r="G27">
        <v>45</v>
      </c>
      <c r="H27">
        <v>3472</v>
      </c>
      <c r="I27">
        <v>14773</v>
      </c>
      <c r="J27">
        <v>113661</v>
      </c>
      <c r="K27">
        <v>26376</v>
      </c>
      <c r="L27">
        <v>319069</v>
      </c>
      <c r="M27">
        <v>7457</v>
      </c>
      <c r="N27">
        <v>592</v>
      </c>
      <c r="O27">
        <v>359356</v>
      </c>
      <c r="P27">
        <v>221902</v>
      </c>
      <c r="Q27">
        <v>7297</v>
      </c>
      <c r="R27">
        <v>4191</v>
      </c>
      <c r="S27">
        <v>5</v>
      </c>
      <c r="T27">
        <v>48218</v>
      </c>
      <c r="U27">
        <v>659968</v>
      </c>
      <c r="V27">
        <v>379</v>
      </c>
      <c r="W27">
        <v>19</v>
      </c>
      <c r="X27">
        <v>153490</v>
      </c>
      <c r="Y27">
        <v>3412</v>
      </c>
      <c r="Z27">
        <v>22613</v>
      </c>
      <c r="AA27">
        <v>243070</v>
      </c>
      <c r="AB27">
        <v>92068</v>
      </c>
      <c r="AC27">
        <v>197835</v>
      </c>
      <c r="AD27">
        <v>4297</v>
      </c>
      <c r="AE27">
        <v>943</v>
      </c>
      <c r="AF27">
        <v>26922</v>
      </c>
      <c r="AG27">
        <v>585</v>
      </c>
      <c r="AH27">
        <v>82188</v>
      </c>
      <c r="AI27">
        <v>910</v>
      </c>
      <c r="AJ27">
        <v>148033</v>
      </c>
      <c r="AK27">
        <v>218121</v>
      </c>
      <c r="AL27">
        <v>72108</v>
      </c>
      <c r="AM27">
        <v>68631</v>
      </c>
      <c r="AN27">
        <v>77980</v>
      </c>
      <c r="AO27">
        <v>78627</v>
      </c>
      <c r="AP27">
        <v>9899</v>
      </c>
      <c r="AQ27">
        <v>19538</v>
      </c>
      <c r="AR27">
        <v>445</v>
      </c>
      <c r="AS27">
        <v>22120</v>
      </c>
    </row>
    <row r="28" spans="1:45" x14ac:dyDescent="0.25">
      <c r="A28" t="s">
        <v>68</v>
      </c>
      <c r="B28">
        <v>3291380</v>
      </c>
      <c r="C28">
        <v>70805</v>
      </c>
      <c r="D28">
        <v>276299</v>
      </c>
      <c r="E28">
        <v>63.4</v>
      </c>
      <c r="F28">
        <v>4.2</v>
      </c>
      <c r="G28">
        <v>57</v>
      </c>
      <c r="H28">
        <v>3691</v>
      </c>
      <c r="I28">
        <v>14727</v>
      </c>
      <c r="J28">
        <v>113134</v>
      </c>
      <c r="K28">
        <v>26654</v>
      </c>
      <c r="L28">
        <v>318102</v>
      </c>
      <c r="M28">
        <v>7575</v>
      </c>
      <c r="N28">
        <v>578</v>
      </c>
      <c r="O28">
        <v>357013</v>
      </c>
      <c r="P28">
        <v>220562</v>
      </c>
      <c r="Q28">
        <v>7000</v>
      </c>
      <c r="R28">
        <v>5088</v>
      </c>
      <c r="S28">
        <v>10</v>
      </c>
      <c r="T28">
        <v>46237</v>
      </c>
      <c r="U28">
        <v>647789</v>
      </c>
      <c r="V28">
        <v>369</v>
      </c>
      <c r="W28">
        <v>19</v>
      </c>
      <c r="X28">
        <v>154463</v>
      </c>
      <c r="Y28">
        <v>3477</v>
      </c>
      <c r="Z28">
        <v>21414</v>
      </c>
      <c r="AA28">
        <v>240331</v>
      </c>
      <c r="AB28">
        <v>93829</v>
      </c>
      <c r="AC28">
        <v>194285</v>
      </c>
      <c r="AD28">
        <v>4157</v>
      </c>
      <c r="AE28">
        <v>849</v>
      </c>
      <c r="AF28">
        <v>27189</v>
      </c>
      <c r="AG28">
        <v>481</v>
      </c>
      <c r="AH28">
        <v>78839</v>
      </c>
      <c r="AI28">
        <v>922</v>
      </c>
      <c r="AJ28">
        <v>142354</v>
      </c>
      <c r="AK28">
        <v>213723</v>
      </c>
      <c r="AL28">
        <v>72886</v>
      </c>
      <c r="AM28">
        <v>66629</v>
      </c>
      <c r="AN28">
        <v>77084</v>
      </c>
      <c r="AO28">
        <v>77216</v>
      </c>
      <c r="AP28">
        <v>10798</v>
      </c>
      <c r="AQ28">
        <v>19670</v>
      </c>
      <c r="AR28">
        <v>534</v>
      </c>
      <c r="AS28">
        <v>21645</v>
      </c>
    </row>
    <row r="29" spans="1:45" x14ac:dyDescent="0.25">
      <c r="A29" t="s">
        <v>69</v>
      </c>
      <c r="B29">
        <v>3009792</v>
      </c>
      <c r="C29">
        <v>64711</v>
      </c>
      <c r="D29">
        <v>253467</v>
      </c>
      <c r="E29">
        <v>63.24</v>
      </c>
      <c r="F29">
        <v>4.2</v>
      </c>
      <c r="G29">
        <v>44</v>
      </c>
      <c r="H29">
        <v>2630</v>
      </c>
      <c r="I29">
        <v>16132</v>
      </c>
      <c r="J29">
        <v>98792</v>
      </c>
      <c r="K29">
        <v>24344</v>
      </c>
      <c r="L29">
        <v>288918</v>
      </c>
      <c r="M29">
        <v>6822</v>
      </c>
      <c r="N29">
        <v>500</v>
      </c>
      <c r="O29">
        <v>328084</v>
      </c>
      <c r="P29">
        <v>200183</v>
      </c>
      <c r="Q29">
        <v>6382</v>
      </c>
      <c r="R29">
        <v>3947</v>
      </c>
      <c r="S29">
        <v>6</v>
      </c>
      <c r="T29">
        <v>41980</v>
      </c>
      <c r="U29">
        <v>604203</v>
      </c>
      <c r="V29">
        <v>282</v>
      </c>
      <c r="W29">
        <v>17</v>
      </c>
      <c r="X29">
        <v>137166</v>
      </c>
      <c r="Y29">
        <v>2847</v>
      </c>
      <c r="Z29">
        <v>20232</v>
      </c>
      <c r="AA29">
        <v>217191</v>
      </c>
      <c r="AB29">
        <v>86020</v>
      </c>
      <c r="AC29">
        <v>176199</v>
      </c>
      <c r="AD29">
        <v>3688</v>
      </c>
      <c r="AE29">
        <v>800</v>
      </c>
      <c r="AF29">
        <v>26509</v>
      </c>
      <c r="AG29">
        <v>523</v>
      </c>
      <c r="AH29">
        <v>71608</v>
      </c>
      <c r="AI29">
        <v>785</v>
      </c>
      <c r="AJ29">
        <v>129846</v>
      </c>
      <c r="AK29">
        <v>193137</v>
      </c>
      <c r="AL29">
        <v>70545</v>
      </c>
      <c r="AM29">
        <v>61172</v>
      </c>
      <c r="AN29">
        <v>69689</v>
      </c>
      <c r="AO29">
        <v>71355</v>
      </c>
      <c r="AP29">
        <v>9690</v>
      </c>
      <c r="AQ29">
        <v>17901</v>
      </c>
      <c r="AR29">
        <v>448</v>
      </c>
      <c r="AS29">
        <v>19175</v>
      </c>
    </row>
    <row r="30" spans="1:45" x14ac:dyDescent="0.25">
      <c r="A30" t="s">
        <v>70</v>
      </c>
      <c r="B30">
        <v>3219204</v>
      </c>
      <c r="C30">
        <v>74303</v>
      </c>
      <c r="D30">
        <v>267253</v>
      </c>
      <c r="E30">
        <v>64.430000000000007</v>
      </c>
      <c r="F30">
        <v>4.2300000000000004</v>
      </c>
      <c r="G30">
        <v>48</v>
      </c>
      <c r="H30">
        <v>4545</v>
      </c>
      <c r="I30">
        <v>15018</v>
      </c>
      <c r="J30">
        <v>107150</v>
      </c>
      <c r="K30">
        <v>26227</v>
      </c>
      <c r="L30">
        <v>313051</v>
      </c>
      <c r="M30">
        <v>6878</v>
      </c>
      <c r="N30">
        <v>1434</v>
      </c>
      <c r="O30">
        <v>350674</v>
      </c>
      <c r="P30">
        <v>216845</v>
      </c>
      <c r="Q30">
        <v>6770</v>
      </c>
      <c r="R30">
        <v>4135</v>
      </c>
      <c r="S30">
        <v>9</v>
      </c>
      <c r="T30">
        <v>46174</v>
      </c>
      <c r="U30">
        <v>648564</v>
      </c>
      <c r="V30">
        <v>382</v>
      </c>
      <c r="W30">
        <v>11</v>
      </c>
      <c r="X30">
        <v>151393</v>
      </c>
      <c r="Y30">
        <v>3028</v>
      </c>
      <c r="Z30">
        <v>22785</v>
      </c>
      <c r="AA30">
        <v>228050</v>
      </c>
      <c r="AB30">
        <v>93934</v>
      </c>
      <c r="AC30">
        <v>185782</v>
      </c>
      <c r="AD30">
        <v>4024</v>
      </c>
      <c r="AE30">
        <v>887</v>
      </c>
      <c r="AF30">
        <v>26522</v>
      </c>
      <c r="AG30">
        <v>500</v>
      </c>
      <c r="AH30">
        <v>76715</v>
      </c>
      <c r="AI30">
        <v>811</v>
      </c>
      <c r="AJ30">
        <v>136823</v>
      </c>
      <c r="AK30">
        <v>195338</v>
      </c>
      <c r="AL30">
        <v>73208</v>
      </c>
      <c r="AM30">
        <v>64301</v>
      </c>
      <c r="AN30">
        <v>75463</v>
      </c>
      <c r="AO30">
        <v>82725</v>
      </c>
      <c r="AP30">
        <v>10197</v>
      </c>
      <c r="AQ30">
        <v>18133</v>
      </c>
      <c r="AR30">
        <v>489</v>
      </c>
      <c r="AS30">
        <v>20181</v>
      </c>
    </row>
    <row r="31" spans="1:45" x14ac:dyDescent="0.25">
      <c r="A31" t="s">
        <v>71</v>
      </c>
      <c r="B31">
        <v>2979681</v>
      </c>
      <c r="C31">
        <v>70520</v>
      </c>
      <c r="D31">
        <v>244191</v>
      </c>
      <c r="E31">
        <v>65</v>
      </c>
      <c r="F31">
        <v>4.21</v>
      </c>
      <c r="G31">
        <v>14</v>
      </c>
      <c r="H31">
        <v>2356</v>
      </c>
      <c r="I31">
        <v>14310</v>
      </c>
      <c r="J31">
        <v>101588</v>
      </c>
      <c r="K31">
        <v>24449</v>
      </c>
      <c r="L31">
        <v>288759</v>
      </c>
      <c r="M31">
        <v>6685</v>
      </c>
      <c r="N31">
        <v>510</v>
      </c>
      <c r="O31">
        <v>323479</v>
      </c>
      <c r="P31">
        <v>203588</v>
      </c>
      <c r="Q31">
        <v>6519</v>
      </c>
      <c r="R31">
        <v>4099</v>
      </c>
      <c r="S31">
        <v>9</v>
      </c>
      <c r="T31">
        <v>41379</v>
      </c>
      <c r="U31">
        <v>598555</v>
      </c>
      <c r="V31">
        <v>239</v>
      </c>
      <c r="W31">
        <v>18</v>
      </c>
      <c r="X31">
        <v>138666</v>
      </c>
      <c r="Y31">
        <v>3106</v>
      </c>
      <c r="Z31">
        <v>18964</v>
      </c>
      <c r="AA31">
        <v>211229</v>
      </c>
      <c r="AB31">
        <v>85597</v>
      </c>
      <c r="AC31">
        <v>175860</v>
      </c>
      <c r="AD31">
        <v>3679</v>
      </c>
      <c r="AE31">
        <v>771</v>
      </c>
      <c r="AF31">
        <v>25068</v>
      </c>
      <c r="AG31">
        <v>596</v>
      </c>
      <c r="AH31">
        <v>69973</v>
      </c>
      <c r="AI31">
        <v>765</v>
      </c>
      <c r="AJ31">
        <v>126962</v>
      </c>
      <c r="AK31">
        <v>185159</v>
      </c>
      <c r="AL31">
        <v>67746</v>
      </c>
      <c r="AM31">
        <v>58272</v>
      </c>
      <c r="AN31">
        <v>71250</v>
      </c>
      <c r="AO31">
        <v>72978</v>
      </c>
      <c r="AP31">
        <v>9642</v>
      </c>
      <c r="AQ31">
        <v>16985</v>
      </c>
      <c r="AR31">
        <v>476</v>
      </c>
      <c r="AS31">
        <v>19381</v>
      </c>
    </row>
    <row r="32" spans="1:45" x14ac:dyDescent="0.25">
      <c r="A32" t="s">
        <v>72</v>
      </c>
      <c r="B32">
        <v>3444950</v>
      </c>
      <c r="C32">
        <v>76533</v>
      </c>
      <c r="D32">
        <v>284089</v>
      </c>
      <c r="E32">
        <v>64.86</v>
      </c>
      <c r="F32">
        <v>4.2300000000000004</v>
      </c>
      <c r="G32">
        <v>28</v>
      </c>
      <c r="H32">
        <v>1904</v>
      </c>
      <c r="I32">
        <v>11920</v>
      </c>
      <c r="J32">
        <v>116739</v>
      </c>
      <c r="K32">
        <v>25795</v>
      </c>
      <c r="L32">
        <v>334951</v>
      </c>
      <c r="M32">
        <v>7978</v>
      </c>
      <c r="N32">
        <v>650</v>
      </c>
      <c r="O32">
        <v>376342</v>
      </c>
      <c r="P32">
        <v>233702</v>
      </c>
      <c r="Q32">
        <v>7961</v>
      </c>
      <c r="R32">
        <v>4570</v>
      </c>
      <c r="S32">
        <v>11</v>
      </c>
      <c r="T32">
        <v>51087</v>
      </c>
      <c r="U32">
        <v>679481</v>
      </c>
      <c r="V32">
        <v>376</v>
      </c>
      <c r="W32">
        <v>16</v>
      </c>
      <c r="X32">
        <v>160795</v>
      </c>
      <c r="Y32">
        <v>3525</v>
      </c>
      <c r="Z32">
        <v>22805</v>
      </c>
      <c r="AA32">
        <v>245725</v>
      </c>
      <c r="AB32">
        <v>98856</v>
      </c>
      <c r="AC32">
        <v>205607</v>
      </c>
      <c r="AD32">
        <v>4656</v>
      </c>
      <c r="AE32">
        <v>920</v>
      </c>
      <c r="AF32">
        <v>29071</v>
      </c>
      <c r="AG32">
        <v>530</v>
      </c>
      <c r="AH32">
        <v>82440</v>
      </c>
      <c r="AI32">
        <v>936</v>
      </c>
      <c r="AJ32">
        <v>149030</v>
      </c>
      <c r="AK32">
        <v>230667</v>
      </c>
      <c r="AL32">
        <v>77792</v>
      </c>
      <c r="AM32">
        <v>71752</v>
      </c>
      <c r="AN32">
        <v>77037</v>
      </c>
      <c r="AO32">
        <v>75204</v>
      </c>
      <c r="AP32">
        <v>11308</v>
      </c>
      <c r="AQ32">
        <v>19957</v>
      </c>
      <c r="AR32">
        <v>530</v>
      </c>
      <c r="AS32">
        <v>22296</v>
      </c>
    </row>
    <row r="33" spans="1:45" x14ac:dyDescent="0.25">
      <c r="A33" t="s">
        <v>73</v>
      </c>
      <c r="B33">
        <v>3784047</v>
      </c>
      <c r="C33">
        <v>80201</v>
      </c>
      <c r="D33">
        <v>322058</v>
      </c>
      <c r="E33">
        <v>62.69</v>
      </c>
      <c r="F33">
        <v>4.21</v>
      </c>
      <c r="G33">
        <v>28</v>
      </c>
      <c r="H33">
        <v>3512</v>
      </c>
      <c r="I33">
        <v>12913</v>
      </c>
      <c r="J33">
        <v>125344</v>
      </c>
      <c r="K33">
        <v>27286</v>
      </c>
      <c r="L33">
        <v>359580</v>
      </c>
      <c r="M33">
        <v>8474</v>
      </c>
      <c r="N33">
        <v>728</v>
      </c>
      <c r="O33">
        <v>403623</v>
      </c>
      <c r="P33">
        <v>255728</v>
      </c>
      <c r="Q33">
        <v>8747</v>
      </c>
      <c r="R33">
        <v>5646</v>
      </c>
      <c r="S33">
        <v>7</v>
      </c>
      <c r="T33">
        <v>57269</v>
      </c>
      <c r="U33">
        <v>751190</v>
      </c>
      <c r="V33">
        <v>409</v>
      </c>
      <c r="W33">
        <v>20</v>
      </c>
      <c r="X33">
        <v>172149</v>
      </c>
      <c r="Y33">
        <v>3687</v>
      </c>
      <c r="Z33">
        <v>25383</v>
      </c>
      <c r="AA33">
        <v>275920</v>
      </c>
      <c r="AB33">
        <v>106469</v>
      </c>
      <c r="AC33">
        <v>227433</v>
      </c>
      <c r="AD33">
        <v>5100</v>
      </c>
      <c r="AE33">
        <v>1090</v>
      </c>
      <c r="AF33">
        <v>32206</v>
      </c>
      <c r="AG33">
        <v>540</v>
      </c>
      <c r="AH33">
        <v>91931</v>
      </c>
      <c r="AI33">
        <v>1100</v>
      </c>
      <c r="AJ33">
        <v>168730</v>
      </c>
      <c r="AK33">
        <v>258132</v>
      </c>
      <c r="AL33">
        <v>83430</v>
      </c>
      <c r="AM33">
        <v>77582</v>
      </c>
      <c r="AN33">
        <v>90342</v>
      </c>
      <c r="AO33">
        <v>81588</v>
      </c>
      <c r="AP33">
        <v>12221</v>
      </c>
      <c r="AQ33">
        <v>22577</v>
      </c>
      <c r="AR33">
        <v>523</v>
      </c>
      <c r="AS33">
        <v>25410</v>
      </c>
    </row>
    <row r="34" spans="1:45" x14ac:dyDescent="0.25">
      <c r="A34" t="s">
        <v>74</v>
      </c>
      <c r="B34">
        <v>3563852</v>
      </c>
      <c r="C34">
        <v>80942</v>
      </c>
      <c r="D34">
        <v>286296</v>
      </c>
      <c r="E34">
        <v>66.75</v>
      </c>
      <c r="F34">
        <v>4.24</v>
      </c>
      <c r="G34">
        <v>52</v>
      </c>
      <c r="H34">
        <v>2557</v>
      </c>
      <c r="I34">
        <v>10387</v>
      </c>
      <c r="J34">
        <v>120955</v>
      </c>
      <c r="K34">
        <v>26581</v>
      </c>
      <c r="L34">
        <v>347699</v>
      </c>
      <c r="M34">
        <v>7909</v>
      </c>
      <c r="N34">
        <v>609</v>
      </c>
      <c r="O34">
        <v>387803</v>
      </c>
      <c r="P34">
        <v>249490</v>
      </c>
      <c r="Q34">
        <v>8160</v>
      </c>
      <c r="R34">
        <v>5125</v>
      </c>
      <c r="S34">
        <v>5</v>
      </c>
      <c r="T34">
        <v>50649</v>
      </c>
      <c r="U34">
        <v>712568</v>
      </c>
      <c r="V34">
        <v>429</v>
      </c>
      <c r="W34">
        <v>23</v>
      </c>
      <c r="X34">
        <v>166021</v>
      </c>
      <c r="Y34">
        <v>3560</v>
      </c>
      <c r="Z34">
        <v>23841</v>
      </c>
      <c r="AA34">
        <v>247818</v>
      </c>
      <c r="AB34">
        <v>101573</v>
      </c>
      <c r="AC34">
        <v>210438</v>
      </c>
      <c r="AD34">
        <v>4765</v>
      </c>
      <c r="AE34">
        <v>1073</v>
      </c>
      <c r="AF34">
        <v>29239</v>
      </c>
      <c r="AG34">
        <v>472</v>
      </c>
      <c r="AH34">
        <v>85971</v>
      </c>
      <c r="AI34">
        <v>893</v>
      </c>
      <c r="AJ34">
        <v>152983</v>
      </c>
      <c r="AK34">
        <v>232323</v>
      </c>
      <c r="AL34">
        <v>80109</v>
      </c>
      <c r="AM34">
        <v>73762</v>
      </c>
      <c r="AN34">
        <v>79902</v>
      </c>
      <c r="AO34">
        <v>81770</v>
      </c>
      <c r="AP34">
        <v>12066</v>
      </c>
      <c r="AQ34">
        <v>20730</v>
      </c>
      <c r="AR34">
        <v>491</v>
      </c>
      <c r="AS34">
        <v>23051</v>
      </c>
    </row>
    <row r="35" spans="1:45" x14ac:dyDescent="0.25">
      <c r="A35" t="s">
        <v>75</v>
      </c>
      <c r="B35">
        <v>3533046</v>
      </c>
      <c r="C35">
        <v>80111</v>
      </c>
      <c r="D35">
        <v>292345</v>
      </c>
      <c r="E35">
        <v>64.83</v>
      </c>
      <c r="F35">
        <v>4.24</v>
      </c>
      <c r="G35">
        <v>27</v>
      </c>
      <c r="H35">
        <v>2803</v>
      </c>
      <c r="I35">
        <v>10293</v>
      </c>
      <c r="J35">
        <v>117344</v>
      </c>
      <c r="K35">
        <v>25881</v>
      </c>
      <c r="L35">
        <v>344056</v>
      </c>
      <c r="M35">
        <v>7873</v>
      </c>
      <c r="N35">
        <v>595</v>
      </c>
      <c r="O35">
        <v>383885</v>
      </c>
      <c r="P35">
        <v>243055</v>
      </c>
      <c r="Q35">
        <v>8301</v>
      </c>
      <c r="R35">
        <v>5114</v>
      </c>
      <c r="S35">
        <v>4</v>
      </c>
      <c r="T35">
        <v>52727</v>
      </c>
      <c r="U35">
        <v>703663</v>
      </c>
      <c r="V35">
        <v>382</v>
      </c>
      <c r="W35">
        <v>24</v>
      </c>
      <c r="X35">
        <v>162215</v>
      </c>
      <c r="Y35">
        <v>3573</v>
      </c>
      <c r="Z35">
        <v>23272</v>
      </c>
      <c r="AA35">
        <v>249587</v>
      </c>
      <c r="AB35">
        <v>100498</v>
      </c>
      <c r="AC35">
        <v>211036</v>
      </c>
      <c r="AD35">
        <v>4557</v>
      </c>
      <c r="AE35">
        <v>1026</v>
      </c>
      <c r="AF35">
        <v>29013</v>
      </c>
      <c r="AG35">
        <v>394</v>
      </c>
      <c r="AH35">
        <v>84570</v>
      </c>
      <c r="AI35">
        <v>997</v>
      </c>
      <c r="AJ35">
        <v>153240</v>
      </c>
      <c r="AK35">
        <v>233050</v>
      </c>
      <c r="AL35">
        <v>79750</v>
      </c>
      <c r="AM35">
        <v>72888</v>
      </c>
      <c r="AN35">
        <v>82596</v>
      </c>
      <c r="AO35">
        <v>78764</v>
      </c>
      <c r="AP35">
        <v>11864</v>
      </c>
      <c r="AQ35">
        <v>20898</v>
      </c>
      <c r="AR35">
        <v>495</v>
      </c>
      <c r="AS35">
        <v>22736</v>
      </c>
    </row>
    <row r="36" spans="1:45" x14ac:dyDescent="0.25">
      <c r="A36" t="s">
        <v>76</v>
      </c>
      <c r="B36">
        <v>3417347</v>
      </c>
      <c r="C36">
        <v>78152</v>
      </c>
      <c r="D36">
        <v>281427</v>
      </c>
      <c r="E36">
        <v>65.23</v>
      </c>
      <c r="F36">
        <v>4.25</v>
      </c>
      <c r="G36">
        <v>32</v>
      </c>
      <c r="H36">
        <v>2022</v>
      </c>
      <c r="I36">
        <v>11735</v>
      </c>
      <c r="J36">
        <v>114795</v>
      </c>
      <c r="K36">
        <v>27555</v>
      </c>
      <c r="L36">
        <v>334053</v>
      </c>
      <c r="M36">
        <v>7777</v>
      </c>
      <c r="N36">
        <v>547</v>
      </c>
      <c r="O36">
        <v>371938</v>
      </c>
      <c r="P36">
        <v>236581</v>
      </c>
      <c r="Q36">
        <v>7964</v>
      </c>
      <c r="R36">
        <v>4878</v>
      </c>
      <c r="S36">
        <v>13</v>
      </c>
      <c r="T36">
        <v>50391</v>
      </c>
      <c r="U36">
        <v>680527</v>
      </c>
      <c r="V36">
        <v>330</v>
      </c>
      <c r="W36">
        <v>33</v>
      </c>
      <c r="X36">
        <v>162810</v>
      </c>
      <c r="Y36">
        <v>3415</v>
      </c>
      <c r="Z36">
        <v>22087</v>
      </c>
      <c r="AA36">
        <v>236114</v>
      </c>
      <c r="AB36">
        <v>98061</v>
      </c>
      <c r="AC36">
        <v>202719</v>
      </c>
      <c r="AD36">
        <v>4642</v>
      </c>
      <c r="AE36">
        <v>1073</v>
      </c>
      <c r="AF36">
        <v>28327</v>
      </c>
      <c r="AG36">
        <v>586</v>
      </c>
      <c r="AH36">
        <v>81702</v>
      </c>
      <c r="AI36">
        <v>892</v>
      </c>
      <c r="AJ36">
        <v>145747</v>
      </c>
      <c r="AK36">
        <v>219398</v>
      </c>
      <c r="AL36">
        <v>78144</v>
      </c>
      <c r="AM36">
        <v>70696</v>
      </c>
      <c r="AN36">
        <v>77878</v>
      </c>
      <c r="AO36">
        <v>78180</v>
      </c>
      <c r="AP36">
        <v>11257</v>
      </c>
      <c r="AQ36">
        <v>19799</v>
      </c>
      <c r="AR36">
        <v>481</v>
      </c>
      <c r="AS36">
        <v>22168</v>
      </c>
    </row>
    <row r="37" spans="1:45" x14ac:dyDescent="0.25">
      <c r="A37" t="s">
        <v>77</v>
      </c>
      <c r="B37">
        <v>3074797</v>
      </c>
      <c r="C37">
        <v>60459</v>
      </c>
      <c r="D37">
        <v>302658</v>
      </c>
      <c r="E37">
        <v>53.82</v>
      </c>
      <c r="F37">
        <v>4.17</v>
      </c>
      <c r="G37">
        <v>69</v>
      </c>
      <c r="H37">
        <v>1945</v>
      </c>
      <c r="I37">
        <v>4637</v>
      </c>
      <c r="J37">
        <v>94705</v>
      </c>
      <c r="K37">
        <v>35671</v>
      </c>
      <c r="L37">
        <v>279380</v>
      </c>
      <c r="M37">
        <v>6175</v>
      </c>
      <c r="N37">
        <v>486</v>
      </c>
      <c r="O37">
        <v>301423</v>
      </c>
      <c r="P37">
        <v>201678</v>
      </c>
      <c r="Q37">
        <v>7406</v>
      </c>
      <c r="R37">
        <v>5056</v>
      </c>
      <c r="S37">
        <v>7</v>
      </c>
      <c r="T37">
        <v>50577</v>
      </c>
      <c r="U37">
        <v>644209</v>
      </c>
      <c r="V37">
        <v>460</v>
      </c>
      <c r="W37">
        <v>17</v>
      </c>
      <c r="X37">
        <v>140484</v>
      </c>
      <c r="Y37">
        <v>2999</v>
      </c>
      <c r="Z37">
        <v>22363</v>
      </c>
      <c r="AA37">
        <v>219757</v>
      </c>
      <c r="AB37">
        <v>88974</v>
      </c>
      <c r="AC37">
        <v>180935</v>
      </c>
      <c r="AD37">
        <v>3473</v>
      </c>
      <c r="AE37">
        <v>1006</v>
      </c>
      <c r="AF37">
        <v>25254</v>
      </c>
      <c r="AG37">
        <v>147</v>
      </c>
      <c r="AH37">
        <v>76053</v>
      </c>
      <c r="AI37">
        <v>1089</v>
      </c>
      <c r="AJ37">
        <v>148193</v>
      </c>
      <c r="AK37">
        <v>217035</v>
      </c>
      <c r="AL37">
        <v>62625</v>
      </c>
      <c r="AM37">
        <v>60198</v>
      </c>
      <c r="AN37">
        <v>78656</v>
      </c>
      <c r="AO37">
        <v>64665</v>
      </c>
      <c r="AP37">
        <v>7828</v>
      </c>
      <c r="AQ37">
        <v>17877</v>
      </c>
      <c r="AR37">
        <v>237</v>
      </c>
      <c r="AS37">
        <v>21048</v>
      </c>
    </row>
    <row r="38" spans="1:45" x14ac:dyDescent="0.25">
      <c r="A38" t="s">
        <v>78</v>
      </c>
      <c r="B38">
        <v>45075801</v>
      </c>
      <c r="C38">
        <v>329219</v>
      </c>
      <c r="D38">
        <v>3759122</v>
      </c>
      <c r="E38">
        <v>64.03</v>
      </c>
      <c r="F38">
        <v>4.22</v>
      </c>
      <c r="G38">
        <v>492</v>
      </c>
      <c r="H38">
        <v>39339</v>
      </c>
      <c r="I38">
        <v>175582</v>
      </c>
      <c r="J38">
        <v>1522328</v>
      </c>
      <c r="K38">
        <v>346412</v>
      </c>
      <c r="L38">
        <v>4362315</v>
      </c>
      <c r="M38">
        <v>102309</v>
      </c>
      <c r="N38">
        <v>9299</v>
      </c>
      <c r="O38">
        <v>4892589</v>
      </c>
      <c r="P38">
        <v>3041514</v>
      </c>
      <c r="Q38">
        <v>101417</v>
      </c>
      <c r="R38">
        <v>62404</v>
      </c>
      <c r="S38">
        <v>111</v>
      </c>
      <c r="T38">
        <v>656685</v>
      </c>
      <c r="U38">
        <v>8944556</v>
      </c>
      <c r="V38">
        <v>4811</v>
      </c>
      <c r="W38">
        <v>275</v>
      </c>
      <c r="X38">
        <v>2080647</v>
      </c>
      <c r="Y38">
        <v>44911</v>
      </c>
      <c r="Z38">
        <v>299963</v>
      </c>
      <c r="AA38">
        <v>3241847</v>
      </c>
      <c r="AB38">
        <v>1277105</v>
      </c>
      <c r="AC38">
        <v>2677290</v>
      </c>
      <c r="AD38">
        <v>58561</v>
      </c>
      <c r="AE38">
        <v>12556</v>
      </c>
      <c r="AF38">
        <v>373247</v>
      </c>
      <c r="AG38">
        <v>6538</v>
      </c>
      <c r="AH38">
        <v>1089401</v>
      </c>
      <c r="AI38">
        <v>12045</v>
      </c>
      <c r="AJ38">
        <v>1961356</v>
      </c>
      <c r="AK38">
        <v>2977723</v>
      </c>
      <c r="AL38">
        <v>1006340</v>
      </c>
      <c r="AM38">
        <v>930718</v>
      </c>
      <c r="AN38">
        <v>1034810</v>
      </c>
      <c r="AO38">
        <v>1023562</v>
      </c>
      <c r="AP38">
        <v>145830</v>
      </c>
      <c r="AQ38">
        <v>261791</v>
      </c>
      <c r="AR38">
        <v>6451</v>
      </c>
      <c r="AS38">
        <v>290671</v>
      </c>
    </row>
    <row r="40" spans="1:45" x14ac:dyDescent="0.25">
      <c r="A40" t="s">
        <v>77</v>
      </c>
      <c r="B40">
        <v>1000</v>
      </c>
      <c r="C40">
        <v>19.66</v>
      </c>
      <c r="D40">
        <v>98.43</v>
      </c>
      <c r="E40">
        <v>53.82</v>
      </c>
      <c r="F40">
        <v>4.17</v>
      </c>
      <c r="G40">
        <v>0.02</v>
      </c>
      <c r="H40">
        <v>0.63</v>
      </c>
      <c r="I40">
        <v>1.51</v>
      </c>
      <c r="J40">
        <v>30.8</v>
      </c>
      <c r="K40">
        <v>11.6</v>
      </c>
      <c r="L40">
        <v>90.86</v>
      </c>
      <c r="M40">
        <v>2.0099999999999998</v>
      </c>
      <c r="N40">
        <v>0.16</v>
      </c>
      <c r="O40">
        <v>98.03</v>
      </c>
      <c r="P40">
        <v>65.59</v>
      </c>
      <c r="Q40">
        <v>2.41</v>
      </c>
      <c r="R40">
        <v>1.64</v>
      </c>
      <c r="S40">
        <v>0</v>
      </c>
      <c r="T40">
        <v>16.45</v>
      </c>
      <c r="U40">
        <v>209.51</v>
      </c>
      <c r="V40">
        <v>0.15</v>
      </c>
      <c r="W40">
        <v>0.01</v>
      </c>
      <c r="X40">
        <v>45.69</v>
      </c>
      <c r="Y40">
        <v>0.98</v>
      </c>
      <c r="Z40">
        <v>7.27</v>
      </c>
      <c r="AA40">
        <v>71.47</v>
      </c>
      <c r="AB40">
        <v>28.94</v>
      </c>
      <c r="AC40">
        <v>58.84</v>
      </c>
      <c r="AD40">
        <v>1.1299999999999999</v>
      </c>
      <c r="AE40">
        <v>0.33</v>
      </c>
      <c r="AF40">
        <v>8.2100000000000009</v>
      </c>
      <c r="AG40">
        <v>0.05</v>
      </c>
      <c r="AH40">
        <v>24.73</v>
      </c>
      <c r="AI40">
        <v>0.35</v>
      </c>
      <c r="AJ40">
        <v>48.2</v>
      </c>
      <c r="AK40">
        <v>70.59</v>
      </c>
      <c r="AL40">
        <v>20.37</v>
      </c>
      <c r="AM40">
        <v>19.579999999999998</v>
      </c>
      <c r="AN40">
        <v>25.58</v>
      </c>
      <c r="AO40">
        <v>21.03</v>
      </c>
      <c r="AP40">
        <v>2.5499999999999998</v>
      </c>
      <c r="AQ40">
        <v>5.81</v>
      </c>
      <c r="AR40">
        <v>0.08</v>
      </c>
      <c r="AS40">
        <v>6.85</v>
      </c>
    </row>
    <row r="41" spans="1:45" x14ac:dyDescent="0.25">
      <c r="A41" t="s">
        <v>78</v>
      </c>
      <c r="B41">
        <v>1000</v>
      </c>
      <c r="C41">
        <v>7.3</v>
      </c>
      <c r="D41">
        <v>83.4</v>
      </c>
      <c r="E41">
        <v>64.03</v>
      </c>
      <c r="F41">
        <v>4.22</v>
      </c>
      <c r="G41">
        <v>0.01</v>
      </c>
      <c r="H41">
        <v>0.87</v>
      </c>
      <c r="I41">
        <v>3.9</v>
      </c>
      <c r="J41">
        <v>33.770000000000003</v>
      </c>
      <c r="K41">
        <v>7.69</v>
      </c>
      <c r="L41">
        <v>96.78</v>
      </c>
      <c r="M41">
        <v>2.27</v>
      </c>
      <c r="N41">
        <v>0.21</v>
      </c>
      <c r="O41">
        <v>108.54</v>
      </c>
      <c r="P41">
        <v>67.48</v>
      </c>
      <c r="Q41">
        <v>2.25</v>
      </c>
      <c r="R41">
        <v>1.38</v>
      </c>
      <c r="S41">
        <v>0</v>
      </c>
      <c r="T41">
        <v>14.57</v>
      </c>
      <c r="U41">
        <v>198.43</v>
      </c>
      <c r="V41">
        <v>0.11</v>
      </c>
      <c r="W41">
        <v>0.01</v>
      </c>
      <c r="X41">
        <v>46.16</v>
      </c>
      <c r="Y41">
        <v>1</v>
      </c>
      <c r="Z41">
        <v>6.65</v>
      </c>
      <c r="AA41">
        <v>71.92</v>
      </c>
      <c r="AB41">
        <v>28.33</v>
      </c>
      <c r="AC41">
        <v>59.4</v>
      </c>
      <c r="AD41">
        <v>1.3</v>
      </c>
      <c r="AE41">
        <v>0.28000000000000003</v>
      </c>
      <c r="AF41">
        <v>8.2799999999999994</v>
      </c>
      <c r="AG41">
        <v>0.15</v>
      </c>
      <c r="AH41">
        <v>24.17</v>
      </c>
      <c r="AI41">
        <v>0.27</v>
      </c>
      <c r="AJ41">
        <v>43.51</v>
      </c>
      <c r="AK41">
        <v>66.06</v>
      </c>
      <c r="AL41">
        <v>22.33</v>
      </c>
      <c r="AM41">
        <v>20.65</v>
      </c>
      <c r="AN41">
        <v>22.96</v>
      </c>
      <c r="AO41">
        <v>22.71</v>
      </c>
      <c r="AP41">
        <v>3.24</v>
      </c>
      <c r="AQ41">
        <v>5.81</v>
      </c>
      <c r="AR41">
        <v>0.14000000000000001</v>
      </c>
      <c r="AS41">
        <v>6.45</v>
      </c>
    </row>
    <row r="44" spans="1:45" ht="27.75" customHeight="1" x14ac:dyDescent="0.25"/>
    <row r="45" spans="1:45" s="1" customFormat="1" ht="33" customHeight="1" x14ac:dyDescent="0.25">
      <c r="A45" s="1" t="s">
        <v>0</v>
      </c>
      <c r="B45" s="1" t="s">
        <v>1</v>
      </c>
      <c r="C45" s="1" t="s">
        <v>79</v>
      </c>
      <c r="D45" s="1" t="s">
        <v>80</v>
      </c>
      <c r="E45" s="1" t="s">
        <v>81</v>
      </c>
      <c r="F45" s="1" t="s">
        <v>2</v>
      </c>
      <c r="G45" s="1" t="s">
        <v>82</v>
      </c>
      <c r="H45" s="1" t="s">
        <v>83</v>
      </c>
      <c r="I45" s="1" t="s">
        <v>84</v>
      </c>
      <c r="J45" s="1" t="s">
        <v>85</v>
      </c>
      <c r="K45" s="1" t="s">
        <v>86</v>
      </c>
      <c r="L45" s="1" t="s">
        <v>87</v>
      </c>
      <c r="M45" s="1" t="s">
        <v>88</v>
      </c>
      <c r="N45" s="1" t="s">
        <v>89</v>
      </c>
      <c r="O45" s="1" t="s">
        <v>90</v>
      </c>
      <c r="P45" s="1" t="s">
        <v>91</v>
      </c>
      <c r="Q45" s="1" t="s">
        <v>92</v>
      </c>
      <c r="R45" s="1" t="s">
        <v>93</v>
      </c>
      <c r="S45" s="1" t="s">
        <v>94</v>
      </c>
    </row>
    <row r="46" spans="1:45" x14ac:dyDescent="0.25">
      <c r="A46" t="s">
        <v>77</v>
      </c>
      <c r="B46">
        <v>1000</v>
      </c>
      <c r="C46">
        <v>19.66</v>
      </c>
      <c r="D46">
        <v>98.43</v>
      </c>
      <c r="E46">
        <v>53.82</v>
      </c>
      <c r="F46">
        <v>4.17</v>
      </c>
      <c r="G46">
        <v>30.8</v>
      </c>
      <c r="H46">
        <v>90.86</v>
      </c>
      <c r="I46">
        <v>98.03</v>
      </c>
      <c r="J46">
        <f>SUM(P40:R40)</f>
        <v>69.64</v>
      </c>
      <c r="K46">
        <v>16.45</v>
      </c>
      <c r="L46">
        <f>SUM(U40:X40)</f>
        <v>255.35999999999999</v>
      </c>
      <c r="M46">
        <f>Z40+AB40</f>
        <v>36.21</v>
      </c>
      <c r="N46">
        <v>71.47</v>
      </c>
      <c r="O46">
        <f>SUM(AC40:AE40)</f>
        <v>60.300000000000004</v>
      </c>
      <c r="P46">
        <v>8.2100000000000009</v>
      </c>
      <c r="Q46">
        <v>24.73</v>
      </c>
      <c r="R46">
        <f>SUM(AJ40:AO40)</f>
        <v>205.35</v>
      </c>
      <c r="S46">
        <f>SUM(AP40:AS40)</f>
        <v>15.29</v>
      </c>
      <c r="W46">
        <f>SUM(G46:S46)</f>
        <v>982.7</v>
      </c>
    </row>
    <row r="48" spans="1:45" x14ac:dyDescent="0.25">
      <c r="A48" t="s">
        <v>78</v>
      </c>
      <c r="B48">
        <v>1000</v>
      </c>
      <c r="C48">
        <v>7.3</v>
      </c>
      <c r="D48">
        <v>83.4</v>
      </c>
      <c r="E48">
        <v>64.03</v>
      </c>
      <c r="F48">
        <v>4.22</v>
      </c>
      <c r="G48">
        <v>33.770000000000003</v>
      </c>
      <c r="H48">
        <v>96.78</v>
      </c>
      <c r="I48">
        <v>108.54</v>
      </c>
      <c r="J48">
        <f>SUM(P41:R41)</f>
        <v>71.11</v>
      </c>
      <c r="K48">
        <v>14.57</v>
      </c>
      <c r="L48">
        <f>SUM(U41:X41)</f>
        <v>244.71</v>
      </c>
      <c r="M48">
        <f>Z41+AB41</f>
        <v>34.979999999999997</v>
      </c>
      <c r="N48">
        <v>71.92</v>
      </c>
      <c r="O48">
        <f>SUM(AC41:AE41)</f>
        <v>60.98</v>
      </c>
      <c r="P48">
        <v>8.2799999999999994</v>
      </c>
      <c r="Q48">
        <v>24.17</v>
      </c>
      <c r="R48">
        <f>SUM(AJ41:AO41)</f>
        <v>198.22</v>
      </c>
      <c r="S48">
        <f>SUM(AP41:AS41)</f>
        <v>15.64</v>
      </c>
      <c r="W48">
        <f t="shared" ref="W48" si="0">SUM(G48:S48)</f>
        <v>983.67</v>
      </c>
    </row>
    <row r="57" spans="1:2" x14ac:dyDescent="0.25">
      <c r="B57" t="s">
        <v>95</v>
      </c>
    </row>
    <row r="58" spans="1:2" x14ac:dyDescent="0.25">
      <c r="A58" t="s">
        <v>96</v>
      </c>
      <c r="B58" s="2">
        <v>3158501</v>
      </c>
    </row>
    <row r="59" spans="1:2" x14ac:dyDescent="0.25">
      <c r="A59" t="s">
        <v>97</v>
      </c>
      <c r="B59">
        <v>104900827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2016-12-05T17:56:39Z</dcterms:created>
  <dcterms:modified xsi:type="dcterms:W3CDTF">2016-12-06T03:10:54Z</dcterms:modified>
</cp:coreProperties>
</file>