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8195" windowHeight="10545"/>
  </bookViews>
  <sheets>
    <sheet name="mlp_analysis" sheetId="1" r:id="rId1"/>
  </sheets>
  <calcPr calcId="0"/>
</workbook>
</file>

<file path=xl/calcChain.xml><?xml version="1.0" encoding="utf-8"?>
<calcChain xmlns="http://schemas.openxmlformats.org/spreadsheetml/2006/main">
  <c r="R17" i="1" l="1"/>
  <c r="R16" i="1"/>
  <c r="Q17" i="1"/>
  <c r="Q16" i="1"/>
  <c r="N17" i="1"/>
  <c r="N16" i="1"/>
  <c r="L17" i="1"/>
  <c r="L16" i="1"/>
  <c r="K17" i="1"/>
  <c r="K16" i="1"/>
  <c r="I17" i="1"/>
  <c r="I16" i="1"/>
</calcChain>
</file>

<file path=xl/sharedStrings.xml><?xml version="1.0" encoding="utf-8"?>
<sst xmlns="http://schemas.openxmlformats.org/spreadsheetml/2006/main" count="68" uniqueCount="62">
  <si>
    <t>File Name</t>
  </si>
  <si>
    <t xml:space="preserve"> Num Words</t>
  </si>
  <si>
    <t xml:space="preserve"> Num Tokens</t>
  </si>
  <si>
    <t xml:space="preserve"> Num Sentences</t>
  </si>
  <si>
    <t xml:space="preserve"> Ave Sentence Len</t>
  </si>
  <si>
    <t xml:space="preserve"> Ave Word Len</t>
  </si>
  <si>
    <t xml:space="preserve"> CC</t>
  </si>
  <si>
    <t xml:space="preserve"> CD</t>
  </si>
  <si>
    <t xml:space="preserve"> DT</t>
  </si>
  <si>
    <t xml:space="preserve"> EX</t>
  </si>
  <si>
    <t xml:space="preserve"> FW</t>
  </si>
  <si>
    <t xml:space="preserve"> IN</t>
  </si>
  <si>
    <t xml:space="preserve"> JJ</t>
  </si>
  <si>
    <t xml:space="preserve"> JJR</t>
  </si>
  <si>
    <t xml:space="preserve"> JJS</t>
  </si>
  <si>
    <t xml:space="preserve"> MD</t>
  </si>
  <si>
    <t xml:space="preserve"> NN</t>
  </si>
  <si>
    <t xml:space="preserve"> NNP</t>
  </si>
  <si>
    <t xml:space="preserve"> NNS</t>
  </si>
  <si>
    <t xml:space="preserve"> PDT</t>
  </si>
  <si>
    <t xml:space="preserve"> POS</t>
  </si>
  <si>
    <t xml:space="preserve"> PRP</t>
  </si>
  <si>
    <t xml:space="preserve"> PRP$</t>
  </si>
  <si>
    <t xml:space="preserve"> RB</t>
  </si>
  <si>
    <t xml:space="preserve"> RBR</t>
  </si>
  <si>
    <t xml:space="preserve"> RBS</t>
  </si>
  <si>
    <t xml:space="preserve"> RP</t>
  </si>
  <si>
    <t xml:space="preserve"> SYM</t>
  </si>
  <si>
    <t xml:space="preserve"> TO</t>
  </si>
  <si>
    <t xml:space="preserve"> UH</t>
  </si>
  <si>
    <t xml:space="preserve"> VB</t>
  </si>
  <si>
    <t xml:space="preserve"> VBD</t>
  </si>
  <si>
    <t xml:space="preserve"> VBG</t>
  </si>
  <si>
    <t xml:space="preserve"> VBN</t>
  </si>
  <si>
    <t xml:space="preserve"> VBP</t>
  </si>
  <si>
    <t xml:space="preserve"> VBZ</t>
  </si>
  <si>
    <t xml:space="preserve"> WDT</t>
  </si>
  <si>
    <t xml:space="preserve"> WP</t>
  </si>
  <si>
    <t xml:space="preserve"> WP$</t>
  </si>
  <si>
    <t xml:space="preserve"> WRB</t>
  </si>
  <si>
    <t>mlpaf.s01_dialog.txt</t>
  </si>
  <si>
    <t>mlpaf.s02_dialog.txt</t>
  </si>
  <si>
    <t>mlpfim.s01_dialog.txt</t>
  </si>
  <si>
    <t>mlpfim.s02_dialog.txt</t>
  </si>
  <si>
    <t>mlpaf</t>
  </si>
  <si>
    <t>mlpfim</t>
  </si>
  <si>
    <t xml:space="preserve"> Num Types</t>
  </si>
  <si>
    <t xml:space="preserve"> Num Sents</t>
  </si>
  <si>
    <t xml:space="preserve"> Ave Sent Len</t>
  </si>
  <si>
    <t>Conjunction</t>
  </si>
  <si>
    <t>Determiner</t>
  </si>
  <si>
    <t>Preposition</t>
  </si>
  <si>
    <t>Adjective</t>
  </si>
  <si>
    <t>Modal</t>
  </si>
  <si>
    <t>Noun</t>
  </si>
  <si>
    <t>Possessive</t>
  </si>
  <si>
    <t>Pronoun</t>
  </si>
  <si>
    <t>Adverb</t>
  </si>
  <si>
    <t>Particle</t>
  </si>
  <si>
    <t>Infinitive</t>
  </si>
  <si>
    <t>Verb</t>
  </si>
  <si>
    <t xml:space="preserve"> Wh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</si>
</sst>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253B2"/>
      <color rgb="FF24579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mlp_analysis!$A$16</c:f>
              <c:strCache>
                <c:ptCount val="1"/>
                <c:pt idx="0">
                  <c:v>mlpaf</c:v>
                </c:pt>
              </c:strCache>
            </c:strRef>
          </c:tx>
          <c:spPr>
            <a:solidFill>
              <a:srgbClr val="1253B2"/>
            </a:solidFill>
          </c:spPr>
          <c:invertIfNegative val="0"/>
          <c:cat>
            <c:strRef>
              <c:f>mlp_analysis!$B$15:$R$15</c:f>
              <c:strCache>
                <c:ptCount val="17"/>
                <c:pt idx="0">
                  <c:v> Num Types</c:v>
                </c:pt>
                <c:pt idx="1">
                  <c:v> Num Sents</c:v>
                </c:pt>
                <c:pt idx="2">
                  <c:v> Ave Sent Len</c:v>
                </c:pt>
                <c:pt idx="3">
                  <c:v> Ave Word Len</c:v>
                </c:pt>
                <c:pt idx="4">
                  <c:v>Conjunction</c:v>
                </c:pt>
                <c:pt idx="5">
                  <c:v>Determiner</c:v>
                </c:pt>
                <c:pt idx="6">
                  <c:v>Preposition</c:v>
                </c:pt>
                <c:pt idx="7">
                  <c:v>Adjective</c:v>
                </c:pt>
                <c:pt idx="8">
                  <c:v>Modal</c:v>
                </c:pt>
                <c:pt idx="9">
                  <c:v>Noun</c:v>
                </c:pt>
                <c:pt idx="10">
                  <c:v>Possessive</c:v>
                </c:pt>
                <c:pt idx="11">
                  <c:v>Pronoun</c:v>
                </c:pt>
                <c:pt idx="12">
                  <c:v>Adverb</c:v>
                </c:pt>
                <c:pt idx="13">
                  <c:v>Particle</c:v>
                </c:pt>
                <c:pt idx="14">
                  <c:v>Infinitive</c:v>
                </c:pt>
                <c:pt idx="15">
                  <c:v>Verb</c:v>
                </c:pt>
                <c:pt idx="16">
                  <c:v> Wh word</c:v>
                </c:pt>
              </c:strCache>
            </c:strRef>
          </c:cat>
          <c:val>
            <c:numRef>
              <c:f>mlp_analysis!$B$16:$R$16</c:f>
              <c:numCache>
                <c:formatCode>General</c:formatCode>
                <c:ptCount val="17"/>
                <c:pt idx="0">
                  <c:v>75.930000000000007</c:v>
                </c:pt>
                <c:pt idx="1">
                  <c:v>185.03</c:v>
                </c:pt>
                <c:pt idx="2">
                  <c:v>24.64</c:v>
                </c:pt>
                <c:pt idx="3">
                  <c:v>3.81</c:v>
                </c:pt>
                <c:pt idx="4">
                  <c:v>20.93</c:v>
                </c:pt>
                <c:pt idx="5">
                  <c:v>75.8</c:v>
                </c:pt>
                <c:pt idx="6">
                  <c:v>65.05</c:v>
                </c:pt>
                <c:pt idx="7">
                  <c:v>67.999999999999986</c:v>
                </c:pt>
                <c:pt idx="8">
                  <c:v>29.11</c:v>
                </c:pt>
                <c:pt idx="9">
                  <c:v>225.99</c:v>
                </c:pt>
                <c:pt idx="10">
                  <c:v>24.75</c:v>
                </c:pt>
                <c:pt idx="11">
                  <c:v>105.8</c:v>
                </c:pt>
                <c:pt idx="12">
                  <c:v>84.06</c:v>
                </c:pt>
                <c:pt idx="13">
                  <c:v>7.34</c:v>
                </c:pt>
                <c:pt idx="14">
                  <c:v>24.76</c:v>
                </c:pt>
                <c:pt idx="15">
                  <c:v>229.84</c:v>
                </c:pt>
                <c:pt idx="16">
                  <c:v>21.869999999999997</c:v>
                </c:pt>
              </c:numCache>
            </c:numRef>
          </c:val>
        </c:ser>
        <c:ser>
          <c:idx val="1"/>
          <c:order val="1"/>
          <c:tx>
            <c:strRef>
              <c:f>mlp_analysis!$A$17</c:f>
              <c:strCache>
                <c:ptCount val="1"/>
                <c:pt idx="0">
                  <c:v>mlpfim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mlp_analysis!$B$15:$R$15</c:f>
              <c:strCache>
                <c:ptCount val="17"/>
                <c:pt idx="0">
                  <c:v> Num Types</c:v>
                </c:pt>
                <c:pt idx="1">
                  <c:v> Num Sents</c:v>
                </c:pt>
                <c:pt idx="2">
                  <c:v> Ave Sent Len</c:v>
                </c:pt>
                <c:pt idx="3">
                  <c:v> Ave Word Len</c:v>
                </c:pt>
                <c:pt idx="4">
                  <c:v>Conjunction</c:v>
                </c:pt>
                <c:pt idx="5">
                  <c:v>Determiner</c:v>
                </c:pt>
                <c:pt idx="6">
                  <c:v>Preposition</c:v>
                </c:pt>
                <c:pt idx="7">
                  <c:v>Adjective</c:v>
                </c:pt>
                <c:pt idx="8">
                  <c:v>Modal</c:v>
                </c:pt>
                <c:pt idx="9">
                  <c:v>Noun</c:v>
                </c:pt>
                <c:pt idx="10">
                  <c:v>Possessive</c:v>
                </c:pt>
                <c:pt idx="11">
                  <c:v>Pronoun</c:v>
                </c:pt>
                <c:pt idx="12">
                  <c:v>Adverb</c:v>
                </c:pt>
                <c:pt idx="13">
                  <c:v>Particle</c:v>
                </c:pt>
                <c:pt idx="14">
                  <c:v>Infinitive</c:v>
                </c:pt>
                <c:pt idx="15">
                  <c:v>Verb</c:v>
                </c:pt>
                <c:pt idx="16">
                  <c:v> Wh word</c:v>
                </c:pt>
              </c:strCache>
            </c:strRef>
          </c:cat>
          <c:val>
            <c:numRef>
              <c:f>mlp_analysis!$B$17:$R$17</c:f>
              <c:numCache>
                <c:formatCode>General</c:formatCode>
                <c:ptCount val="17"/>
                <c:pt idx="0">
                  <c:v>63.99</c:v>
                </c:pt>
                <c:pt idx="1">
                  <c:v>158.16999999999999</c:v>
                </c:pt>
                <c:pt idx="2">
                  <c:v>29.9</c:v>
                </c:pt>
                <c:pt idx="3">
                  <c:v>3.95</c:v>
                </c:pt>
                <c:pt idx="4">
                  <c:v>23.7</c:v>
                </c:pt>
                <c:pt idx="5">
                  <c:v>79.040000000000006</c:v>
                </c:pt>
                <c:pt idx="6">
                  <c:v>72.13</c:v>
                </c:pt>
                <c:pt idx="7">
                  <c:v>78.47999999999999</c:v>
                </c:pt>
                <c:pt idx="8">
                  <c:v>22.62</c:v>
                </c:pt>
                <c:pt idx="9">
                  <c:v>237.30999999999997</c:v>
                </c:pt>
                <c:pt idx="10">
                  <c:v>26.09</c:v>
                </c:pt>
                <c:pt idx="11">
                  <c:v>85.58</c:v>
                </c:pt>
                <c:pt idx="12">
                  <c:v>84.02</c:v>
                </c:pt>
                <c:pt idx="13">
                  <c:v>7.32</c:v>
                </c:pt>
                <c:pt idx="14">
                  <c:v>25.07</c:v>
                </c:pt>
                <c:pt idx="15">
                  <c:v>218.48000000000005</c:v>
                </c:pt>
                <c:pt idx="16">
                  <c:v>21.91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27040"/>
        <c:axId val="73598080"/>
      </c:barChart>
      <c:catAx>
        <c:axId val="679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73598080"/>
        <c:crosses val="autoZero"/>
        <c:auto val="1"/>
        <c:lblAlgn val="ctr"/>
        <c:lblOffset val="100"/>
        <c:noMultiLvlLbl val="0"/>
      </c:catAx>
      <c:valAx>
        <c:axId val="7359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2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22</xdr:row>
      <xdr:rowOff>180975</xdr:rowOff>
    </xdr:from>
    <xdr:to>
      <xdr:col>10</xdr:col>
      <xdr:colOff>419100</xdr:colOff>
      <xdr:row>40</xdr:row>
      <xdr:rowOff>180975</xdr:rowOff>
    </xdr:to>
    <xdr:graphicFrame macro="">
      <xdr:nvGraphicFramePr>
        <xdr:cNvPr id="2" name="UPenn Tag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A10" workbookViewId="0">
      <selection activeCell="L27" sqref="L27"/>
    </sheetView>
  </sheetViews>
  <sheetFormatPr defaultRowHeight="15" x14ac:dyDescent="0.25"/>
  <cols>
    <col min="1" max="1" width="15.140625" customWidth="1"/>
    <col min="2" max="2" width="13.140625" customWidth="1"/>
    <col min="3" max="3" width="13.42578125" customWidth="1"/>
    <col min="4" max="4" width="13.28515625" customWidth="1"/>
    <col min="5" max="5" width="13.5703125" customWidth="1"/>
    <col min="6" max="6" width="16.85546875" customWidth="1"/>
    <col min="7" max="7" width="12.5703125" customWidth="1"/>
    <col min="8" max="8" width="11.5703125" customWidth="1"/>
    <col min="9" max="9" width="11.28515625" customWidth="1"/>
    <col min="13" max="13" width="10.710937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40</v>
      </c>
      <c r="B2">
        <v>39935</v>
      </c>
      <c r="C2">
        <v>3295</v>
      </c>
      <c r="D2">
        <v>7363</v>
      </c>
      <c r="E2">
        <v>24.78</v>
      </c>
      <c r="F2">
        <v>3.82</v>
      </c>
      <c r="G2">
        <v>854</v>
      </c>
      <c r="H2">
        <v>154</v>
      </c>
      <c r="I2">
        <v>2965</v>
      </c>
      <c r="J2">
        <v>156</v>
      </c>
      <c r="K2">
        <v>4</v>
      </c>
      <c r="L2">
        <v>2594</v>
      </c>
      <c r="M2">
        <v>2544</v>
      </c>
      <c r="N2">
        <v>115</v>
      </c>
      <c r="O2">
        <v>43</v>
      </c>
      <c r="P2">
        <v>1152</v>
      </c>
      <c r="Q2">
        <v>7598</v>
      </c>
      <c r="R2">
        <v>0</v>
      </c>
      <c r="S2">
        <v>1410</v>
      </c>
      <c r="T2">
        <v>44</v>
      </c>
      <c r="U2">
        <v>259</v>
      </c>
      <c r="V2">
        <v>4252</v>
      </c>
      <c r="W2">
        <v>688</v>
      </c>
      <c r="X2">
        <v>3342</v>
      </c>
      <c r="Y2">
        <v>67</v>
      </c>
      <c r="Z2">
        <v>12</v>
      </c>
      <c r="AA2">
        <v>307</v>
      </c>
      <c r="AB2">
        <v>1</v>
      </c>
      <c r="AC2">
        <v>1000</v>
      </c>
      <c r="AD2">
        <v>209</v>
      </c>
      <c r="AE2">
        <v>3392</v>
      </c>
      <c r="AF2">
        <v>955</v>
      </c>
      <c r="AG2">
        <v>601</v>
      </c>
      <c r="AH2">
        <v>642</v>
      </c>
      <c r="AI2">
        <v>2338</v>
      </c>
      <c r="AJ2">
        <v>1288</v>
      </c>
      <c r="AK2">
        <v>103</v>
      </c>
      <c r="AL2">
        <v>417</v>
      </c>
      <c r="AM2">
        <v>2</v>
      </c>
      <c r="AN2">
        <v>333</v>
      </c>
    </row>
    <row r="3" spans="1:40" x14ac:dyDescent="0.25">
      <c r="A3" t="s">
        <v>41</v>
      </c>
      <c r="B3">
        <v>12520</v>
      </c>
      <c r="C3">
        <v>1728</v>
      </c>
      <c r="D3">
        <v>2343</v>
      </c>
      <c r="E3">
        <v>24.21</v>
      </c>
      <c r="F3">
        <v>3.79</v>
      </c>
      <c r="G3">
        <v>244</v>
      </c>
      <c r="H3">
        <v>56</v>
      </c>
      <c r="I3">
        <v>1011</v>
      </c>
      <c r="J3">
        <v>56</v>
      </c>
      <c r="K3">
        <v>1</v>
      </c>
      <c r="L3">
        <v>818</v>
      </c>
      <c r="M3">
        <v>820</v>
      </c>
      <c r="N3">
        <v>32</v>
      </c>
      <c r="O3">
        <v>13</v>
      </c>
      <c r="P3">
        <v>375</v>
      </c>
      <c r="Q3">
        <v>2327</v>
      </c>
      <c r="R3">
        <v>3</v>
      </c>
      <c r="S3">
        <v>516</v>
      </c>
      <c r="T3">
        <v>18</v>
      </c>
      <c r="U3">
        <v>120</v>
      </c>
      <c r="V3">
        <v>1298</v>
      </c>
      <c r="W3">
        <v>231</v>
      </c>
      <c r="X3">
        <v>959</v>
      </c>
      <c r="Y3">
        <v>24</v>
      </c>
      <c r="Z3">
        <v>6</v>
      </c>
      <c r="AA3">
        <v>78</v>
      </c>
      <c r="AB3">
        <v>0</v>
      </c>
      <c r="AC3">
        <v>299</v>
      </c>
      <c r="AD3">
        <v>46</v>
      </c>
      <c r="AE3">
        <v>1028</v>
      </c>
      <c r="AF3">
        <v>249</v>
      </c>
      <c r="AG3">
        <v>185</v>
      </c>
      <c r="AH3">
        <v>203</v>
      </c>
      <c r="AI3">
        <v>726</v>
      </c>
      <c r="AJ3">
        <v>450</v>
      </c>
      <c r="AK3">
        <v>24</v>
      </c>
      <c r="AL3">
        <v>164</v>
      </c>
      <c r="AM3">
        <v>0</v>
      </c>
      <c r="AN3">
        <v>104</v>
      </c>
    </row>
    <row r="4" spans="1:40" x14ac:dyDescent="0.25">
      <c r="A4" t="s">
        <v>42</v>
      </c>
      <c r="B4">
        <v>57947</v>
      </c>
      <c r="C4">
        <v>4858</v>
      </c>
      <c r="D4">
        <v>9452</v>
      </c>
      <c r="E4">
        <v>28.81</v>
      </c>
      <c r="F4">
        <v>3.92</v>
      </c>
      <c r="G4">
        <v>1417</v>
      </c>
      <c r="H4">
        <v>356</v>
      </c>
      <c r="I4">
        <v>4702</v>
      </c>
      <c r="J4">
        <v>171</v>
      </c>
      <c r="K4">
        <v>6</v>
      </c>
      <c r="L4">
        <v>4204</v>
      </c>
      <c r="M4">
        <v>4155</v>
      </c>
      <c r="N4">
        <v>176</v>
      </c>
      <c r="O4">
        <v>176</v>
      </c>
      <c r="P4">
        <v>1311</v>
      </c>
      <c r="Q4">
        <v>11291</v>
      </c>
      <c r="R4">
        <v>18</v>
      </c>
      <c r="S4">
        <v>2260</v>
      </c>
      <c r="T4">
        <v>98</v>
      </c>
      <c r="U4">
        <v>320</v>
      </c>
      <c r="V4">
        <v>4995</v>
      </c>
      <c r="W4">
        <v>1159</v>
      </c>
      <c r="X4">
        <v>4738</v>
      </c>
      <c r="Y4">
        <v>61</v>
      </c>
      <c r="Z4">
        <v>55</v>
      </c>
      <c r="AA4">
        <v>447</v>
      </c>
      <c r="AB4">
        <v>1</v>
      </c>
      <c r="AC4">
        <v>1455</v>
      </c>
      <c r="AD4">
        <v>272</v>
      </c>
      <c r="AE4">
        <v>4114</v>
      </c>
      <c r="AF4">
        <v>1443</v>
      </c>
      <c r="AG4">
        <v>1002</v>
      </c>
      <c r="AH4">
        <v>851</v>
      </c>
      <c r="AI4">
        <v>3301</v>
      </c>
      <c r="AJ4">
        <v>1918</v>
      </c>
      <c r="AK4">
        <v>127</v>
      </c>
      <c r="AL4">
        <v>648</v>
      </c>
      <c r="AM4">
        <v>4</v>
      </c>
      <c r="AN4">
        <v>532</v>
      </c>
    </row>
    <row r="5" spans="1:40" x14ac:dyDescent="0.25">
      <c r="A5" t="s">
        <v>43</v>
      </c>
      <c r="B5">
        <v>54593</v>
      </c>
      <c r="C5">
        <v>4849</v>
      </c>
      <c r="D5">
        <v>8349</v>
      </c>
      <c r="E5">
        <v>31.13</v>
      </c>
      <c r="F5">
        <v>3.97</v>
      </c>
      <c r="G5">
        <v>1250</v>
      </c>
      <c r="H5">
        <v>377</v>
      </c>
      <c r="I5">
        <v>4193</v>
      </c>
      <c r="J5">
        <v>138</v>
      </c>
      <c r="K5">
        <v>20</v>
      </c>
      <c r="L5">
        <v>3913</v>
      </c>
      <c r="M5">
        <v>4072</v>
      </c>
      <c r="N5">
        <v>124</v>
      </c>
      <c r="O5">
        <v>129</v>
      </c>
      <c r="P5">
        <v>1235</v>
      </c>
      <c r="Q5">
        <v>11092</v>
      </c>
      <c r="R5">
        <v>8</v>
      </c>
      <c r="S5">
        <v>2038</v>
      </c>
      <c r="T5">
        <v>72</v>
      </c>
      <c r="U5">
        <v>370</v>
      </c>
      <c r="V5">
        <v>4636</v>
      </c>
      <c r="W5">
        <v>1087</v>
      </c>
      <c r="X5">
        <v>4502</v>
      </c>
      <c r="Y5">
        <v>52</v>
      </c>
      <c r="Z5">
        <v>49</v>
      </c>
      <c r="AA5">
        <v>377</v>
      </c>
      <c r="AB5">
        <v>0</v>
      </c>
      <c r="AC5">
        <v>1366</v>
      </c>
      <c r="AD5">
        <v>190</v>
      </c>
      <c r="AE5">
        <v>3953</v>
      </c>
      <c r="AF5">
        <v>1507</v>
      </c>
      <c r="AG5">
        <v>940</v>
      </c>
      <c r="AH5">
        <v>767</v>
      </c>
      <c r="AI5">
        <v>3025</v>
      </c>
      <c r="AJ5">
        <v>1766</v>
      </c>
      <c r="AK5">
        <v>117</v>
      </c>
      <c r="AL5">
        <v>584</v>
      </c>
      <c r="AM5">
        <v>2</v>
      </c>
      <c r="AN5">
        <v>452</v>
      </c>
    </row>
    <row r="7" spans="1:40" x14ac:dyDescent="0.25">
      <c r="A7" t="s">
        <v>44</v>
      </c>
      <c r="B7">
        <v>52455</v>
      </c>
      <c r="C7">
        <v>3983</v>
      </c>
      <c r="D7">
        <v>9706</v>
      </c>
      <c r="E7">
        <v>24.64</v>
      </c>
      <c r="F7">
        <v>3.81</v>
      </c>
      <c r="G7">
        <v>1098</v>
      </c>
      <c r="H7">
        <v>210</v>
      </c>
      <c r="I7">
        <v>3976</v>
      </c>
      <c r="J7">
        <v>212</v>
      </c>
      <c r="K7">
        <v>5</v>
      </c>
      <c r="L7">
        <v>3412</v>
      </c>
      <c r="M7">
        <v>3364</v>
      </c>
      <c r="N7">
        <v>147</v>
      </c>
      <c r="O7">
        <v>56</v>
      </c>
      <c r="P7">
        <v>1527</v>
      </c>
      <c r="Q7">
        <v>9925</v>
      </c>
      <c r="R7">
        <v>3</v>
      </c>
      <c r="S7">
        <v>1926</v>
      </c>
      <c r="T7">
        <v>62</v>
      </c>
      <c r="U7">
        <v>379</v>
      </c>
      <c r="V7">
        <v>5550</v>
      </c>
      <c r="W7">
        <v>919</v>
      </c>
      <c r="X7">
        <v>4301</v>
      </c>
      <c r="Y7">
        <v>91</v>
      </c>
      <c r="Z7">
        <v>18</v>
      </c>
      <c r="AA7">
        <v>385</v>
      </c>
      <c r="AB7">
        <v>1</v>
      </c>
      <c r="AC7">
        <v>1299</v>
      </c>
      <c r="AD7">
        <v>255</v>
      </c>
      <c r="AE7">
        <v>4420</v>
      </c>
      <c r="AF7">
        <v>1204</v>
      </c>
      <c r="AG7">
        <v>786</v>
      </c>
      <c r="AH7">
        <v>845</v>
      </c>
      <c r="AI7">
        <v>3064</v>
      </c>
      <c r="AJ7">
        <v>1738</v>
      </c>
      <c r="AK7">
        <v>127</v>
      </c>
      <c r="AL7">
        <v>581</v>
      </c>
      <c r="AM7">
        <v>2</v>
      </c>
      <c r="AN7">
        <v>437</v>
      </c>
    </row>
    <row r="8" spans="1:40" x14ac:dyDescent="0.25">
      <c r="A8" t="s">
        <v>45</v>
      </c>
      <c r="B8">
        <v>112540</v>
      </c>
      <c r="C8">
        <v>7201</v>
      </c>
      <c r="D8">
        <v>17801</v>
      </c>
      <c r="E8">
        <v>29.9</v>
      </c>
      <c r="F8">
        <v>3.95</v>
      </c>
      <c r="G8">
        <v>2667</v>
      </c>
      <c r="H8">
        <v>733</v>
      </c>
      <c r="I8">
        <v>8895</v>
      </c>
      <c r="J8">
        <v>309</v>
      </c>
      <c r="K8">
        <v>26</v>
      </c>
      <c r="L8">
        <v>8117</v>
      </c>
      <c r="M8">
        <v>8227</v>
      </c>
      <c r="N8">
        <v>300</v>
      </c>
      <c r="O8">
        <v>305</v>
      </c>
      <c r="P8">
        <v>2546</v>
      </c>
      <c r="Q8">
        <v>22383</v>
      </c>
      <c r="R8">
        <v>26</v>
      </c>
      <c r="S8">
        <v>4298</v>
      </c>
      <c r="T8">
        <v>170</v>
      </c>
      <c r="U8">
        <v>690</v>
      </c>
      <c r="V8">
        <v>9631</v>
      </c>
      <c r="W8">
        <v>2246</v>
      </c>
      <c r="X8">
        <v>9240</v>
      </c>
      <c r="Y8">
        <v>113</v>
      </c>
      <c r="Z8">
        <v>104</v>
      </c>
      <c r="AA8">
        <v>824</v>
      </c>
      <c r="AB8">
        <v>1</v>
      </c>
      <c r="AC8">
        <v>2821</v>
      </c>
      <c r="AD8">
        <v>462</v>
      </c>
      <c r="AE8">
        <v>8067</v>
      </c>
      <c r="AF8">
        <v>2950</v>
      </c>
      <c r="AG8">
        <v>1942</v>
      </c>
      <c r="AH8">
        <v>1618</v>
      </c>
      <c r="AI8">
        <v>6326</v>
      </c>
      <c r="AJ8">
        <v>3684</v>
      </c>
      <c r="AK8">
        <v>244</v>
      </c>
      <c r="AL8">
        <v>1232</v>
      </c>
      <c r="AM8">
        <v>6</v>
      </c>
      <c r="AN8">
        <v>984</v>
      </c>
    </row>
    <row r="10" spans="1:40" x14ac:dyDescent="0.25">
      <c r="A10" t="s">
        <v>44</v>
      </c>
      <c r="B10">
        <v>1000</v>
      </c>
      <c r="C10">
        <v>75.930000000000007</v>
      </c>
      <c r="D10">
        <v>185.03</v>
      </c>
      <c r="E10">
        <v>24.64</v>
      </c>
      <c r="F10">
        <v>3.81</v>
      </c>
      <c r="G10">
        <v>20.93</v>
      </c>
      <c r="H10">
        <v>4</v>
      </c>
      <c r="I10">
        <v>75.8</v>
      </c>
      <c r="J10">
        <v>4.04</v>
      </c>
      <c r="K10">
        <v>0.1</v>
      </c>
      <c r="L10">
        <v>65.05</v>
      </c>
      <c r="M10">
        <v>64.13</v>
      </c>
      <c r="N10">
        <v>2.8</v>
      </c>
      <c r="O10">
        <v>1.07</v>
      </c>
      <c r="P10">
        <v>29.11</v>
      </c>
      <c r="Q10">
        <v>189.21</v>
      </c>
      <c r="R10">
        <v>0.06</v>
      </c>
      <c r="S10">
        <v>36.72</v>
      </c>
      <c r="T10">
        <v>1.18</v>
      </c>
      <c r="U10">
        <v>7.23</v>
      </c>
      <c r="V10">
        <v>105.8</v>
      </c>
      <c r="W10">
        <v>17.52</v>
      </c>
      <c r="X10">
        <v>81.99</v>
      </c>
      <c r="Y10">
        <v>1.73</v>
      </c>
      <c r="Z10">
        <v>0.34</v>
      </c>
      <c r="AA10">
        <v>7.34</v>
      </c>
      <c r="AB10">
        <v>0.02</v>
      </c>
      <c r="AC10">
        <v>24.76</v>
      </c>
      <c r="AD10">
        <v>4.8600000000000003</v>
      </c>
      <c r="AE10">
        <v>84.26</v>
      </c>
      <c r="AF10">
        <v>22.95</v>
      </c>
      <c r="AG10">
        <v>14.98</v>
      </c>
      <c r="AH10">
        <v>16.11</v>
      </c>
      <c r="AI10">
        <v>58.41</v>
      </c>
      <c r="AJ10">
        <v>33.130000000000003</v>
      </c>
      <c r="AK10">
        <v>2.42</v>
      </c>
      <c r="AL10">
        <v>11.08</v>
      </c>
      <c r="AM10">
        <v>0.04</v>
      </c>
      <c r="AN10">
        <v>8.33</v>
      </c>
    </row>
    <row r="11" spans="1:40" x14ac:dyDescent="0.25">
      <c r="A11" t="s">
        <v>45</v>
      </c>
      <c r="B11">
        <v>1000</v>
      </c>
      <c r="C11">
        <v>63.99</v>
      </c>
      <c r="D11">
        <v>158.16999999999999</v>
      </c>
      <c r="E11">
        <v>29.9</v>
      </c>
      <c r="F11">
        <v>3.95</v>
      </c>
      <c r="G11">
        <v>23.7</v>
      </c>
      <c r="H11">
        <v>6.51</v>
      </c>
      <c r="I11">
        <v>79.040000000000006</v>
      </c>
      <c r="J11">
        <v>2.75</v>
      </c>
      <c r="K11">
        <v>0.23</v>
      </c>
      <c r="L11">
        <v>72.13</v>
      </c>
      <c r="M11">
        <v>73.099999999999994</v>
      </c>
      <c r="N11">
        <v>2.67</v>
      </c>
      <c r="O11">
        <v>2.71</v>
      </c>
      <c r="P11">
        <v>22.62</v>
      </c>
      <c r="Q11">
        <v>198.89</v>
      </c>
      <c r="R11">
        <v>0.23</v>
      </c>
      <c r="S11">
        <v>38.19</v>
      </c>
      <c r="T11">
        <v>1.51</v>
      </c>
      <c r="U11">
        <v>6.13</v>
      </c>
      <c r="V11">
        <v>85.58</v>
      </c>
      <c r="W11">
        <v>19.96</v>
      </c>
      <c r="X11">
        <v>82.1</v>
      </c>
      <c r="Y11">
        <v>1</v>
      </c>
      <c r="Z11">
        <v>0.92</v>
      </c>
      <c r="AA11">
        <v>7.32</v>
      </c>
      <c r="AB11">
        <v>0.01</v>
      </c>
      <c r="AC11">
        <v>25.07</v>
      </c>
      <c r="AD11">
        <v>4.1100000000000003</v>
      </c>
      <c r="AE11">
        <v>71.680000000000007</v>
      </c>
      <c r="AF11">
        <v>26.21</v>
      </c>
      <c r="AG11">
        <v>17.260000000000002</v>
      </c>
      <c r="AH11">
        <v>14.38</v>
      </c>
      <c r="AI11">
        <v>56.21</v>
      </c>
      <c r="AJ11">
        <v>32.74</v>
      </c>
      <c r="AK11">
        <v>2.17</v>
      </c>
      <c r="AL11">
        <v>10.95</v>
      </c>
      <c r="AM11">
        <v>0.05</v>
      </c>
      <c r="AN11">
        <v>8.74</v>
      </c>
    </row>
    <row r="15" spans="1:40" ht="30" x14ac:dyDescent="0.25">
      <c r="A15" s="2" t="s">
        <v>0</v>
      </c>
      <c r="B15" s="2" t="s">
        <v>46</v>
      </c>
      <c r="C15" s="2" t="s">
        <v>47</v>
      </c>
      <c r="D15" s="2" t="s">
        <v>48</v>
      </c>
      <c r="E15" s="2" t="s">
        <v>5</v>
      </c>
      <c r="F15" s="2" t="s">
        <v>49</v>
      </c>
      <c r="G15" s="2" t="s">
        <v>50</v>
      </c>
      <c r="H15" s="2" t="s">
        <v>51</v>
      </c>
      <c r="I15" s="2" t="s">
        <v>52</v>
      </c>
      <c r="J15" s="2" t="s">
        <v>53</v>
      </c>
      <c r="K15" s="2" t="s">
        <v>54</v>
      </c>
      <c r="L15" s="2" t="s">
        <v>55</v>
      </c>
      <c r="M15" s="2" t="s">
        <v>56</v>
      </c>
      <c r="N15" s="2" t="s">
        <v>57</v>
      </c>
      <c r="O15" s="2" t="s">
        <v>58</v>
      </c>
      <c r="P15" s="2" t="s">
        <v>59</v>
      </c>
      <c r="Q15" s="2" t="s">
        <v>60</v>
      </c>
      <c r="R15" s="2" t="s">
        <v>61</v>
      </c>
    </row>
    <row r="16" spans="1:40" x14ac:dyDescent="0.25">
      <c r="A16" s="1" t="s">
        <v>44</v>
      </c>
      <c r="B16" s="1">
        <v>75.930000000000007</v>
      </c>
      <c r="C16" s="1">
        <v>185.03</v>
      </c>
      <c r="D16" s="1">
        <v>24.64</v>
      </c>
      <c r="E16" s="1">
        <v>3.81</v>
      </c>
      <c r="F16" s="1">
        <v>20.93</v>
      </c>
      <c r="G16" s="1">
        <v>75.8</v>
      </c>
      <c r="H16" s="1">
        <v>65.05</v>
      </c>
      <c r="I16" s="1">
        <f>SUM(M10:O10)</f>
        <v>67.999999999999986</v>
      </c>
      <c r="J16" s="1">
        <v>29.11</v>
      </c>
      <c r="K16" s="1">
        <f>SUM(Q10:S10)</f>
        <v>225.99</v>
      </c>
      <c r="L16" s="1">
        <f>U10+W10</f>
        <v>24.75</v>
      </c>
      <c r="M16" s="1">
        <v>105.8</v>
      </c>
      <c r="N16" s="1">
        <f>SUM(X10:Z10)</f>
        <v>84.06</v>
      </c>
      <c r="O16" s="1">
        <v>7.34</v>
      </c>
      <c r="P16" s="1">
        <v>24.76</v>
      </c>
      <c r="Q16" s="1">
        <f>SUM(AE10:AJ10)</f>
        <v>229.84</v>
      </c>
      <c r="R16" s="1">
        <f>SUM(AK10:AN10)</f>
        <v>21.869999999999997</v>
      </c>
    </row>
    <row r="17" spans="1:18" x14ac:dyDescent="0.25">
      <c r="A17" s="1" t="s">
        <v>45</v>
      </c>
      <c r="B17" s="1">
        <v>63.99</v>
      </c>
      <c r="C17" s="1">
        <v>158.16999999999999</v>
      </c>
      <c r="D17" s="1">
        <v>29.9</v>
      </c>
      <c r="E17" s="1">
        <v>3.95</v>
      </c>
      <c r="F17" s="1">
        <v>23.7</v>
      </c>
      <c r="G17" s="1">
        <v>79.040000000000006</v>
      </c>
      <c r="H17" s="1">
        <v>72.13</v>
      </c>
      <c r="I17" s="1">
        <f>SUM(M11:O11)</f>
        <v>78.47999999999999</v>
      </c>
      <c r="J17" s="1">
        <v>22.62</v>
      </c>
      <c r="K17" s="1">
        <f>SUM(Q11:S11)</f>
        <v>237.30999999999997</v>
      </c>
      <c r="L17" s="1">
        <f>U11+W11</f>
        <v>26.09</v>
      </c>
      <c r="M17" s="1">
        <v>85.58</v>
      </c>
      <c r="N17" s="1">
        <f>SUM(X11:Z11)</f>
        <v>84.02</v>
      </c>
      <c r="O17" s="1">
        <v>7.32</v>
      </c>
      <c r="P17" s="1">
        <v>25.07</v>
      </c>
      <c r="Q17" s="1">
        <f>SUM(AE11:AJ11)</f>
        <v>218.48000000000005</v>
      </c>
      <c r="R17" s="1">
        <f>SUM(AK11:AN11)</f>
        <v>21.91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mlp_analysis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2016-12-05T20:59:18Z</dcterms:created>
  <dcterms:modified xsi:type="dcterms:W3CDTF">2016-12-06T06:18:43Z</dcterms:modified>
</cp:coreProperties>
</file>