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isc" sheetId="1" state="visible" r:id="rId2"/>
    <sheet name="Logical" sheetId="2" state="visible" r:id="rId3"/>
    <sheet name="Math and Trig" sheetId="3" state="visible" r:id="rId4"/>
    <sheet name="Text" sheetId="4" state="visible" r:id="rId5"/>
    <sheet name="Indexin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<sst xmlns="http://schemas.openxmlformats.org/spreadsheetml/2006/main" count="132" uniqueCount="118">
  <si>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</si>
  <si>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</si>
  <si>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</si>
  <si>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</si>
  <si>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</si>
  <si>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</si>
  <si>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</si>
  <si>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</si>
  <si>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</si>
  <si>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</si>
  <si>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</si>
  <si>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</si>
  <si>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</si>
  <si>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</si>
  <si>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</si>
  <si>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</si>
  <si>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</si>
  <si>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</si>
  <si>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</si>
  <si>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</si>
  <si>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</si>
  <si>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</si>
  <si>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</si>
  <si>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</si>
  <si>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</si>
  <si>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</si>
  <si>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</si>
  <si>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</si>
  <si>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</si>
  <si>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</si>
  <si>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</si>
  <si>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</si>
  <si>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</si>
  <si>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</si>
  <si>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</si>
  <si>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</si>
  <si>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</si>
  <si>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</si>
  <si>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</si>
  <si>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</si>
  <si>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</si>
  <si>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</si>
  <si>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</si>
  <si>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</si>
  <si>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</si>
  <si>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</si>
  <si>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</si>
  <si>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</si>
  <si>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</si>
  <si>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</si>
  <si>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</si>
  <si>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</si>
  <si>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</si>
  <si>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</si>
  <si>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</si>
  <si>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</si>
  <si>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</si>
  <si>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</si>
  <si>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</si>
  <si>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</si>
  <si>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</si>
  <si>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</si>
  <si>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</si>
  <si>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</si>
  <si>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</si>
  <si>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</si>
  <si>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</si>
  <si>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</si>
  <si>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</si>
  <si>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</si>
  <si>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</si>
  <si>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</si>
  <si>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</si>
  <si>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</si>
  <si>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</si>
  <si>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</si>
  <si>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</si>
  <si>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</si>
  <si>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</si>
  <si>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</si>
  <si>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</si>
  <si>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</si>
  <si>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</si>
  <si>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</si>
  <si>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</si>
  <si>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</si>
  <si>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</si>
  <si>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</si>
  <si>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</si>
  <si>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</si>
  <si>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</si>
  <si>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</si>
  <si>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</si>
  <si>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</si>
  <si>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</si>
  <si>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</si>
  <si>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</si>
  <si>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</si>
  <si>
    <t xml:space="preserve">CHAR</t>
  </si>
  <si>
    <t xml:space="preserve">CLEAN</t>
  </si>
  <si>
    <t xml:space="preserve">CODE</t>
  </si>
  <si>
    <t xml:space="preserve">CONCATENATE</t>
  </si>
  <si>
    <t xml:space="preserve">EXACT</t>
  </si>
  <si>
    <t xml:space="preserve">LEFT</t>
  </si>
  <si>
    <t xml:space="preserve">LEN</t>
  </si>
  <si>
    <t xml:space="preserve">LOWER</t>
  </si>
  <si>
    <t xml:space="preserve">PROPER</t>
  </si>
  <si>
    <t xml:space="preserve">REPT</t>
  </si>
  <si>
    <t xml:space="preserve">T</t>
  </si>
  <si>
    <t xml:space="preserve">TRIM</t>
  </si>
  <si>
    <t xml:space="preserve">UNICHAR</t>
  </si>
  <si>
    <t xml:space="preserve">UNICODE</t>
  </si>
  <si>
    <t xml:space="preserve">UPPER</t>
  </si>
  <si>
    <t xml:space="preserve">a</t>
  </si>
  <si>
    <t xml:space="preserve">b</t>
  </si>
  <si>
    <t xml:space="preserve">c</t>
  </si>
  <si>
    <t xml:space="preserve">d</t>
  </si>
  <si>
    <t xml:space="preserve">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</si>
</sst>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oBarNamedRange" displayName="FooBarNamedRange" ref="C5:D6" headerRowCount="1" totalsRowCount="0" totalsRowShown="0">
  <tableColumns count="2">
    <tableColumn id="1" name="a"/>
    <tableColumn id="2" name="b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8.23469387755102"/>
    <col collapsed="false" hidden="false" max="5" min="5" style="0" width="8.36734693877551"/>
    <col collapsed="false" hidden="false" max="6" min="6" style="0" width="8.50510204081633"/>
    <col collapsed="false" hidden="false" max="1025" min="7" style="0" width="8.23469387755102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4" min="1" style="0" width="8.23469387755102"/>
    <col collapsed="false" hidden="false" max="5" min="5" style="0" width="8.36734693877551"/>
    <col collapsed="false" hidden="false" max="11" min="6" style="0" width="8.23469387755102"/>
    <col collapsed="false" hidden="false" max="13" min="13" style="0" width="8.23469387755102"/>
    <col collapsed="false" hidden="false" max="14" min="14" style="0" width="8.36734693877551"/>
    <col collapsed="false" hidden="false" max="20" min="15" style="0" width="8.23469387755102"/>
    <col collapsed="false" hidden="false" max="23" min="22" style="0" width="8.23469387755102"/>
    <col collapsed="false" hidden="false" max="24" min="24" style="0" width="8.36734693877551"/>
    <col collapsed="false" hidden="false" max="26" min="26" style="0" width="8.36734693877551"/>
    <col collapsed="false" hidden="false" max="28" min="27" style="0" width="8.23469387755102"/>
    <col collapsed="false" hidden="false" max="29" min="29" style="0" width="8.36734693877551"/>
    <col collapsed="false" hidden="false" max="34" min="30" style="0" width="8.23469387755102"/>
    <col collapsed="false" hidden="false" max="36" min="36" style="0" width="8.36734693877551"/>
    <col collapsed="false" hidden="false" max="37" min="37" style="0" width="8.50510204081633"/>
    <col collapsed="false" hidden="false" max="40" min="38" style="0" width="8.23469387755102"/>
    <col collapsed="false" hidden="false" max="42" min="42" style="0" width="8.50510204081633"/>
    <col collapsed="false" hidden="false" max="43" min="43" style="0" width="8.36734693877551"/>
    <col collapsed="false" hidden="false" max="44" min="44" style="0" width="8.50510204081633"/>
    <col collapsed="false" hidden="false" max="45" min="45" style="0" width="8.23469387755102"/>
    <col collapsed="false" hidden="false" max="53" min="47" style="0" width="8.23469387755102"/>
    <col collapsed="false" hidden="false" max="54" min="54" style="0" width="10.1224489795918"/>
    <col collapsed="false" hidden="false" max="1025" min="55" style="0" width="8.23469387755102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/>
  <cols>
    <col collapsed="false" hidden="false" max="4" min="1" style="0" width="8.23469387755102"/>
    <col collapsed="false" hidden="false" max="5" min="5" style="0" width="12.6887755102041"/>
    <col collapsed="false" hidden="false" max="6" min="6" style="0" width="10.2602040816327"/>
    <col collapsed="false" hidden="false" max="9" min="7" style="0" width="8.23469387755102"/>
    <col collapsed="false" hidden="false" max="10" min="10" style="0" width="8.36734693877551"/>
    <col collapsed="false" hidden="false" max="13" min="11" style="0" width="8.23469387755102"/>
    <col collapsed="false" hidden="false" max="14" min="14" style="0" width="8.36734693877551"/>
    <col collapsed="false" hidden="false" max="15" min="15" style="0" width="12.4183673469388"/>
    <col collapsed="false" hidden="false" max="16" min="16" style="0" width="12.1479591836735"/>
    <col collapsed="false" hidden="false" max="1025" min="17" style="0" width="8.23469387755102"/>
  </cols>
  <sheetData>
    <row r="2" customFormat="false" ht="12.8" hidden="false" customHeight="false" outlineLevel="0" collapsed="false">
      <c r="B2" s="2" t="s">
        <v>98</v>
      </c>
      <c r="C2" s="6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customFormat="false" ht="12.8" hidden="false" customHeight="false" outlineLevel="0" collapsed="false">
      <c r="B3" s="0" t="e">
        <f aca="false">CHAR()</f>
        <v>#VALUE!</v>
      </c>
      <c r="C3" s="0" t="e">
        <f aca="false">CLEAN()</f>
        <v>#VALUE!</v>
      </c>
      <c r="D3" s="0" t="e">
        <f aca="false">CODE()</f>
        <v>#VALUE!</v>
      </c>
      <c r="E3" s="0" t="str">
        <f aca="false">CONCATENATE()</f>
        <v/>
      </c>
      <c r="F3" s="0" t="n">
        <f aca="false">EXACT("a","a")</f>
        <v>1</v>
      </c>
      <c r="G3" s="0" t="str">
        <f aca="false">LEFT(F3)</f>
        <v>1</v>
      </c>
      <c r="H3" s="0" t="e">
        <f aca="false">LEN()</f>
        <v>#VALUE!</v>
      </c>
      <c r="I3" s="0" t="e">
        <f aca="false">LOWER()</f>
        <v>#VALUE!</v>
      </c>
      <c r="J3" s="0" t="e">
        <f aca="false">PROPER()</f>
        <v>#VALUE!</v>
      </c>
      <c r="K3" s="0" t="e">
        <f aca="false">REPT()</f>
        <v>#VALUE!</v>
      </c>
      <c r="L3" s="0" t="e">
        <f aca="false">T()</f>
        <v>#VALUE!</v>
      </c>
      <c r="M3" s="0" t="e">
        <f aca="false">TRIM()</f>
        <v>#VALUE!</v>
      </c>
      <c r="N3" s="0" t="e">
        <f aca="false">_xlfn.UNICHAR()</f>
        <v>#VALUE!</v>
      </c>
      <c r="O3" s="0" t="e">
        <f aca="false">CODE()</f>
        <v>#VALUE!</v>
      </c>
      <c r="P3" s="0" t="e">
        <f aca="false">UPPER()</f>
        <v>#VALUE!</v>
      </c>
    </row>
    <row r="4" customFormat="false" ht="12.8" hidden="false" customHeight="false" outlineLevel="0" collapsed="false">
      <c r="B4" s="0" t="str">
        <f aca="false">CHAR(65)</f>
        <v>A</v>
      </c>
      <c r="C4" s="0" t="str">
        <f aca="false">CLEAN("")</f>
        <v/>
      </c>
      <c r="D4" s="0" t="n">
        <f aca="false">CODE("")</f>
        <v>0</v>
      </c>
      <c r="E4" s="5" t="e">
        <f aca="false">CONCATENATE(B14:C15)</f>
        <v>#VALUE!</v>
      </c>
      <c r="F4" s="0" t="n">
        <f aca="false">EXACT("a","a ")</f>
        <v>0</v>
      </c>
      <c r="G4" s="0" t="str">
        <f aca="false">LEFT(D5,2)</f>
        <v>33</v>
      </c>
      <c r="H4" s="0" t="n">
        <f aca="false">LEN(1)</f>
        <v>1</v>
      </c>
      <c r="I4" s="0" t="str">
        <f aca="false">LOWER("A")</f>
        <v>a</v>
      </c>
      <c r="J4" s="0" t="str">
        <f aca="false">PROPER("")</f>
        <v/>
      </c>
      <c r="K4" s="0" t="e">
        <f aca="false">REPT("")</f>
        <v>#VALUE!</v>
      </c>
      <c r="L4" s="0" t="str">
        <f aca="false">T(K6)</f>
        <v>Foo</v>
      </c>
      <c r="M4" s="0" t="str">
        <f aca="false">TRIM("A")</f>
        <v>A</v>
      </c>
      <c r="N4" s="0" t="str">
        <f aca="false">_xlfn.UNICHAR(32)</f>
        <v> </v>
      </c>
      <c r="O4" s="0" t="e">
        <f aca="false">_xlfn.UNICODE("")</f>
        <v>#VALUE!</v>
      </c>
      <c r="P4" s="0" t="str">
        <f aca="false">UPPER("A")</f>
        <v>A</v>
      </c>
    </row>
    <row r="5" customFormat="false" ht="12.8" hidden="false" customHeight="false" outlineLevel="0" collapsed="false">
      <c r="B5" s="0" t="str">
        <f aca="false">CHAR(33)</f>
        <v>!</v>
      </c>
      <c r="C5" s="0" t="str">
        <f aca="false">CLEAN(B4)</f>
        <v>A</v>
      </c>
      <c r="D5" s="0" t="n">
        <f aca="false">CODE(B5)</f>
        <v>33</v>
      </c>
      <c r="E5" s="0" t="e">
        <f aca="false">CONCATENATE(B14:C14)</f>
        <v>#VALUE!</v>
      </c>
      <c r="F5" s="0" t="n">
        <f aca="false">EXACT("b","b")</f>
        <v>1</v>
      </c>
      <c r="G5" s="0" t="str">
        <f aca="false">LEFT(D6,1)</f>
        <v>1</v>
      </c>
      <c r="H5" s="0" t="n">
        <f aca="false">LEN(2)</f>
        <v>1</v>
      </c>
      <c r="I5" s="0" t="str">
        <f aca="false">LOWER("FOO")</f>
        <v>foo</v>
      </c>
      <c r="J5" s="0" t="str">
        <f aca="false">PROPER("foo bar")</f>
        <v>Foo Bar</v>
      </c>
      <c r="K5" s="0" t="str">
        <f aca="false">REPT("",0)</f>
        <v/>
      </c>
      <c r="L5" s="0" t="str">
        <f aca="false">T(H4)</f>
        <v/>
      </c>
      <c r="M5" s="0" t="str">
        <f aca="false">TRIM("A B")</f>
        <v>A B</v>
      </c>
      <c r="N5" s="0" t="str">
        <f aca="false">_xlfn.UNICHAR(66)</f>
        <v>B</v>
      </c>
      <c r="O5" s="0" t="n">
        <f aca="false">_xlfn.UNICODE(M5)</f>
        <v>65</v>
      </c>
      <c r="P5" s="0" t="str">
        <f aca="false">UPPER("a")</f>
        <v>A</v>
      </c>
    </row>
    <row r="6" customFormat="false" ht="12.8" hidden="false" customHeight="false" outlineLevel="0" collapsed="false">
      <c r="B6" s="0" t="str">
        <f aca="false">CHAR(90)</f>
        <v>Z</v>
      </c>
      <c r="C6" s="0" t="str">
        <f aca="false">CLEAN(CHAR(9)&amp;"foo"&amp;CHAR(10))</f>
        <v>foo</v>
      </c>
      <c r="D6" s="0" t="n">
        <f aca="false">CODE(C6)</f>
        <v>102</v>
      </c>
      <c r="E6" s="0" t="str">
        <f aca="false">CONCATENATE(B14,C14)</f>
        <v>ab</v>
      </c>
      <c r="F6" s="0" t="n">
        <f aca="false">EXACT(1,3)</f>
        <v>0</v>
      </c>
      <c r="G6" s="0" t="str">
        <f aca="false">LEFT(C6,2)</f>
        <v>fo</v>
      </c>
      <c r="H6" s="0" t="n">
        <f aca="false">LEN(10)</f>
        <v>2</v>
      </c>
      <c r="I6" s="0" t="str">
        <f aca="false">LOWER("foo")</f>
        <v>foo</v>
      </c>
      <c r="J6" s="0" t="str">
        <f aca="false">PROPER("foo")</f>
        <v>Foo</v>
      </c>
      <c r="K6" s="0" t="str">
        <f aca="false">REPT(J6,1)</f>
        <v>Foo</v>
      </c>
      <c r="L6" s="0" t="e">
        <f aca="false">T(J3)</f>
        <v>#VALUE!</v>
      </c>
      <c r="M6" s="0" t="str">
        <f aca="false">TRIM("A  B")</f>
        <v>A B</v>
      </c>
      <c r="O6" s="0" t="e">
        <f aca="false">_xlfn.UNICODE(N6)</f>
        <v>#VALUE!</v>
      </c>
      <c r="P6" s="0" t="str">
        <f aca="false">UPPER("foo bar baz")</f>
        <v>FOO BAR BAZ</v>
      </c>
    </row>
    <row r="7" customFormat="false" ht="12.8" hidden="false" customHeight="false" outlineLevel="0" collapsed="false">
      <c r="B7" s="0" t="e">
        <f aca="false">CHAR(256)</f>
        <v>#VALUE!</v>
      </c>
      <c r="D7" s="0" t="n">
        <f aca="false">CODE(C5)</f>
        <v>65</v>
      </c>
      <c r="F7" s="0" t="n">
        <f aca="false">EXACT(1,1)</f>
        <v>1</v>
      </c>
      <c r="H7" s="0" t="n">
        <f aca="false">LEN(C6)</f>
        <v>3</v>
      </c>
      <c r="J7" s="0" t="str">
        <f aca="false">PROPER("Foo")</f>
        <v>Foo</v>
      </c>
      <c r="K7" s="0" t="str">
        <f aca="false">REPT(J7,3)</f>
        <v>FooFooFoo</v>
      </c>
      <c r="M7" s="0" t="str">
        <f aca="false">TRIM(" A B C   D")</f>
        <v>A B C D</v>
      </c>
      <c r="O7" s="0" t="n">
        <f aca="false">_xlfn.UNICODE(N5)</f>
        <v>66</v>
      </c>
    </row>
    <row r="8" customFormat="false" ht="12.8" hidden="false" customHeight="false" outlineLevel="0" collapsed="false">
      <c r="B8" s="0" t="e">
        <f aca="false">CHAR(-1)</f>
        <v>#VALUE!</v>
      </c>
      <c r="J8" s="0" t="str">
        <f aca="false">PROPER("foo bar baz   quuz")</f>
        <v>Foo Bar Baz   Quuz</v>
      </c>
      <c r="M8" s="0" t="str">
        <f aca="false">TRIM("A "&amp;CHAR(9)&amp;CHAR(9)&amp;" B  ")</f>
        <v>A 		 B</v>
      </c>
    </row>
    <row r="9" customFormat="false" ht="12.8" hidden="false" customHeight="false" outlineLevel="0" collapsed="false">
      <c r="B9" s="0" t="str">
        <f aca="false">CHAR(65.2)</f>
        <v>A</v>
      </c>
      <c r="J9" s="0" t="str">
        <f aca="false">PROPER("foo,bar,baz")</f>
        <v>Foo,Bar,Baz</v>
      </c>
      <c r="K9" s="0" t="e">
        <f aca="false">REPT(J7,-1)</f>
        <v>#VALUE!</v>
      </c>
    </row>
    <row r="10" customFormat="false" ht="12.8" hidden="false" customHeight="false" outlineLevel="0" collapsed="false">
      <c r="B10" s="0" t="str">
        <f aca="false">CHAR(65.9)</f>
        <v>A</v>
      </c>
      <c r="J10" s="0" t="str">
        <f aca="false">PROPER("76BudGet")</f>
        <v>76Budget</v>
      </c>
    </row>
    <row r="14" customFormat="false" ht="12.8" hidden="false" customHeight="false" outlineLevel="0" collapsed="false">
      <c r="B14" s="0" t="s">
        <v>113</v>
      </c>
      <c r="C14" s="0" t="s">
        <v>114</v>
      </c>
    </row>
    <row r="15" customFormat="false" ht="12.8" hidden="false" customHeight="false" outlineLevel="0" collapsed="false">
      <c r="B15" s="0" t="s">
        <v>115</v>
      </c>
      <c r="C1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2.8"/>
  <cols>
    <col collapsed="false" hidden="false" max="7" min="7" style="0" width="12.6887755102041"/>
  </cols>
  <sheetData>
    <row r="4" customFormat="false" ht="12.8" hidden="false" customHeight="false" outlineLevel="0" collapsed="false">
      <c r="F4" s="2" t="s">
        <v>117</v>
      </c>
      <c r="G4" s="2"/>
    </row>
    <row r="5" customFormat="false" ht="12.8" hidden="false" customHeight="false" outlineLevel="0" collapsed="false">
      <c r="C5" s="0" t="s">
        <v>113</v>
      </c>
      <c r="D5" s="0" t="s">
        <v>114</v>
      </c>
      <c r="F5" s="0" t="str">
        <f aca="false">INDEX($C$5:$D$6,1,1)</f>
        <v>a</v>
      </c>
    </row>
    <row r="6" customFormat="false" ht="12.8" hidden="false" customHeight="false" outlineLevel="0" collapsed="false">
      <c r="C6" s="0" t="s">
        <v>115</v>
      </c>
      <c r="D6" s="0" t="s">
        <v>116</v>
      </c>
      <c r="F6" s="0" t="str">
        <f aca="false">INDEX($C$5:$D$6,2,1)</f>
        <v>c</v>
      </c>
    </row>
    <row r="7" customFormat="false" ht="12.8" hidden="false" customHeight="false" outlineLevel="0" collapsed="false">
      <c r="F7" s="0" t="str">
        <f aca="false">INDEX($C$5:$D$6,1,2)</f>
        <v>b</v>
      </c>
    </row>
    <row r="8" customFormat="false" ht="12.8" hidden="false" customHeight="false" outlineLevel="0" collapsed="false">
      <c r="F8" s="0" t="str">
        <f aca="false">INDEX($C$5:$D$6,2,2)</f>
        <v>d</v>
      </c>
    </row>
    <row r="9" customFormat="false" ht="12.8" hidden="false" customHeight="false" outlineLevel="0" collapsed="false">
      <c r="F9" s="0" t="str">
        <f aca="false">INDEX(C5:D5,1,1)</f>
        <v>a</v>
      </c>
    </row>
    <row r="10" customFormat="false" ht="12.8" hidden="false" customHeight="false" outlineLevel="0" collapsed="false">
      <c r="F10" s="0" t="str">
        <f aca="false">INDEX(D5:D6,2,1)</f>
        <v>d</v>
      </c>
    </row>
    <row r="11" customFormat="false" ht="12.8" hidden="false" customHeight="false" outlineLevel="0" collapsed="false">
      <c r="F11" s="0" t="str">
        <f aca="false">INDEX(FooBarNamedRange,1,1)</f>
        <v>a</v>
      </c>
    </row>
    <row r="13" customFormat="false" ht="12.8" hidden="false" customHeight="false" outlineLevel="0" collapsed="false">
      <c r="B13" s="0" t="n">
        <v>1</v>
      </c>
      <c r="C13" s="0" t="n">
        <v>2</v>
      </c>
      <c r="D13" s="0" t="n">
        <v>3</v>
      </c>
    </row>
    <row r="14" customFormat="false" ht="12.8" hidden="false" customHeight="false" outlineLevel="0" collapsed="false">
      <c r="B14" s="0" t="n">
        <v>4</v>
      </c>
      <c r="C14" s="0" t="n">
        <v>5</v>
      </c>
      <c r="D1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2017-09-17T11:06:55Z</dcterms:modified>
  <cp:revision>223</cp:revision>
  <dc:subject/>
  <dc:title/>
</cp:coreProperties>
</file>