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  <sheet name="Statist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<sst xmlns="http://schemas.openxmlformats.org/spreadsheetml/2006/main" count="170" uniqueCount="143">
  <si>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</si>
  <si>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</si>
  <si>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</si>
  <si>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</si>
  <si>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</si>
  <si>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</si>
  <si>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</si>
  <si>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</si>
  <si>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</si>
  <si>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</si>
  <si>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</si>
  <si>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</si>
  <si>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</si>
  <si>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</si>
  <si>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</si>
  <si>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</si>
  <si>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</si>
  <si>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</si>
  <si>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</si>
  <si>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</si>
  <si>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</si>
  <si>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</si>
  <si>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</si>
  <si>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</si>
  <si>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</si>
  <si>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</si>
  <si>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</si>
  <si>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</si>
  <si>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</si>
  <si>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</si>
  <si>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</si>
  <si>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</si>
  <si>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</si>
  <si>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</si>
  <si>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</si>
  <si>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</si>
  <si>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</si>
  <si>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</si>
  <si>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</si>
  <si>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</si>
  <si>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</si>
  <si>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</si>
  <si>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</si>
  <si>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</si>
  <si>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</si>
  <si>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</si>
  <si>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</si>
  <si>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</si>
  <si>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</si>
  <si>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</si>
  <si>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</si>
  <si>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</si>
  <si>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</si>
  <si>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</si>
  <si>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</si>
  <si>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</si>
  <si>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</si>
  <si>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</si>
  <si>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</si>
  <si>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</si>
  <si>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</si>
  <si>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</si>
  <si>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</si>
  <si>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</si>
  <si>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</si>
  <si>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</si>
  <si>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</si>
  <si>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</si>
  <si>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</si>
  <si>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</si>
  <si>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</si>
  <si>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</si>
  <si>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</si>
  <si>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</si>
  <si>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</si>
  <si>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</si>
  <si>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</si>
  <si>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</si>
  <si>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</si>
  <si>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</si>
  <si>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</si>
  <si>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</si>
  <si>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</si>
  <si>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</si>
  <si>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</si>
  <si>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</si>
  <si>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</si>
  <si>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</si>
  <si>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</si>
  <si>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</si>
  <si>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</si>
  <si>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</si>
  <si>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</si>
  <si>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</si>
  <si>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</si>
  <si>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</si>
  <si>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</si>
  <si>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</si>
  <si>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</si>
  <si>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</si>
  <si>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</si>
  <si>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</si>
  <si>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</si>
  <si>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</si>
  <si>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</si>
  <si>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</si>
  <si>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</si>
  <si>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</si>
  <si>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</si>
  <si>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</si>
  <si>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</si>
  <si>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</si>
  <si>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</si>
  <si>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</si>
  <si>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</si>
  <si>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</si>
  <si>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</si>
  <si>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</si>
  <si>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</si>
  <si>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</si>
  <si>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VLOOKUP</t>
  </si>
  <si>
    <t xml:space="preserve">LOOKUP</t>
  </si>
  <si>
    <t xml:space="preserve">HLOOKUP</t>
  </si>
  <si>
    <t xml:space="preserve">B13</t>
  </si>
  <si>
    <t xml:space="preserve">h</t>
  </si>
  <si>
    <t xml:space="preserve">j</t>
  </si>
  <si>
    <t xml:space="preserve">k</t>
  </si>
  <si>
    <t xml:space="preserve">e</t>
  </si>
  <si>
    <t xml:space="preserve">l</t>
  </si>
  <si>
    <t xml:space="preserve">f</t>
  </si>
  <si>
    <t xml:space="preserve">m</t>
  </si>
  <si>
    <t xml:space="preserve">g</t>
  </si>
  <si>
    <t xml:space="preserve">n</t>
  </si>
  <si>
    <t xml:space="preserve">TRANSPOSE</t>
  </si>
  <si>
    <t xml:space="preserve">AVERAGE</t>
  </si>
  <si>
    <t xml:space="preserve">AVERAGEA</t>
  </si>
  <si>
    <t xml:space="preserve">COUNT</t>
  </si>
  <si>
    <t xml:space="preserve">COUNTA</t>
  </si>
  <si>
    <t xml:space="preserve">COUNTBLANK</t>
  </si>
  <si>
    <t xml:space="preserve">MIN</t>
  </si>
  <si>
    <t xml:space="preserve">MAX</t>
  </si>
  <si>
    <t xml:space="preserve">MEDIAN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</si>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</sst>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1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0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1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4" min="14" style="0" width="8.23469387755102"/>
    <col collapsed="false" hidden="false" max="21" min="21" style="0" width="8.50510204081633"/>
    <col collapsed="false" hidden="false" max="24" min="24" style="0" width="8.23469387755102"/>
    <col collapsed="false" hidden="false" max="25" min="25" style="0" width="8.50510204081633"/>
    <col collapsed="false" hidden="false" max="26" min="26" style="0" width="8.23469387755102"/>
    <col collapsed="false" hidden="false" max="29" min="29" style="0" width="8.23469387755102"/>
    <col collapsed="false" hidden="false" max="35" min="35" style="0" width="8.50510204081633"/>
    <col collapsed="false" hidden="false" max="36" min="36" style="0" width="8.23469387755102"/>
    <col collapsed="false" hidden="false" max="37" min="37" style="0" width="8.36734693877551"/>
    <col collapsed="false" hidden="false" max="41" min="41" style="0" width="8.50510204081633"/>
    <col collapsed="false" hidden="false" max="42" min="42" style="0" width="8.36734693877551"/>
    <col collapsed="false" hidden="false" max="43" min="43" style="0" width="8.23469387755102"/>
    <col collapsed="false" hidden="false" max="44" min="44" style="0" width="8.36734693877551"/>
    <col collapsed="false" hidden="false" max="46" min="46" style="0" width="8.50510204081633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5" min="5" style="0" width="8.36734693877551"/>
    <col collapsed="false" hidden="false" max="6" min="6" style="0" width="8.23469387755102"/>
    <col collapsed="false" hidden="false" max="10" min="10" style="0" width="8.23469387755102"/>
    <col collapsed="false" hidden="false" max="14" min="14" style="0" width="8.23469387755102"/>
    <col collapsed="false" hidden="false" max="16" min="16" style="0" width="8.36734693877551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6" min="1" style="0" width="8.50510204081633"/>
    <col collapsed="false" hidden="false" max="7" min="7" style="0" width="8.36734693877551"/>
    <col collapsed="false" hidden="false" max="8" min="8" style="0" width="8.50510204081633"/>
    <col collapsed="false" hidden="false" max="9" min="9" style="0" width="10.1224489795918"/>
    <col collapsed="false" hidden="false" max="10" min="10" style="0" width="8.50510204081633"/>
    <col collapsed="false" hidden="false" max="11" min="11" style="0" width="13.0918367346939"/>
    <col collapsed="false" hidden="false" max="1025" min="12" style="0" width="8.50510204081633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  <c r="I5" s="0" t="e">
        <f aca="false">VLOOKUP()</f>
        <v>#VALUE!</v>
      </c>
      <c r="J5" s="0" t="e">
        <f aca="false">LOOKUP()</f>
        <v>#VALUE!</v>
      </c>
      <c r="K5" s="0" t="e">
        <f aca="false">HLOOKUP()</f>
        <v>#VALUE!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  <c r="I6" s="0" t="e">
        <f aca="false">VLOOKUP(1,C18:E24)</f>
        <v>#VALUE!</v>
      </c>
      <c r="J6" s="0" t="e">
        <f aca="false">LOOKUP(1)</f>
        <v>#VALUE!</v>
      </c>
      <c r="K6" s="0" t="e">
        <f aca="false">HLOOKUP(1)</f>
        <v>#VALUE!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  <c r="I7" s="0" t="n">
        <f aca="false">VLOOKUP(1,$C$18:$E$24,1)</f>
        <v>1</v>
      </c>
      <c r="J7" s="0" t="n">
        <f aca="false">LOOKUP(1,C18:C24)</f>
        <v>1</v>
      </c>
      <c r="K7" s="0" t="n">
        <f aca="false">HLOOKUP(1,$C$27:$F$29,1)</f>
        <v>1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  <c r="I8" s="0" t="str">
        <f aca="false">VLOOKUP(1,$C$18:$E$24,2)</f>
        <v>a</v>
      </c>
      <c r="J8" s="0" t="e">
        <f aca="false">LOOKUP(2,C18:E18)</f>
        <v>#N/A</v>
      </c>
      <c r="K8" s="0" t="str">
        <f aca="false">HLOOKUP(1,$C$27:$F$29,2)</f>
        <v>a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  <c r="I9" s="0" t="str">
        <f aca="false">VLOOKUP(1,$C$18:$E$24,3)</f>
        <v>h</v>
      </c>
      <c r="J9" s="0" t="n">
        <f aca="false">LOOKUP(2,C19:E19)</f>
        <v>2</v>
      </c>
      <c r="K9" s="0" t="str">
        <f aca="false">HLOOKUP(1,$C$27:$F$29,3)</f>
        <v>e</v>
      </c>
    </row>
    <row r="10" customFormat="false" ht="12.8" hidden="false" customHeight="false" outlineLevel="0" collapsed="false">
      <c r="F10" s="0" t="str">
        <f aca="false">INDEX(D5:D6,2,1)</f>
        <v>d</v>
      </c>
      <c r="I10" s="0" t="e">
        <f aca="false">VLOOKUP(2.3,$C$18:$E$24,1,0)</f>
        <v>#N/A</v>
      </c>
      <c r="J10" s="0" t="str">
        <f aca="false">LOOKUP(1,C18:C24,D18:D24)</f>
        <v>a</v>
      </c>
      <c r="K10" s="0" t="n">
        <f aca="false">HLOOKUP(1.5,$C$27:$F$29,1)</f>
        <v>1</v>
      </c>
    </row>
    <row r="11" customFormat="false" ht="12.8" hidden="false" customHeight="false" outlineLevel="0" collapsed="false">
      <c r="F11" s="0" t="str">
        <f aca="false">INDEX(FooBarNamedRange,1,1)</f>
        <v>a</v>
      </c>
      <c r="I11" s="0" t="n">
        <f aca="false">VLOOKUP(2.3,$C$18:$E$24,1,TRUE())</f>
        <v>2</v>
      </c>
      <c r="J11" s="0" t="str">
        <f aca="false">LOOKUP(3,C18:C24,E18:E24)</f>
        <v>j</v>
      </c>
      <c r="K11" s="0" t="n">
        <f aca="false">HLOOKUP(1.5,$C$27:$F$29,1,1)</f>
        <v>1</v>
      </c>
    </row>
    <row r="12" customFormat="false" ht="12.8" hidden="false" customHeight="false" outlineLevel="0" collapsed="false">
      <c r="I12" s="0" t="n">
        <f aca="false">VLOOKUP(4.2,C18:C24,1)</f>
        <v>4</v>
      </c>
      <c r="J12" s="0" t="str">
        <f aca="false">LOOKUP("A",C18:E18,C19:E19)</f>
        <v>b</v>
      </c>
      <c r="K12" s="0" t="e">
        <f aca="false">HLOOKUP(1.5,$C$27:$F$29,1,0)</f>
        <v>#N/A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  <c r="I13" s="0" t="e">
        <f aca="false">VLOOKUP(4.2,C19:C25,1,FALSE())</f>
        <v>#N/A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5" customFormat="false" ht="12.8" hidden="false" customHeight="false" outlineLevel="0" collapsed="false">
      <c r="I15" s="0" t="n">
        <f aca="false">VLOOKUP(10,$C$18:$E$24,1)</f>
        <v>7</v>
      </c>
    </row>
    <row r="16" customFormat="false" ht="12.8" hidden="false" customHeight="false" outlineLevel="0" collapsed="false">
      <c r="B16" s="0" t="s">
        <v>123</v>
      </c>
      <c r="I16" s="0" t="e">
        <f aca="false">VLOOKUP(-1,$C$18:$E$24,1)</f>
        <v>#N/A</v>
      </c>
    </row>
    <row r="17" customFormat="false" ht="12.8" hidden="false" customHeight="false" outlineLevel="0" collapsed="false">
      <c r="I17" s="0" t="str">
        <f aca="false">VLOOKUP(10,$C$18:$E$24,2)</f>
        <v>g</v>
      </c>
    </row>
    <row r="18" customFormat="false" ht="12.8" hidden="false" customHeight="false" outlineLevel="0" collapsed="false">
      <c r="C18" s="0" t="n">
        <v>1</v>
      </c>
      <c r="D18" s="0" t="s">
        <v>113</v>
      </c>
      <c r="E18" s="0" t="s">
        <v>124</v>
      </c>
      <c r="I18" s="0" t="str">
        <f aca="false">VLOOKUP(10,$C$18:$E$24,3)</f>
        <v>n</v>
      </c>
    </row>
    <row r="19" customFormat="false" ht="12.8" hidden="false" customHeight="false" outlineLevel="0" collapsed="false">
      <c r="C19" s="0" t="n">
        <v>2</v>
      </c>
      <c r="D19" s="0" t="s">
        <v>114</v>
      </c>
      <c r="E19" s="0" t="s">
        <v>75</v>
      </c>
      <c r="I19" s="0" t="e">
        <f aca="false">VLOOKUP(10,$C$18:$E$24,4)</f>
        <v>#VALUE!</v>
      </c>
    </row>
    <row r="20" customFormat="false" ht="12.8" hidden="false" customHeight="false" outlineLevel="0" collapsed="false">
      <c r="C20" s="0" t="n">
        <v>3</v>
      </c>
      <c r="D20" s="0" t="s">
        <v>115</v>
      </c>
      <c r="E20" s="0" t="s">
        <v>125</v>
      </c>
      <c r="I20" s="0" t="n">
        <f aca="false">VLOOKUP(10,$C$18:$E$24,1)</f>
        <v>7</v>
      </c>
    </row>
    <row r="21" customFormat="false" ht="12.8" hidden="false" customHeight="false" outlineLevel="0" collapsed="false">
      <c r="C21" s="0" t="n">
        <v>4</v>
      </c>
      <c r="D21" s="0" t="s">
        <v>116</v>
      </c>
      <c r="E21" s="0" t="s">
        <v>126</v>
      </c>
      <c r="I21" s="0" t="e">
        <f aca="false">VLOOKUP(10,$C$18:$E$24,0)</f>
        <v>#VALUE!</v>
      </c>
    </row>
    <row r="22" customFormat="false" ht="12.8" hidden="false" customHeight="false" outlineLevel="0" collapsed="false">
      <c r="C22" s="0" t="n">
        <v>5</v>
      </c>
      <c r="D22" s="0" t="s">
        <v>127</v>
      </c>
      <c r="E22" s="0" t="s">
        <v>128</v>
      </c>
      <c r="I22" s="0" t="str">
        <f aca="false">VLOOKUP("CC",D18:E24,1)</f>
        <v>c</v>
      </c>
    </row>
    <row r="23" customFormat="false" ht="12.8" hidden="false" customHeight="false" outlineLevel="0" collapsed="false">
      <c r="C23" s="0" t="n">
        <v>6</v>
      </c>
      <c r="D23" s="0" t="s">
        <v>129</v>
      </c>
      <c r="E23" s="0" t="s">
        <v>130</v>
      </c>
      <c r="I23" s="0" t="str">
        <f aca="false">VLOOKUP("CC",D19:E25,2)</f>
        <v>j</v>
      </c>
    </row>
    <row r="24" customFormat="false" ht="12.8" hidden="false" customHeight="false" outlineLevel="0" collapsed="false">
      <c r="C24" s="0" t="n">
        <v>7</v>
      </c>
      <c r="D24" s="0" t="s">
        <v>131</v>
      </c>
      <c r="E24" s="0" t="s">
        <v>132</v>
      </c>
    </row>
    <row r="27" customFormat="false" ht="12.8" hidden="false" customHeight="false" outlineLevel="0" collapsed="false">
      <c r="C27" s="0" t="n">
        <v>1</v>
      </c>
      <c r="D27" s="0" t="n">
        <v>2</v>
      </c>
      <c r="E27" s="0" t="n">
        <v>3</v>
      </c>
      <c r="F27" s="0" t="n">
        <v>4</v>
      </c>
    </row>
    <row r="28" customFormat="false" ht="12.8" hidden="false" customHeight="false" outlineLevel="0" collapsed="false">
      <c r="C28" s="0" t="s">
        <v>113</v>
      </c>
      <c r="D28" s="0" t="s">
        <v>114</v>
      </c>
      <c r="E28" s="0" t="s">
        <v>115</v>
      </c>
      <c r="F28" s="0" t="s">
        <v>116</v>
      </c>
    </row>
    <row r="29" customFormat="false" ht="12.8" hidden="false" customHeight="false" outlineLevel="0" collapsed="false">
      <c r="C29" s="0" t="s">
        <v>127</v>
      </c>
      <c r="D29" s="0" t="s">
        <v>129</v>
      </c>
      <c r="E29" s="0" t="s">
        <v>131</v>
      </c>
      <c r="F29" s="0" t="s">
        <v>124</v>
      </c>
    </row>
    <row r="32" customFormat="false" ht="12.8" hidden="false" customHeight="false" outlineLevel="0" collapsed="false">
      <c r="C32" s="6" t="s">
        <v>133</v>
      </c>
    </row>
    <row r="33" customFormat="false" ht="12.8" hidden="false" customHeight="false" outlineLevel="0" collapsed="false">
      <c r="C33" s="0" t="n">
        <f aca="false" t="array" ref="C33:I33">TRANSPOSE(C18:C24)</f>
        <v>1</v>
      </c>
      <c r="D33" s="0" t="n">
        <v>2</v>
      </c>
      <c r="E33" s="0" t="n">
        <v>3</v>
      </c>
      <c r="F33" s="0" t="n">
        <v>4</v>
      </c>
      <c r="G33" s="0" t="n">
        <v>5</v>
      </c>
      <c r="H33" s="0" t="n">
        <v>6</v>
      </c>
      <c r="I33" s="0" t="n">
        <v>7</v>
      </c>
    </row>
    <row r="36" customFormat="false" ht="12.8" hidden="false" customHeight="false" outlineLevel="0" collapsed="false">
      <c r="C36" s="0" t="n">
        <f aca="false" t="array" ref="C36:E38">TRANSPOSE(C27:E29)</f>
        <v>1</v>
      </c>
      <c r="D36" s="0" t="str">
        <v>a</v>
      </c>
      <c r="E36" s="0" t="str">
        <v>e</v>
      </c>
    </row>
    <row r="37" customFormat="false" ht="12.8" hidden="false" customHeight="false" outlineLevel="0" collapsed="false">
      <c r="C37" s="0" t="n">
        <v>2</v>
      </c>
      <c r="D37" s="0" t="str">
        <v>b</v>
      </c>
      <c r="E37" s="0" t="str">
        <v>f</v>
      </c>
    </row>
    <row r="38" customFormat="false" ht="12.8" hidden="false" customHeight="false" outlineLevel="0" collapsed="false">
      <c r="C38" s="0" t="n">
        <v>3</v>
      </c>
      <c r="D38" s="0" t="str">
        <v>c</v>
      </c>
      <c r="E38" s="0" t="str">
        <v>g</v>
      </c>
    </row>
    <row r="40" customFormat="false" ht="12.8" hidden="false" customHeight="false" outlineLevel="0" collapsed="false">
      <c r="C40" s="0" t="n">
        <f aca="false">C38</f>
        <v>3</v>
      </c>
    </row>
    <row r="41" customFormat="false" ht="12.8" hidden="false" customHeight="false" outlineLevel="0" collapsed="false">
      <c r="C41" s="0" t="str">
        <f aca="false">D37</f>
        <v>b</v>
      </c>
    </row>
    <row r="42" customFormat="false" ht="12.8" hidden="false" customHeight="false" outlineLevel="0" collapsed="false">
      <c r="C42" s="0" t="n">
        <f aca="false">D33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4" min="1" style="0" width="8.36734693877551"/>
    <col collapsed="false" hidden="false" max="5" min="5" style="0" width="10.8010204081633"/>
    <col collapsed="false" hidden="false" max="6" min="6" style="0" width="13.0918367346939"/>
    <col collapsed="false" hidden="false" max="7" min="7" style="0" width="8.36734693877551"/>
    <col collapsed="false" hidden="false" max="8" min="8" style="0" width="8.23469387755102"/>
    <col collapsed="false" hidden="false" max="9" min="9" style="0" width="11.8775510204082"/>
    <col collapsed="false" hidden="false" max="1025" min="10" style="0" width="8.36734693877551"/>
  </cols>
  <sheetData>
    <row r="1" customFormat="false" ht="12.8" hidden="false" customHeight="false" outlineLevel="0" collapsed="false"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E2" s="0" t="e">
        <f aca="false">AVERAGE()</f>
        <v>#DIV/0!</v>
      </c>
      <c r="F2" s="0" t="n">
        <f aca="false">AVERAGEA(A2:C4)</f>
        <v>5</v>
      </c>
      <c r="G2" s="0" t="n">
        <f aca="false">COUNT()</f>
        <v>0</v>
      </c>
      <c r="H2" s="0" t="n">
        <f aca="false">COUNTA()</f>
        <v>0</v>
      </c>
      <c r="I2" s="0" t="e">
        <f aca="false">COUNTBLANK()</f>
        <v>#VALUE!</v>
      </c>
      <c r="J2" s="0" t="e">
        <f aca="false">MIN()</f>
        <v>#VALUE!</v>
      </c>
      <c r="K2" s="0" t="e">
        <f aca="false">MAX()</f>
        <v>#VALUE!</v>
      </c>
      <c r="L2" s="0" t="n">
        <f aca="false">MEDIAN(A2:C2)</f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6</v>
      </c>
      <c r="E3" s="0" t="n">
        <f aca="false">AVERAGE(A2:C2)</f>
        <v>2</v>
      </c>
      <c r="F3" s="0" t="n">
        <f aca="false">AVERAGEA(0)</f>
        <v>0</v>
      </c>
      <c r="G3" s="0" t="n">
        <f aca="false">COUNT(A2:C2)</f>
        <v>3</v>
      </c>
      <c r="H3" s="0" t="n">
        <f aca="false">COUNTA(A2:C2)</f>
        <v>3</v>
      </c>
      <c r="I3" s="0" t="n">
        <f aca="false">COUNTBLANK(A3:C4)</f>
        <v>0</v>
      </c>
      <c r="J3" s="0" t="n">
        <f aca="false">MIN(A2:C4)</f>
        <v>1</v>
      </c>
      <c r="K3" s="0" t="n">
        <f aca="false">MAX(A3:C4)</f>
        <v>9</v>
      </c>
      <c r="L3" s="0" t="e">
        <f aca="false">MEDIAN()</f>
        <v>#VALUE!</v>
      </c>
    </row>
    <row r="4" customFormat="false" ht="12.8" hidden="false" customHeight="false" outlineLevel="0" collapsed="false">
      <c r="A4" s="0" t="n">
        <v>9</v>
      </c>
      <c r="B4" s="0" t="n">
        <v>8</v>
      </c>
      <c r="C4" s="0" t="n">
        <v>7</v>
      </c>
      <c r="E4" s="0" t="n">
        <f aca="false">AVERAGE(C2)</f>
        <v>3</v>
      </c>
      <c r="F4" s="0" t="e">
        <f aca="false">AVERAGEA()</f>
        <v>#DIV/0!</v>
      </c>
      <c r="G4" s="0" t="n">
        <f aca="false">COUNT(A3:C4)</f>
        <v>6</v>
      </c>
      <c r="H4" s="0" t="n">
        <f aca="false">COUNTA(A4:C5)</f>
        <v>5</v>
      </c>
      <c r="I4" s="0" t="n">
        <f aca="false">COUNTBLANK(A4:C6)</f>
        <v>2</v>
      </c>
      <c r="J4" s="0" t="n">
        <f aca="false">MIN(B3:C4)</f>
        <v>4</v>
      </c>
      <c r="K4" s="0" t="n">
        <f aca="false">MAX(A2:B3)</f>
        <v>5</v>
      </c>
      <c r="L4" s="0" t="n">
        <f aca="false">MEDIAN(A4)</f>
        <v>9</v>
      </c>
    </row>
    <row r="5" customFormat="false" ht="12.8" hidden="false" customHeight="false" outlineLevel="0" collapsed="false">
      <c r="B5" s="0" t="s">
        <v>142</v>
      </c>
      <c r="C5" s="0" t="n">
        <v>12</v>
      </c>
      <c r="E5" s="0" t="n">
        <f aca="false">AVERAGE(A2:A4)</f>
        <v>5</v>
      </c>
      <c r="F5" s="0" t="n">
        <f aca="false">AVERAGEA(A5:C5)</f>
        <v>6</v>
      </c>
      <c r="G5" s="0" t="n">
        <f aca="false">COUNT(A5:C5)</f>
        <v>1</v>
      </c>
      <c r="H5" s="0" t="n">
        <f aca="false">COUNTA(A5:C6)</f>
        <v>4</v>
      </c>
      <c r="I5" s="0" t="n">
        <f aca="false">COUNTBLANK(A7:D9)</f>
        <v>12</v>
      </c>
      <c r="J5" s="0" t="n">
        <f aca="false">MIN(J6:J9)</f>
        <v>0</v>
      </c>
      <c r="K5" s="0" t="n">
        <f aca="false">MAX(K6:K9)</f>
        <v>0</v>
      </c>
      <c r="L5" s="0" t="n">
        <f aca="false">MEDIAN(A3:C4)</f>
        <v>6.5</v>
      </c>
    </row>
    <row r="6" customFormat="false" ht="12.8" hidden="false" customHeight="false" outlineLevel="0" collapsed="false">
      <c r="A6" s="4" t="n">
        <f aca="false">TRUE()</f>
        <v>1</v>
      </c>
      <c r="B6" s="4" t="n">
        <f aca="false">FALSE()</f>
        <v>0</v>
      </c>
      <c r="E6" s="0" t="n">
        <f aca="false">AVERAGE(A2:A5)</f>
        <v>5</v>
      </c>
      <c r="F6" s="0" t="n">
        <f aca="false">AVERAGE(B5:C6)</f>
        <v>12</v>
      </c>
      <c r="G6" s="0" t="n">
        <f aca="false">COUNT(A6:C6)</f>
        <v>0</v>
      </c>
      <c r="H6" s="0" t="n">
        <f aca="false">COUNTA(A7:D9)</f>
        <v>0</v>
      </c>
      <c r="L6" s="0" t="n">
        <f aca="false">MEDIAN(A2:C6)</f>
        <v>5.5</v>
      </c>
    </row>
    <row r="7" customFormat="false" ht="12.8" hidden="false" customHeight="false" outlineLevel="0" collapsed="false">
      <c r="E7" s="0" t="n">
        <f aca="false">AVERAGE(C2:C5)</f>
        <v>7</v>
      </c>
      <c r="F7" s="0" t="n">
        <f aca="false">AVERAGEA(A5:C6)</f>
        <v>3.25</v>
      </c>
      <c r="G7" s="0" t="n">
        <f aca="false">COUNT(A1:C6)</f>
        <v>10</v>
      </c>
    </row>
    <row r="8" customFormat="false" ht="12.8" hidden="false" customHeight="false" outlineLevel="0" collapsed="false">
      <c r="E8" s="0" t="n">
        <f aca="false">AVERAGE(B2:B5)</f>
        <v>4.66666666666667</v>
      </c>
    </row>
    <row r="9" customFormat="false" ht="12.8" hidden="false" customHeight="false" outlineLevel="0" collapsed="false">
      <c r="E9" s="0" t="n">
        <f aca="false">AVERAGE(B2:B4)</f>
        <v>4.66666666666667</v>
      </c>
    </row>
    <row r="10" customFormat="false" ht="12.8" hidden="false" customHeight="false" outlineLevel="0" collapsed="false">
      <c r="E10" s="0" t="n">
        <f aca="false">AVERAGE(A2:A6)</f>
        <v>5</v>
      </c>
    </row>
    <row r="11" customFormat="false" ht="12.8" hidden="false" customHeight="false" outlineLevel="0" collapsed="false">
      <c r="E11" s="0" t="n">
        <f aca="false">AVERAGE(A6:B6)</f>
        <v>#DIV/0!</v>
      </c>
    </row>
    <row r="12" customFormat="false" ht="12.8" hidden="false" customHeight="false" outlineLevel="0" collapsed="false">
      <c r="E12" s="0" t="n">
        <f aca="false">AVERAGE(A6:C6)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2017-09-21T18:12:52Z</dcterms:modified>
  <cp:revision>253</cp:revision>
  <dc:subject/>
  <dc:title/>
</cp:coreProperties>
</file>