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Users\mochadwi\Documents\learn\college\unikom\class\200_oa\homework\tubes_sms1\database\OA\"/>
    </mc:Choice>
  </mc:AlternateContent>
  <bookViews>
    <workbookView xWindow="0" yWindow="0" windowWidth="20730" windowHeight="11760" tabRatio="500"/>
  </bookViews>
  <sheets>
    <sheet name="Input Devices" sheetId="1" r:id="rId1"/>
    <sheet name="Komponen" sheetId="2" r:id="rId2"/>
    <sheet name="Storage" sheetId="3" r:id="rId3"/>
    <sheet name="Networking" sheetId="4" r:id="rId4"/>
    <sheet name="Bag &amp; Case" sheetId="5" r:id="rId5"/>
    <sheet name="Power Supply" sheetId="6" r:id="rId6"/>
    <sheet name="Lain-lain" sheetId="7" r:id="rId7"/>
    <sheet name="Sheet1" sheetId="8" r:id="rId8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2" i="1"/>
  <c r="K39" i="1"/>
  <c r="K45" i="1"/>
  <c r="K7" i="1"/>
  <c r="K20" i="1"/>
  <c r="K31" i="1"/>
  <c r="K48" i="1"/>
  <c r="K36" i="1"/>
  <c r="K24" i="1"/>
  <c r="K13" i="1"/>
  <c r="K3" i="1"/>
  <c r="K8" i="1"/>
  <c r="K5" i="1"/>
  <c r="K49" i="1"/>
  <c r="K33" i="1"/>
  <c r="K4" i="1"/>
  <c r="K46" i="1"/>
  <c r="K19" i="1"/>
  <c r="K38" i="1"/>
  <c r="K14" i="1"/>
  <c r="K34" i="1"/>
  <c r="K25" i="1"/>
  <c r="K37" i="1"/>
  <c r="K28" i="1"/>
  <c r="K50" i="1"/>
  <c r="K12" i="1"/>
  <c r="K43" i="1"/>
  <c r="K32" i="1"/>
  <c r="K51" i="1"/>
  <c r="K22" i="1"/>
  <c r="K15" i="1"/>
  <c r="K29" i="1"/>
  <c r="K16" i="1"/>
  <c r="K26" i="1"/>
  <c r="K44" i="1"/>
  <c r="K47" i="1"/>
  <c r="K35" i="1"/>
  <c r="K18" i="1"/>
  <c r="K21" i="1"/>
  <c r="K11" i="1"/>
  <c r="K23" i="1"/>
  <c r="K6" i="1"/>
  <c r="K30" i="1"/>
  <c r="K17" i="1"/>
  <c r="K42" i="1"/>
  <c r="K2" i="1"/>
  <c r="K9" i="1"/>
  <c r="K41" i="1"/>
  <c r="K27" i="1"/>
  <c r="K40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0" i="1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</calcChain>
</file>

<file path=xl/sharedStrings.xml><?xml version="1.0" encoding="utf-8"?>
<sst xmlns="http://schemas.openxmlformats.org/spreadsheetml/2006/main" count="1493" uniqueCount="836">
  <si>
    <t>WACOM Intuos 3D Medium - Black [CTH-690/K3]</t>
  </si>
  <si>
    <t>8.5" x 5.3", Pressure level 1024, Touch Area 2540, Bundled Software: ZBrush</t>
  </si>
  <si>
    <t>Rp. 3.250.000</t>
  </si>
  <si>
    <t>WACOM Intuos Pro Medium Special Edition -...</t>
  </si>
  <si>
    <t>8.8" x 5.5", Pressure level 2048, Touch Area 5080</t>
  </si>
  <si>
    <t>Rp. 6.199.000</t>
  </si>
  <si>
    <t>SteelSeries Apex M500 Mechanical Blue...</t>
  </si>
  <si>
    <t>Wired Mechanical Gaming keyboard, Cherry MX Reds, Cable Management System</t>
  </si>
  <si>
    <t>Rp. 1.490.000</t>
  </si>
  <si>
    <t>SteelSeries Rival 500 RGB</t>
  </si>
  <si>
    <t>Optical Mouse, Wired, 16000 Dpi, USB</t>
  </si>
  <si>
    <t>Rp. 999.000</t>
  </si>
  <si>
    <t>SteelSeries Rival 300 CS:GO Hyperbeast</t>
  </si>
  <si>
    <t>Optical Mouse, Wired, 6500 Dpi, Panjang Kabel 2 Meters, USB</t>
  </si>
  <si>
    <t>Rp. 849.000</t>
  </si>
  <si>
    <t>SADES Blademail</t>
  </si>
  <si>
    <t>Wired Gaming Keyboard</t>
  </si>
  <si>
    <t>Rp. 290.000</t>
  </si>
  <si>
    <t>REXUS Legionare MX1</t>
  </si>
  <si>
    <t>6 Colors LED , True Mechanical keyboard, Aluminium Alloy, 104 Keys Anti Ghost no conflict</t>
  </si>
  <si>
    <t>Rp. 789.000</t>
  </si>
  <si>
    <t>REXUS Battlefire KX1</t>
  </si>
  <si>
    <t>7 Colors LED, 26 Keys Anti Ghot, Aluminium Alloy Semi Mechanical</t>
  </si>
  <si>
    <t>Rp. 205.000</t>
  </si>
  <si>
    <t>REXUS Battlefire K9C</t>
  </si>
  <si>
    <t>USB 3.0, 1000Hz Ultrapoliing rate, Nylon Copper cable</t>
  </si>
  <si>
    <t>REXUS Macro TX1 Terminatrix</t>
  </si>
  <si>
    <t>Wired, 4000 Dpi, Macro Mouse, Gold Plated USB</t>
  </si>
  <si>
    <t>Rp. 199.000</t>
  </si>
  <si>
    <t>NYK Mechanical Gaming Keyboard [K-M09]</t>
  </si>
  <si>
    <t>Wired Gaming keyboard</t>
  </si>
  <si>
    <t>Rp. 435.000</t>
  </si>
  <si>
    <t>NYK Gaming Keyboard [K-03N]</t>
  </si>
  <si>
    <t>Rp. 115.000</t>
  </si>
  <si>
    <t>NYK Gaming Keyboard [K-02]</t>
  </si>
  <si>
    <t>Rp. 125.000</t>
  </si>
  <si>
    <t>NYK Macro Gaming Mouse [GP-08]</t>
  </si>
  <si>
    <t>NYK Gaming Keyboard [K-01]</t>
  </si>
  <si>
    <t>Rp. 160.000</t>
  </si>
  <si>
    <t>Wired, 400 Dpi, Panjang Kabel 1.8 Meters, USB</t>
  </si>
  <si>
    <t>Rp. 150.000</t>
  </si>
  <si>
    <t>LOGITECH C922 Pro Stream Webcam</t>
  </si>
  <si>
    <t>High Definition, Autofocus, Web camera, Wired Connectivity</t>
  </si>
  <si>
    <t>Rp. 1.399.000</t>
  </si>
  <si>
    <t>LOGITECH B525 Webcam</t>
  </si>
  <si>
    <t>High Definition, Autofocus, Web camera, built-in microphone</t>
  </si>
  <si>
    <t>Rp. 615.000</t>
  </si>
  <si>
    <t>MSI Shield</t>
  </si>
  <si>
    <t>Micro-texture textile surface, 320mm (W) x 220mm (L) x 5mm (H)</t>
  </si>
  <si>
    <t>Rp. 325.000</t>
  </si>
  <si>
    <t>MSI Interceptor DS300 GAMING Mouse</t>
  </si>
  <si>
    <t>Wired Mouse, 8200 Dpi, Panjang Kabel 1.8 Meter, USB, 6 Tombol, Macro Manager, Omron Gaming Switches</t>
  </si>
  <si>
    <t>LOGITECH Prodigy Gaming Keyboard G213</t>
  </si>
  <si>
    <t>Wired Keyboard, USB 2.0, Full Speed, LED, Panjang Kabel 1.8 Meter</t>
  </si>
  <si>
    <t>Rp. 945.000</t>
  </si>
  <si>
    <t>LOGITECH G900 Chaos Spectrum</t>
  </si>
  <si>
    <t>Wireless Mouse/Wireless Mouse, 200 - 12,000 Dpi, USB, 6-11 Tombol</t>
  </si>
  <si>
    <t>Rp. 2.099.000</t>
  </si>
  <si>
    <t>LOGITECH G403 Prodigy Wired Programmable...</t>
  </si>
  <si>
    <t>Wired Mouse, 200 - 12,000 Dpi, Panjang Kabel 2.13 Meter, USB, 6 Tombol</t>
  </si>
  <si>
    <t>Rp. 1.375.000</t>
  </si>
  <si>
    <t>TARGUS Armor Mini Blue Trace Mouse Retail...</t>
  </si>
  <si>
    <t>Wired Mouse, Teknologi Blue Trace, USB</t>
  </si>
  <si>
    <t>Rp. 75.000</t>
  </si>
  <si>
    <t>MIONIX Avior Mouse Feet</t>
  </si>
  <si>
    <t>Replacement Mouse Glidez for Mionix Avior 7000 and Avior 8200</t>
  </si>
  <si>
    <t>Rp. 99.000</t>
  </si>
  <si>
    <t>MIONIX Castor Mouse Feet</t>
  </si>
  <si>
    <t>MIONIX Naos Mouse Feet</t>
  </si>
  <si>
    <t>Replacement Mouse Glidez for Mionix Naos 7000, 8200 and 3200</t>
  </si>
  <si>
    <t>MIONIX Sargas XXL</t>
  </si>
  <si>
    <t>Replacement Mouse Glidez for Mionix Castor</t>
  </si>
  <si>
    <t>Durable woven cloth microfiber matrix, 1200mm x 500mm</t>
  </si>
  <si>
    <t>Rp. 649.000</t>
  </si>
  <si>
    <t>MIONIX Sargas XL</t>
  </si>
  <si>
    <t>Durable woven cloth microfiber matrix, 900mm x 400mm</t>
  </si>
  <si>
    <t>Rp. 499.000</t>
  </si>
  <si>
    <t>MIONIX Sargas L</t>
  </si>
  <si>
    <t>Durable woven cloth microfiber matrix, 450mm x 320mm</t>
  </si>
  <si>
    <t>Rp. 249.000</t>
  </si>
  <si>
    <t>MIONIX Sargas M</t>
  </si>
  <si>
    <t>Durable woven cloth microfiber matrix, 370mm x 260mm</t>
  </si>
  <si>
    <t>Rp. 149.000</t>
  </si>
  <si>
    <t>MIONIX Sargas S</t>
  </si>
  <si>
    <t>Durable woven cloth microfiber matrix, 240mm x 210mm</t>
  </si>
  <si>
    <t>Rp. 119.000</t>
  </si>
  <si>
    <t>MIONIX Alioth XXL</t>
  </si>
  <si>
    <t>Rp. 749.000</t>
  </si>
  <si>
    <t>MIONIX Alioth XL</t>
  </si>
  <si>
    <t>MIONIX Alioth L</t>
  </si>
  <si>
    <t>Durable woven cloth microfiber matrix, 460mm x 400mm</t>
  </si>
  <si>
    <t>Rp. 299.000</t>
  </si>
  <si>
    <t>MIONIX Alioth M</t>
  </si>
  <si>
    <t>Durable woven cloth microfiber matrix, 370mm x 320mm</t>
  </si>
  <si>
    <t>MIONIX Zibal 60</t>
  </si>
  <si>
    <t>Wired Keyboard, Mechanical, Gaming, Backlit, Panjang Kabel 2 Meter, USB</t>
  </si>
  <si>
    <t>Rp. 2.499.000</t>
  </si>
  <si>
    <t>MIONIX Naos 3200</t>
  </si>
  <si>
    <t>Wired Mouse, 3200 Dpi, Panjang Kabel 2 Meter, USB, 7 Tombol</t>
  </si>
  <si>
    <t>MIONIX Castor</t>
  </si>
  <si>
    <t>Wired Mouse, 10000 Dpi, Panjang Kabel 2 Meter, USB, 6 Tombol</t>
  </si>
  <si>
    <t>Rp. 1.149.000</t>
  </si>
  <si>
    <t>LOGITECH M720 Triathlon Mouse</t>
  </si>
  <si>
    <t>Wireless Mouse, 1000 Dpi, Jangkauan 10 Meter, 6 Tombol, Koneksi USB</t>
  </si>
  <si>
    <t>Rp. 740.000</t>
  </si>
  <si>
    <t>LOGITECH M238 Wireless Mouse - Blue</t>
  </si>
  <si>
    <t>Wireless Mouse, 1000 Dpi, Jangkauan 10 Meter, Koneksi USB</t>
  </si>
  <si>
    <t>LOGITECH M238 Wireless Mouse - Monkey</t>
  </si>
  <si>
    <t>LOGITECH M238 Wireless Mouse - Red</t>
  </si>
  <si>
    <t>LOGITECH M238 Wireless Mouse - Fox</t>
  </si>
  <si>
    <t>LOGITECH M238 Wireless Mouse - Owl</t>
  </si>
  <si>
    <t>LOGITECH M238 Wireless Mouse - Cocktail</t>
  </si>
  <si>
    <t>LOGITECH M238 Wireless Mouse - Spaceman</t>
  </si>
  <si>
    <t>LOGITECH M238 Wireless Mouse - Gorila</t>
  </si>
  <si>
    <t>LOGITECH M238 Wireless Mouse - Toucan</t>
  </si>
  <si>
    <t>LOGITECH M238 Wireless Mouse - Flamingo</t>
  </si>
  <si>
    <t>Kategori</t>
  </si>
  <si>
    <t>Nama Barang</t>
  </si>
  <si>
    <t>Description</t>
  </si>
  <si>
    <t>Harga</t>
  </si>
  <si>
    <t>Unit</t>
  </si>
  <si>
    <t>Aksesoris &amp; Peripheral</t>
  </si>
  <si>
    <t>Rp. 540.000</t>
  </si>
  <si>
    <t>TEAM 4GB DDR4 Unbuffered - T4D6R10S6200001...</t>
  </si>
  <si>
    <t>Rp. 215.000</t>
  </si>
  <si>
    <t>TEAM Sodimm Mac Series ( Silver...</t>
  </si>
  <si>
    <t>Rp. 235.000</t>
  </si>
  <si>
    <t>TEAM Elite Sodimm Low Voltage 1.35V 2GB -...</t>
  </si>
  <si>
    <t>Rp. 380.000</t>
  </si>
  <si>
    <t>TEAM Elite Sodimm Low Voltage 1.35V 4GB -...</t>
  </si>
  <si>
    <t>Rp. 690.000</t>
  </si>
  <si>
    <t>TEAM Elite Sodimm Low Voltage 1.35V 8GB -...</t>
  </si>
  <si>
    <t>TEAM Elite Sodimm 1.5V 2GB -...</t>
  </si>
  <si>
    <t>TEAM Elite Sodimm 1.5V 4GB -...</t>
  </si>
  <si>
    <t>TEAM Elite Sodimm 1.5V 8GB -...</t>
  </si>
  <si>
    <t>Rp. 710.000</t>
  </si>
  <si>
    <t>TEAM Mac Sodimm Low Voltage 1.35V For...</t>
  </si>
  <si>
    <t>Rp. 1.215.000</t>
  </si>
  <si>
    <t>TEAM Team Elite Sodimm DDR4 16GB -...</t>
  </si>
  <si>
    <t>TEAM Team Elite Sodimm DDR4 8GB -...</t>
  </si>
  <si>
    <t>Rp. 390.000</t>
  </si>
  <si>
    <t>TEAM Team Elite Sodimm DDR4 4GB -...</t>
  </si>
  <si>
    <t>Rp. 250.000</t>
  </si>
  <si>
    <t>KINGSTON 2GB DDR3 PC3L 12800 [Low Voltage]</t>
  </si>
  <si>
    <t>Rp. 420.000</t>
  </si>
  <si>
    <t>KINGSTON 4GB DDR3 PC3L 12800 [Low Voltage]</t>
  </si>
  <si>
    <t>Rp. 750.000</t>
  </si>
  <si>
    <t>KINGSTON 8GB DDR3 PC3L 12800 [Low Voltage]</t>
  </si>
  <si>
    <t>Rp. 950.000</t>
  </si>
  <si>
    <t>TEAM Delta Series 8GB DDR4 PC24000 (2X4GB)...</t>
  </si>
  <si>
    <t>Rp. 1.515.000</t>
  </si>
  <si>
    <t>TEAM Delta Series 16GB DDR4 PC24000...</t>
  </si>
  <si>
    <t>Rp. 2.735.000</t>
  </si>
  <si>
    <t>TEAM Delta Series 32GB DDR4 PC24000...</t>
  </si>
  <si>
    <t>Rp. 2.495.000</t>
  </si>
  <si>
    <t>TEAM Delta Series 32GB DDR4 PC19200...</t>
  </si>
  <si>
    <t>Rp. 2.660.000</t>
  </si>
  <si>
    <t>TEAM Elite Plus Series 32GB DDR4 PC19200...</t>
  </si>
  <si>
    <t>Rp. 775.000</t>
  </si>
  <si>
    <t>TEAM Elite Plus Series 8GB DDR4 PC19200...</t>
  </si>
  <si>
    <t>Rp. 1.345.000</t>
  </si>
  <si>
    <t>TEAM Elite Plus Series 16GB DDR4 PC19200 -...</t>
  </si>
  <si>
    <t>Rp. 695.000</t>
  </si>
  <si>
    <t>TEAM Elite Plus Series 8GB DDR4 PC19200 -...</t>
  </si>
  <si>
    <t>Rp. 395.000</t>
  </si>
  <si>
    <t>TEAM Elite Plus Series 4GB DDR4 PC19200 -...</t>
  </si>
  <si>
    <t>Rp. 805.000</t>
  </si>
  <si>
    <t>TEAM Xtreem Dark 8GB DDR4 PC19200 (2x4GB)...</t>
  </si>
  <si>
    <t>Rp. 1.495.000</t>
  </si>
  <si>
    <t>TEAM Xtreem Dark 16GB DDR4 PC19200 (2x8GB)...</t>
  </si>
  <si>
    <t>Rp. 899.000</t>
  </si>
  <si>
    <t>TEAM Xtreem Dark 8GB DDR4 PC24000 (2x4GB)...</t>
  </si>
  <si>
    <t>Rp. 1.615.000</t>
  </si>
  <si>
    <t>TEAM Xtreem Dark 16GB DDR4 PC24000 (8x2GB)...</t>
  </si>
  <si>
    <t>Rp. 3.050.000</t>
  </si>
  <si>
    <t>TEAM 32GB DDR4 - T4F1R10S6200001 ECC REG</t>
  </si>
  <si>
    <t>Rp. 1.050.000</t>
  </si>
  <si>
    <t>TEAM 8GB DDR4 2400Mhz- T4D6R11H6200001 ECC...</t>
  </si>
  <si>
    <t>Rp. 355.000</t>
  </si>
  <si>
    <t>KINGSTON 4GB DDR4 PC17000</t>
  </si>
  <si>
    <t>Rp. 635.000</t>
  </si>
  <si>
    <t>KINGSTON 8GB DDR4 PC17000</t>
  </si>
  <si>
    <t>Rp. 820.000</t>
  </si>
  <si>
    <t>TEAM T-Force Dark 8GB DDR4 PC19200-...</t>
  </si>
  <si>
    <t>Rp. 1.510.000</t>
  </si>
  <si>
    <t>TEAM T-Force Dark 16GB DDR4 PC19200 -...</t>
  </si>
  <si>
    <t>TEAM T-Force Dark 8GB DDR4 PC19200 -...</t>
  </si>
  <si>
    <t>Rp. 885.000</t>
  </si>
  <si>
    <t>TEAM T-Force Vulcan Series 8GB DDR4 PC2400...</t>
  </si>
  <si>
    <t>Rp. 1.585.000</t>
  </si>
  <si>
    <t>TEAM T-Force Vulcan Series 16GB DDR4...</t>
  </si>
  <si>
    <t>Rp. 799.000</t>
  </si>
  <si>
    <t>TEAM T-Force Vulcan Series 8GB DDR4...</t>
  </si>
  <si>
    <t>V-GEN 2GB DDR3 PC10600 [Low Voltage]</t>
  </si>
  <si>
    <t>Rp. 399.000</t>
  </si>
  <si>
    <t>V-GEN 4GB DDR3 PC10600 [Low Voltage]</t>
  </si>
  <si>
    <t>Rp. 735.000</t>
  </si>
  <si>
    <t>V-GEN 8GB DDR3 PC10600 [Low Voltage]</t>
  </si>
  <si>
    <t>V-GEN 2GB DDR3 PC12800 [Low Voltage]</t>
  </si>
  <si>
    <t>V-GEN 4GB DDR3 PC12800 [Low Voltage]</t>
  </si>
  <si>
    <t>V-GEN 8GB DDR3 PC12800 [Low Voltage]</t>
  </si>
  <si>
    <t>TEAM Vulcan Series 8GB DDR3 PC19200...</t>
  </si>
  <si>
    <t>Rp. 1.370.000</t>
  </si>
  <si>
    <t>TEAM Vulcan Series 16GB DDR3 PC19200...</t>
  </si>
  <si>
    <t>Tidak Ada</t>
  </si>
  <si>
    <t>Rp. 135.000</t>
  </si>
  <si>
    <t>16GB, USB 3.0, Micro USB</t>
  </si>
  <si>
    <t>KINGSTON DataTraveler microDuo 3C USB...</t>
  </si>
  <si>
    <t>Rp. 185.000</t>
  </si>
  <si>
    <t>32GB, USB 3.0, Micro USB</t>
  </si>
  <si>
    <t>Rp. 289.000</t>
  </si>
  <si>
    <t>64GB, USB 3.0, Micro USB</t>
  </si>
  <si>
    <t>Rp. 85.000</t>
  </si>
  <si>
    <t>USB 3.0, 8GB</t>
  </si>
  <si>
    <t>KINGSTON Data Traveler 100 G3 USB 3.0...</t>
  </si>
  <si>
    <t>Rp. 95.000</t>
  </si>
  <si>
    <t>USB 3.0, 16GB</t>
  </si>
  <si>
    <t>Rp. 159.000</t>
  </si>
  <si>
    <t>USB 3.0, 32GB</t>
  </si>
  <si>
    <t>USB 3.0, 64GB</t>
  </si>
  <si>
    <t>KINGSTON Data Traveler 101 G3 USB 3.0...</t>
  </si>
  <si>
    <t>Rp. 255.000</t>
  </si>
  <si>
    <t>Rp. 1.179.000</t>
  </si>
  <si>
    <t>KINGSTON DataTraveler Workspace [DTWS] - 32GB</t>
  </si>
  <si>
    <t>Rp. 1.999.000</t>
  </si>
  <si>
    <t>KINGSTON DataTraveler Workspace [DTWS] - 64GB</t>
  </si>
  <si>
    <t>Rp. 3.399.000</t>
  </si>
  <si>
    <t>USB 3.0, 128GB</t>
  </si>
  <si>
    <t>KINGSTON DataTraveler Workspace [DTWS] -...</t>
  </si>
  <si>
    <t>Rp. 209.000</t>
  </si>
  <si>
    <t>KINGSTON HyperX Fury - 16GB</t>
  </si>
  <si>
    <t>Rp. 339.000</t>
  </si>
  <si>
    <t>KINGSTON HyperX Fury - 32GB</t>
  </si>
  <si>
    <t>Rp. 599.000</t>
  </si>
  <si>
    <t>KINGSTON HyperX Fury - 64GB</t>
  </si>
  <si>
    <t>Rp. 365.000</t>
  </si>
  <si>
    <t>KINGSTON Digital DataTraveler R30 [DTR30]...</t>
  </si>
  <si>
    <t>Rp. 479.000</t>
  </si>
  <si>
    <t>KINGSTON DataTraveler Micro 3.1 [DTMC3] -...</t>
  </si>
  <si>
    <t>Rp. 169.000</t>
  </si>
  <si>
    <t>Rp. 309.000</t>
  </si>
  <si>
    <t>Rp. 155.000</t>
  </si>
  <si>
    <t>16GB, OTG Micro USB, USB 3.0</t>
  </si>
  <si>
    <t>SANDISK Ultra Dual Drive USB Type-C...</t>
  </si>
  <si>
    <t>32GB, OTG Micro USB, USB 3.0</t>
  </si>
  <si>
    <t>Rp. 315.000</t>
  </si>
  <si>
    <t>64GB, OTG Micro USB, USB 3.0</t>
  </si>
  <si>
    <t>128GB, OTG Micro USB, USB 3.0</t>
  </si>
  <si>
    <t>SANDISK Ultra Dual Drive USB Type-C…</t>
  </si>
  <si>
    <t>USB 2.0, Wireless, 16GB</t>
  </si>
  <si>
    <t>SANDISK Connect Wireless Stick - 16GB</t>
  </si>
  <si>
    <t>USB 2.0, Wireless, 32GB</t>
  </si>
  <si>
    <t>SANDISK Connect Wireless Stick - 32GB</t>
  </si>
  <si>
    <t>Rp. 570.000</t>
  </si>
  <si>
    <t>USB 2.0, Wireless, 64GB</t>
  </si>
  <si>
    <t>SANDISK Connect Wireless Stick - 64GB</t>
  </si>
  <si>
    <t>Rp. 1.159.000</t>
  </si>
  <si>
    <t>USB 2.0, Wireless, 128GB</t>
  </si>
  <si>
    <t>SANDISK Connect Wireless Stick - 128GB</t>
  </si>
  <si>
    <t>USB 3.1, 32GB</t>
  </si>
  <si>
    <t>SANDISK Dual USB Drive Type C - 32GB</t>
  </si>
  <si>
    <t>Rp. 719.000</t>
  </si>
  <si>
    <t>USB 3.1, 64GB</t>
  </si>
  <si>
    <t>SANDISK Dual USB Drive Type C - 64GB</t>
  </si>
  <si>
    <t>USB 3.1, 16GB</t>
  </si>
  <si>
    <t>Sandisk Type C [CZ450] - 16GB</t>
  </si>
  <si>
    <t>Rp. 190.000</t>
  </si>
  <si>
    <t>Sandisk Type C [CZ450] - 32GB</t>
  </si>
  <si>
    <t>Sandisk Type C [CZ450] - 64GB</t>
  </si>
  <si>
    <t>Rp. 425.000</t>
  </si>
  <si>
    <t>USB 3.1, 128GB</t>
  </si>
  <si>
    <t>Sandisk Type C [CZ450] - 128GB</t>
  </si>
  <si>
    <t>555MB/s read and 500MB/s write, 2.5" SSD, 128GB</t>
  </si>
  <si>
    <t>PATRIOT SSD Spark - 128GB</t>
  </si>
  <si>
    <t>SATA III, 2.5", Read 530 Mbps-Write 450 Mbps</t>
  </si>
  <si>
    <t>V-GEN Solid State Drive 120GB</t>
  </si>
  <si>
    <t>Rp. 975.000</t>
  </si>
  <si>
    <t>V-GEN Solid State Drive 240GB</t>
  </si>
  <si>
    <t>Rp. 1.965.000</t>
  </si>
  <si>
    <t>V-GEN Solid State Drive 480GB</t>
  </si>
  <si>
    <t>USB 3.0 Flash Drive for iPhone and iPad, 16GB</t>
  </si>
  <si>
    <t>PNY Duo-LINK S for APPLE - 16GB</t>
  </si>
  <si>
    <t>Rp. 575.000</t>
  </si>
  <si>
    <t>USB 3.0 Flash Drive for iPhone and iPad, 32GB</t>
  </si>
  <si>
    <t>PNY Duo-LINK S for APPLE - 32GB</t>
  </si>
  <si>
    <t>Rp. 480.000</t>
  </si>
  <si>
    <t>PNY Duo-LINK M for APPLE - 16GB</t>
  </si>
  <si>
    <t>Rp. 550.000</t>
  </si>
  <si>
    <t>PNY Duo-LINK M for APPLE - 32GB</t>
  </si>
  <si>
    <t>USB, 64GB</t>
  </si>
  <si>
    <t>PNY V1 Attache - 64GB</t>
  </si>
  <si>
    <t>PNY Wave Turbo - 16GB</t>
  </si>
  <si>
    <t>PNY Wave Turbo - 32GB</t>
  </si>
  <si>
    <t>PNY Wave Turbo - 64GB</t>
  </si>
  <si>
    <t>Rp. 725.000</t>
  </si>
  <si>
    <t>Read/Write 535/410MB, 120GB</t>
  </si>
  <si>
    <t>SANDISK Z410S SSD - 120GB</t>
  </si>
  <si>
    <t>Rp. 1.125.000</t>
  </si>
  <si>
    <t>Read/Write 535/410MB, 240GB</t>
  </si>
  <si>
    <t>SANDISK Z410S SSD - 240GB</t>
  </si>
  <si>
    <t>Read/Write 535/410MB, 480GB</t>
  </si>
  <si>
    <t>SANDISK Z410S SSD - 480GB</t>
  </si>
  <si>
    <t>Rp. 699.000</t>
  </si>
  <si>
    <t>1 Console(PS/2), 2 PCs(PS/2); cable included</t>
  </si>
  <si>
    <t>ATEN CS72E</t>
  </si>
  <si>
    <t>Rp. 1.235.000</t>
  </si>
  <si>
    <t>1 Console(PS/2), 4 PCs(PS/2); cable included</t>
  </si>
  <si>
    <t>ATEN CS74E</t>
  </si>
  <si>
    <t>Rp. 1.140.000</t>
  </si>
  <si>
    <t>1 Console(PS/2-USB), 2 PCs(PS/2-USB); Hybrid KVM cable included</t>
  </si>
  <si>
    <t>ATEN CS82U</t>
  </si>
  <si>
    <t>Rp. 1.899.000</t>
  </si>
  <si>
    <t>1Console(PS/2-USB), 4 PCs(PS/2-USB); Hybrid KVM cable included</t>
  </si>
  <si>
    <t>ATEN CS84U</t>
  </si>
  <si>
    <t>Rp. 2.635.000</t>
  </si>
  <si>
    <t>1 Console(PS/2), 4 Server(PS/2); support AT&amp;Serial; OSD</t>
  </si>
  <si>
    <t>ATEN CS9134Q9</t>
  </si>
  <si>
    <t>Rp. 3.299.000</t>
  </si>
  <si>
    <t>1 Console(PS/2), 8 Server(PS/2); support AT&amp;Serial; OSD; Black</t>
  </si>
  <si>
    <t>ATEN CS9138Q9</t>
  </si>
  <si>
    <t>Rp. 495.000</t>
  </si>
  <si>
    <t>2 Port Video Switch.1920x1440</t>
  </si>
  <si>
    <t>ATEN 2-Port Video Switch [VS291]</t>
  </si>
  <si>
    <t>Rp. 1.575.000</t>
  </si>
  <si>
    <t>ATEN 8-Port Video Switch with remote...</t>
  </si>
  <si>
    <t>Rp. 650.000</t>
  </si>
  <si>
    <t>4 Port Video Switch.1920x1440</t>
  </si>
  <si>
    <t>ATEN 4 Port Video Switch [VS491]</t>
  </si>
  <si>
    <t>Rp. 675.000</t>
  </si>
  <si>
    <t>4 port Video Splitter(350MHz).1920x1440@60Hz. 65m</t>
  </si>
  <si>
    <t>ATEN 4-Port Video Splitter [VS94A]</t>
  </si>
  <si>
    <t>Rp. 1.425.000</t>
  </si>
  <si>
    <t>HDMI 1.3b compliant 2 port HDMI Splitter. HDCP 1.1 Compliant</t>
  </si>
  <si>
    <t>ATEN 2-Port HDMI Splitter [VS182A]</t>
  </si>
  <si>
    <t>Rp. 450.000</t>
  </si>
  <si>
    <t>2 port Video Splitter(350MHz).1920x1440@60Hz. 65m</t>
  </si>
  <si>
    <t>ATEN 2-Port Video Splitter [VS92A]</t>
  </si>
  <si>
    <t>Rp. 2.199.000</t>
  </si>
  <si>
    <t>HDMI 1.3b compliant 4 port HDMI Splitter. HDCP 1.1 Compliant</t>
  </si>
  <si>
    <t>ATEN 4-Port HDMI Splitter [VS184A]</t>
  </si>
  <si>
    <t>Rp. 875.000</t>
  </si>
  <si>
    <t>8 port Video Splitter(300MHz).1920x1440@60Hz. 65m</t>
  </si>
  <si>
    <t>ATEN 8-Port Video Splitter [VS98A]</t>
  </si>
  <si>
    <t>3-in-1 Router/AP/Range Extender, Up to 300Mbps, 2 x Detachable Antenna 9dBi, 4x10/100 LAN, 1xWAN Port, Interface ASUSWRT, 4 Networks in 1, Adjustable Power Output</t>
  </si>
  <si>
    <t>ASUS RT-N12HP</t>
  </si>
  <si>
    <t>Rp. 1.365.000</t>
  </si>
  <si>
    <t>3-in-1 Router/AP/Range Extender, Up to 600Mbps, 3 x Detachable Antenna 5dBi, Gigabit 4xLAN Port, 1xWAN Port , 2xUSB Port, AiCloud, AiDisk, Printer Sharing, 3G/4G USB Modem, Download Manager, Ai Radar, Interface ASUSWRT UI Pro</t>
  </si>
  <si>
    <t>ASUS RT-N18U</t>
  </si>
  <si>
    <t>Rp. 2.035.000</t>
  </si>
  <si>
    <t>Dual Band Wi-Fi Router 2.4GHz dan 5GHz, 3 x Detachable Antenna 5dBi, 4x Gigabit LAN Port, 1xWAN Port, 2xUSB Port, AiCloud, AiDisk, Printer Sharing, 3G/4G USB Modem, Download Manager, Ai Radar, Interface ASUSWRT UI Pro</t>
  </si>
  <si>
    <t>ASUS RT-N66U</t>
  </si>
  <si>
    <t>Rp. 3.199.000</t>
  </si>
  <si>
    <t>Dual Band Wi-Fi Router 2.4GHz dan 5GHz, Dual Core Processor, 802.11ac, 3 x Detachable Antenna 5dBi, 4x Gigabit LAN Port, 1xWAN Port, 2xUSB Port, FTP (HDD), Printer Sharing, 3G/4G USB Modem, Download Manager, Ai Radar, Interface ASUSWRT UI Pro, ProQoS</t>
  </si>
  <si>
    <t>ASUS RT-AC68U</t>
  </si>
  <si>
    <t>Rp. 3.699.000</t>
  </si>
  <si>
    <t>Dual Band Wi-Fi Router 2.4GHz dan 5GHz, Triple Processor, 802.11ac (up to 1734 Mbps), 4 x Detachable Antenna 5dBi, World First 4x4 MU-MIMO Antenna Design, 4x Gigabit LAN Port, 1xWAN Port, 2xUSB Port, AiCloud, AiDisk, Printer Sharing; 3G/4G USB Modem, Download Manager, Ai Radar, Interface ASUSWRT UI Pro, ProQoS</t>
  </si>
  <si>
    <t>ASUS RT-AC87U</t>
  </si>
  <si>
    <t>2 in 1 (ADSL2/2+ modem) up to 300 Mbps, 1 x Antenna Fixed 5dBi, 4x10/100 LAN, 1xWAN Port, ASUS Plug-n-Surf Installation, Asus EZQoS</t>
  </si>
  <si>
    <t>ASUS DSL-N10 C1</t>
  </si>
  <si>
    <t>Wireless N Router, 300Mbps, 2.4Ghz, 1 x Gigabit WAN Ethernet, 802.11b/g/n, Single Band, 4 x Gigabit LAN Ethernet</t>
  </si>
  <si>
    <t>LINKSYS Wireless-N Router E1700-AP</t>
  </si>
  <si>
    <t>Rp. 4.199.000</t>
  </si>
  <si>
    <t>Linksys EA8500, Max Stream MU MIMO 4x4 Dual Band Gigabit Router with Smart Wi-Fi Router AC2600 - USB 3.0 &amp; eSATA</t>
  </si>
  <si>
    <t>LINKSYS Max Stream MU-Mino Smart Wifi...</t>
  </si>
  <si>
    <t>Rp. 2.299.000</t>
  </si>
  <si>
    <t>2 in 1 (ADSL2/2+ modem) up to 300 Mbps, Dual Core, Dual Band Wi-Fi Router 2.4GHz dan 5GHz, 3 x Detachable Antenna 5dBi, 4 x Gigabit LAN Port, 1x WAN Port, 1 x RJ11 ADSL Port, 2xUSB Port, AiCloud, AiDisk, Printer Sharing, 3G/4G USB Modem, Download Manager, Ai Radar, ASUS Plug-n-Surf Installation, Asus EZQoS</t>
  </si>
  <si>
    <t>ASUS DSL-N55U C1</t>
  </si>
  <si>
    <t>Rp. 1.315.000</t>
  </si>
  <si>
    <t>Wireless N Router, 802.11b/g/n, 1.2 Gbps Router with Gigabit, Dual Band simultaneous dual-band AC1200 with Smart WiFi, (2.4 &amp; 5 GHZ)</t>
  </si>
  <si>
    <t>LINKSYS Dual-Band Smart Wi-Fi Wireless...</t>
  </si>
  <si>
    <t>802.11ac (Up to 867 Mbps) Dual Band (2.4GHz &amp; 5GHz), Ai Radar, USB 3.0, 1x Antenna External 5 dBi</t>
  </si>
  <si>
    <t>ASUS USB-AC56</t>
  </si>
  <si>
    <t>Rp. 2.550.000</t>
  </si>
  <si>
    <t>Linksys WRT1200, Dual Band Gigabit Router with Smart Wi-Fi, Router AC1200 - USB 3.0 &amp; eSATA</t>
  </si>
  <si>
    <t>Rp. 1.185.000</t>
  </si>
  <si>
    <t>Linksys SE4008 8-Port Gigabit Ethernet Switch 10/100/1000, Mbps, QoS, power-saving mode (WRT Family)</t>
  </si>
  <si>
    <t>LINKSYS 8-Port Gigabit Switch SE4008-AP</t>
  </si>
  <si>
    <t>LINKSYS 2x2 11AC RANGE EXTENDER</t>
  </si>
  <si>
    <t>LINKSYS Dual Band Wireless Range Extender...</t>
  </si>
  <si>
    <t>Rp. 4.350.000</t>
  </si>
  <si>
    <t>24-port 1000Mbps Gigabit Layer 2 Switch w/ 4 Mini-GBIC Slots</t>
  </si>
  <si>
    <t>Trendnet Switch TL2-G244</t>
  </si>
  <si>
    <t>Rp. 765.000</t>
  </si>
  <si>
    <t>24-Port 10/100Mbps (Rack Mount) Switch</t>
  </si>
  <si>
    <t>Trendnet Switch TE100-S24g</t>
  </si>
  <si>
    <t>Rp. 385.000</t>
  </si>
  <si>
    <t>USB 3.0 to 10/100/1000Mbps Gigabit Ethernet Adapter, Works with MacBook Air, Chromebook or Ultrabook</t>
  </si>
  <si>
    <t>LINKSYS USB 3.0 Gigabit Ethernet Adapter...</t>
  </si>
  <si>
    <t>Rp. 330.000</t>
  </si>
  <si>
    <t>IEEE 802.11n, 2 Internal Antennas, WPA2, WPS</t>
  </si>
  <si>
    <t>D-LINK Wireless Range Extender N300 DAP-1320</t>
  </si>
  <si>
    <t>Rp. 189.000</t>
  </si>
  <si>
    <t>Up to 150 Mbps, 2.4GHz frequency band, Compatible with 802.11g and 802.11n</t>
  </si>
  <si>
    <t>D-LINK Wireless PCI Card Adapter DWA-525</t>
  </si>
  <si>
    <t>ADSL2+ modem, 10/100 BASE-TX MDI/MDIX RJ-45 port, USB 1.1 port</t>
  </si>
  <si>
    <t>D-LINK Modem ADSL 1 PORT UTP 10/100 +...</t>
  </si>
  <si>
    <t>RJ-11 , USB, QOS 802.1P, ADSL 4 PORTS UTP 10/100</t>
  </si>
  <si>
    <t>D-LINK Modem ADSL 4 PORTS UTP 10/100 +...</t>
  </si>
  <si>
    <t>Rp. 335.000</t>
  </si>
  <si>
    <t>4G LTE, WiFi 2.4 GHz, Up to 32 Device, Battery 1500mAh</t>
  </si>
  <si>
    <t>MODEM MiFi Smartfren Andromax M2P 4G</t>
  </si>
  <si>
    <t>4G LTE, WiFi 2.4 GHz, Up to 32 Device, Battery 2000mAh</t>
  </si>
  <si>
    <t>MODEM MiFi Smartfren Andromax M2Y 4G</t>
  </si>
  <si>
    <t>Rp. 375.000</t>
  </si>
  <si>
    <t>4G LTE, WiFi 2.4 GHz, Up to 32 Device, Battery 3000mAh</t>
  </si>
  <si>
    <t>MODEM MiFi Smartfren Andromax M3Y 4G</t>
  </si>
  <si>
    <t>MODEM MiFi Smartfren Andromax M3Z 4G</t>
  </si>
  <si>
    <t>Rp. 360.000</t>
  </si>
  <si>
    <t>Kontrol Timer via Smartphone dari mana saja, Power Consumption 1.1W , Random Timer, History State, Compact &amp; Portable, 26 Groups of timer, LED Night Light, IFTTT style</t>
  </si>
  <si>
    <t>BROADLINK Wi-Fi Timer Contros SPcc</t>
  </si>
  <si>
    <t>Kontrol Peralatan Rumah via Smartphone dari mana saja, Support IR dan RF, Pengaturan Jadwal, Wi-fi Universal Remote, Auto Home/Auto Away, Radio Frequency 433/315 MHz, Wi-Fi 2.4GHz b/g/n</t>
  </si>
  <si>
    <t>BROADLINK Wi-Fi Remote RM Pro</t>
  </si>
  <si>
    <t>Rp. 370.000</t>
  </si>
  <si>
    <t>Kontrol Wall Switch via Smartphone dari mana saja (Harus digunakan dengan RM PRO, 1 Touch button dan Remote Control, Front-panel Mono crystalline glass, RF 433MHz</t>
  </si>
  <si>
    <t>Broadlink RF Wall Switch TC2 1-Gang</t>
  </si>
  <si>
    <t>Rp. 410.000</t>
  </si>
  <si>
    <t>Kontrol Wall Switch via Smartphone dari mana saja (Harus digunakan dengan RM PRO, 2 Touch button dan Remote Control, Front-panel Mono crystalline glass, RF 433MHz</t>
  </si>
  <si>
    <t>Broadlink RF Wall Switch TC2 2-Gang</t>
  </si>
  <si>
    <t>Rp. 475.000</t>
  </si>
  <si>
    <t>Kontrol Wall Switch via Smartphone dari mana saja (Harus digunakan dengan RM PRO, 3 Touch button dan Remote Control, Front-panel Mono crystalline glass, RF 433MHz</t>
  </si>
  <si>
    <t>Broadlink RF Wall Switch TC2 3-Gang</t>
  </si>
  <si>
    <t>Rp. 350.000</t>
  </si>
  <si>
    <t>Kontrol Peralatan Rumah via Smartphone dari mana saja, Support IR, Pengaturan Jadwal, Wi-fi Universal Remote, Auto Home/Auto Away, Wi-Fi 2.4GHz b/g/n</t>
  </si>
  <si>
    <t>Broadlink Wi-Fi Remote RM Mini 3</t>
  </si>
  <si>
    <t>Rp. 670.000</t>
  </si>
  <si>
    <t>Sensor untuk monitor keadaan udara di dalam rumah, Sensor VOC (polusi udara dan bahan kimia), Suara, Cahaya, Kelembaban, Suhu, Led Indikator, IFTTT interaksi dengan SP, RM, dsb, Wi-Fi 2.4GHz b/g/n</t>
  </si>
  <si>
    <t>Broadlink Sensor Udara A1</t>
  </si>
  <si>
    <t>Sensor broadlink serbaguna, Paket S1 : 1xHost S1, 1xSensor Pintu, 1xSensor Gerak, 1xRemote Gantungan, RF 433.92MHz, Wi-Fi 2.4GHz b/g/n, Host SmartOne, bisa connect hingga 16 sensor</t>
  </si>
  <si>
    <t>Broadlink Alarm Kit S1</t>
  </si>
  <si>
    <t>Sensor pintu broadlink, RF 433.92MHz, deteksi jika pintu atau jendela terbuka, digunakan dengan Host S1</t>
  </si>
  <si>
    <t>Broadlink Sensor Pintu S1-Door</t>
  </si>
  <si>
    <t>Rp. 320.000</t>
  </si>
  <si>
    <t>Sensor gerak broadlink, RF 433.92MHz, deteksi jika terjadi pergerakan, digunakan dengan Host S1</t>
  </si>
  <si>
    <t>Broadlink Sensor Gerak S1-Motion</t>
  </si>
  <si>
    <t>Adaptor tambahan untuk RM Mini 3</t>
  </si>
  <si>
    <t>Broadlink Adaptor</t>
  </si>
  <si>
    <t>Rp. 455.000</t>
  </si>
  <si>
    <t>TARGUS Slipcase TSS594AP-50</t>
  </si>
  <si>
    <t>Rp. 935.000</t>
  </si>
  <si>
    <t>TARGUS Slipcase TST231AP-50</t>
  </si>
  <si>
    <t>TARGUS Slipcase TST232AP-50</t>
  </si>
  <si>
    <t>Rp. 1.429.000</t>
  </si>
  <si>
    <t>TARGUS Slipcase TTL414AP-51</t>
  </si>
  <si>
    <t>Rp. 1.210.000</t>
  </si>
  <si>
    <t>15.6" Revolution Backpack</t>
  </si>
  <si>
    <t>TARGUS BacPack TSB165AP-50</t>
  </si>
  <si>
    <t>Rp. 460.000</t>
  </si>
  <si>
    <t>13" Twill Sleeve for MacBook Air (Twill PU) - Jet Black</t>
  </si>
  <si>
    <t>TARGUS Slipcase TBS606AP-50</t>
  </si>
  <si>
    <t>Rp. 730.000</t>
  </si>
  <si>
    <t>15.6" City Essential Backpack</t>
  </si>
  <si>
    <t>TARGUS 15.6" City Essential Backpack...</t>
  </si>
  <si>
    <t>Rp. 910.000</t>
  </si>
  <si>
    <t>15.6" City Intellect Backpack</t>
  </si>
  <si>
    <t>TARGUS 15.6" City Intellect Backpack...</t>
  </si>
  <si>
    <t>Rp. 815.000</t>
  </si>
  <si>
    <t>15.6" City Dynamic Backpack</t>
  </si>
  <si>
    <t>TARGUS 15.6" City Dynamic Backpack TSB822-70</t>
  </si>
  <si>
    <t>Rp. 850.000</t>
  </si>
  <si>
    <t>Targus 15.6" Seoul Backpack (Khaki)</t>
  </si>
  <si>
    <t>TARGUS 15.6" Seoul Khaki Casual BacPack...</t>
  </si>
  <si>
    <t>Targus 15.6" Seoul Backpack (Orange)</t>
  </si>
  <si>
    <t>TARGUS 15.6" Seoul Orange Casual Backpack...</t>
  </si>
  <si>
    <t>Targus 15.6" Seoul Backpack (Black)</t>
  </si>
  <si>
    <t>TARGUS 15.6" Seoul Black Casual Backpack...</t>
  </si>
  <si>
    <t>15.6" Backpack</t>
  </si>
  <si>
    <t>TARGUS Backpack ONB265</t>
  </si>
  <si>
    <t>14”, Backpack</t>
  </si>
  <si>
    <t>Razer Tactical Backpack</t>
  </si>
  <si>
    <t>35cm x 57cm x 25cm, Backpack</t>
  </si>
  <si>
    <t>TT eSport Battle Dragon Bag</t>
  </si>
  <si>
    <t>Rp. 1.099.000</t>
  </si>
  <si>
    <t>15", 1680D ballistic nylon, Tear- and water-resistant exterior, Backpack</t>
  </si>
  <si>
    <t>Razer Utility Bag</t>
  </si>
  <si>
    <t>15.6", Backpack</t>
  </si>
  <si>
    <t>HP F3W18AA Backpack</t>
  </si>
  <si>
    <t>HP F3W17AA Backpack</t>
  </si>
  <si>
    <t>11", laptop sleeve</t>
  </si>
  <si>
    <t>STM Blazer Laptop Sleeve 11" - Black</t>
  </si>
  <si>
    <t>STM Blazer Laptop Sleeve 11" - Moroccan Blue</t>
  </si>
  <si>
    <t>STM Blazer Laptop Sleeve 11" - Steel</t>
  </si>
  <si>
    <t>13", laptop sleeve</t>
  </si>
  <si>
    <t>STM Blazer Laptop Sleeve 13" - Steel</t>
  </si>
  <si>
    <t>STM Blazer Laptop Sleeve 13" - Moroccan Blue</t>
  </si>
  <si>
    <t>STM Blazer Laptop Sleeve 13" - Black</t>
  </si>
  <si>
    <t>11", laptop brief</t>
  </si>
  <si>
    <t>STM Swift Laptop 11" - Black</t>
  </si>
  <si>
    <t>13", laptop brief</t>
  </si>
  <si>
    <t>STM Swift Laptop 13" - Black</t>
  </si>
  <si>
    <t>STM Swift Laptop 13" - Steel</t>
  </si>
  <si>
    <t>STM Swift Laptop 11" - Steel</t>
  </si>
  <si>
    <t>STM Grace Sleeve 11" - Night Sky</t>
  </si>
  <si>
    <t>11", hardshell MacBook air case for Macbook Air</t>
  </si>
  <si>
    <t>STM Dux Case Macbook Air 11" -...</t>
  </si>
  <si>
    <t>12", hardshell MacBook air case for Macbook</t>
  </si>
  <si>
    <t>STM Dux Case Macbook 12" - STM-122-094L-01</t>
  </si>
  <si>
    <t>13", hardshell MacBook air case for Macbook Air</t>
  </si>
  <si>
    <t>STM Dux Case Macbook Air 13" -...</t>
  </si>
  <si>
    <t>13", hardshell MacBook air case for Macbook Pro Retina</t>
  </si>
  <si>
    <t>STM Dux Case Macbook Pro Retina 13" Black...</t>
  </si>
  <si>
    <t>STM Dux Case Macbook Pro Retina 13" Chili...</t>
  </si>
  <si>
    <t>STM Dux Case Macbook Pro Retina 13" Blue -...</t>
  </si>
  <si>
    <t>15", Backpack</t>
  </si>
  <si>
    <t>MSI Hecate Backpack</t>
  </si>
  <si>
    <t>Rp. 415.000</t>
  </si>
  <si>
    <t>15.6''</t>
  </si>
  <si>
    <t>DELL Urban 2.0 Backpack</t>
  </si>
  <si>
    <t>Rp. 1.175.000</t>
  </si>
  <si>
    <t>(M) - Fits Most Screen Sizes Up to 15.6</t>
  </si>
  <si>
    <t>DELL Premier Backpack</t>
  </si>
  <si>
    <t>15.6"</t>
  </si>
  <si>
    <t>DELL Tek Backpack - 15.6" Black</t>
  </si>
  <si>
    <t>17"</t>
  </si>
  <si>
    <t>DELL Tek Backpack - 17" Black</t>
  </si>
  <si>
    <t>DELL Essential Backpack</t>
  </si>
  <si>
    <t>Fits Laptops with Screen Sizes Up to 15.6-inch</t>
  </si>
  <si>
    <t>DELL Urban 2.0 Topload Carrying Case</t>
  </si>
  <si>
    <t>DELL Essential Topload</t>
  </si>
  <si>
    <t>STM Grace Sleeve 13" - Night Sky</t>
  </si>
  <si>
    <t>Notebook Compatibility : 13.3"</t>
  </si>
  <si>
    <t>DELL Premier Sleeve 13.3"</t>
  </si>
  <si>
    <t>Rp. 1.035.000</t>
  </si>
  <si>
    <t>Notebook Compatibility : 15"</t>
  </si>
  <si>
    <t>SPIGEN Backpack New Coated 2</t>
  </si>
  <si>
    <t>SPIGEN Backpack Klasden 3</t>
  </si>
  <si>
    <t>15.6" Revolution Compact Roller [Black]</t>
  </si>
  <si>
    <t>TARGUS 15.6" Revolution Compact Roller...</t>
  </si>
  <si>
    <t>Rp. 1.325.000</t>
  </si>
  <si>
    <t>CityGear Overnight Biz Case [Black]</t>
  </si>
  <si>
    <t>TARGUS CityGear Overnight Biz Case...</t>
  </si>
  <si>
    <t>16" Metro Rolling Case [Black]</t>
  </si>
  <si>
    <t>TARGUS 16" Metro Rolling Case TBR003US-72</t>
  </si>
  <si>
    <t>Rp. 5.499.000</t>
  </si>
  <si>
    <t>750VA/675W 230V 2U PF 0.9 Rack/Tower USB Multilink® Software (rail kit bundled)</t>
  </si>
  <si>
    <t>EMERSON Liebert PSI PS750RT3-230</t>
  </si>
  <si>
    <t>Rp. 6.399.000</t>
  </si>
  <si>
    <t>1000VA/900W 230V 2U PF 0.9 Rack/Tower USB Multilink® Software (rail kit bundled)</t>
  </si>
  <si>
    <t>EMERSON Liebert PSI PS1000RT3-230</t>
  </si>
  <si>
    <t>Rp. 8.599.000</t>
  </si>
  <si>
    <t>1500VA/1350W 230V 2U PF 0.9 Rack/Tower USB Multilink® Software (rail kit bundled)</t>
  </si>
  <si>
    <t>EMERSON Liebert PSI PS1500RT3-230</t>
  </si>
  <si>
    <t>Rp. 13.299.000</t>
  </si>
  <si>
    <t>2200VA/1980W 230V 2U PF 0.9 Rack/Tower USB Multilink® Software (rail kit bundled)</t>
  </si>
  <si>
    <t>EMERSON Liebert PSI PS2200RT3-230</t>
  </si>
  <si>
    <t>Rp. 15.699.000</t>
  </si>
  <si>
    <t>3000VA/2700W 230V 2U PF 0.9 Rack/Tower USB Multilink® Software (rail kit bundled)</t>
  </si>
  <si>
    <t>EMERSON Liebert PSI PS3000RT3-230</t>
  </si>
  <si>
    <t>Rp. 4.399.000</t>
  </si>
  <si>
    <t>SNMP Management Card for GXT-MTPLUS</t>
  </si>
  <si>
    <t>EMERSON Liebert SNMP Management Cad DP801</t>
  </si>
  <si>
    <t>Rp. 7.999.000</t>
  </si>
  <si>
    <t>On-Line 1000VA/900W 230V PF0.9 2U Extended Run Rack/Tower Multilink® Software (Optional: Rail kit; PN: RMKIT 18-32)</t>
  </si>
  <si>
    <t>EMERSON Liebert GXT3-1000RT230</t>
  </si>
  <si>
    <t>Rp. 10.399.000</t>
  </si>
  <si>
    <t>On-Line 1500VA/1350W 230V PF0.9 2U Extended Run Rack/Tower Multilink® Software (Optional: Rail kit; PN: RMKIT 18-32)</t>
  </si>
  <si>
    <t>EMERSON Liebert GXT3-1500RT230</t>
  </si>
  <si>
    <t>Rp. 13.499.000</t>
  </si>
  <si>
    <t>On-Line 2000VA/1800W 230V PF0.9 2U Extended Run Rack/Tower Multilink® Software (Optional: Rail kit; PN: RMKIT 18-32)</t>
  </si>
  <si>
    <t>EMERSON Liebert GXT3-2000RT230</t>
  </si>
  <si>
    <t>Rp. 18.699.000</t>
  </si>
  <si>
    <t>On-Line 3000VA/2700W 230V PF0.9 2U Extended Run Rack/Tower Multilink® Software (Optional: Rail kit; PN: RMKIT 18-32)</t>
  </si>
  <si>
    <t>EMERSON Liebert GXT3-3000RT230</t>
  </si>
  <si>
    <t>Rp. 5.199.000</t>
  </si>
  <si>
    <t>1000/700, Input Connection: IEC C14(10A Socket), Output Connection: (4) IEC C13 (10A)</t>
  </si>
  <si>
    <t>EATON E Series DX EDX1000H</t>
  </si>
  <si>
    <t>Rp. 9.599.000</t>
  </si>
  <si>
    <t>2000/1400, Input Connection: IEC C14 (10A Socket), Output Connection: (4) IEC C13 (10A)</t>
  </si>
  <si>
    <t>EATON E Series DX EDX2000H</t>
  </si>
  <si>
    <t>Rp. 10.799.000</t>
  </si>
  <si>
    <t>3000/2100, Input Connection: IEC C20 (16A Socket), Output Connection: (4) IEC C13 (10A)</t>
  </si>
  <si>
    <t>EATON E Series DX EDX3000H</t>
  </si>
  <si>
    <t>Rp. 25.999.000</t>
  </si>
  <si>
    <t>6000/4800, On-Line Double Conversion, 220V, PF 0.8, Single-Phase, RS232, USB, Tower, Intelligent Power Software</t>
  </si>
  <si>
    <t>EATON 9E6Ki</t>
  </si>
  <si>
    <t>Rp. 37.999.000</t>
  </si>
  <si>
    <t>10000/8000, On-Line Double Conversion, 220V, PF 0.8, Single-Phase, RS232, USB, Tower, Intelligent Power Software</t>
  </si>
  <si>
    <t>EATON 9E10Ki</t>
  </si>
  <si>
    <t>Rp. 52.999.000</t>
  </si>
  <si>
    <t>15000/12000, On-Line Double Conversion, 220V, PF 0.8, Single-Phase, RS232, USB, Tower, Intelligent Power Software</t>
  </si>
  <si>
    <t>EATON 9E15Ki</t>
  </si>
  <si>
    <t>Rp. 60.999.000</t>
  </si>
  <si>
    <t>20000/16000, On-Line Double Conversion, 220V, PF 0.8, Single-Phase, RS232, USB, Tower, Intelligent Power Software</t>
  </si>
  <si>
    <t>EATON 9E20Ki</t>
  </si>
  <si>
    <t>Rp. 28.399.000</t>
  </si>
  <si>
    <t>5000/4500, Input Connection: Hardwired, Output Connection: Hardwired,(2)C19 &amp; (8)C13</t>
  </si>
  <si>
    <t>EATON 9 PX 9PX5KiRT</t>
  </si>
  <si>
    <t>Rp. 31.599.000</t>
  </si>
  <si>
    <t>6000/5400, Input Connection: Hardwired, Output Connection: Hardwired,(2)C19 &amp; (8)C13</t>
  </si>
  <si>
    <t>EATON 9 PX 9PX6KiRT</t>
  </si>
  <si>
    <t>Rp. 37.599.000</t>
  </si>
  <si>
    <t>8000/7200, Input Connection: Hardwired, Output Connection: Hardwired</t>
  </si>
  <si>
    <t>EATON 9 PX 9PX8KiRT</t>
  </si>
  <si>
    <t>Rp. 46.999.000</t>
  </si>
  <si>
    <t>11000/9900, Input Connection: Hardwired, Output Connection: Hardwired</t>
  </si>
  <si>
    <t>EATON 9 PX 9PX11KiRT</t>
  </si>
  <si>
    <t>Power 1700W, Output 12V+ 141A ( 6 rail 12V+), Efficiency 80+ Platinum, Fan 14CM TB Silence Fan</t>
  </si>
  <si>
    <t>ENERMAX Platimax 1700W EPM1700EGT</t>
  </si>
  <si>
    <t>Rp. 2.699.000</t>
  </si>
  <si>
    <t>Power 1000W, Output 12V+ 83A ( Single Rail ), Efficiency 80+ Platinum, Fan 14CM TB Silence Fan</t>
  </si>
  <si>
    <t>ENERMAX Platimax 1000W EPM1000EWT (Single...</t>
  </si>
  <si>
    <t>Rp. 2.399.000</t>
  </si>
  <si>
    <t>Power 850W, Output 12V+ 70A ( 4 Rail 12V+), Efficiency 80+ Platinum, Fan 14CM TB Silence Fan</t>
  </si>
  <si>
    <t>ENERMAX Platimax 850W EPM850EWT</t>
  </si>
  <si>
    <t>Rp. 2.150.000</t>
  </si>
  <si>
    <t>Power 750W, Output 12V+ 62A (4 Rail 12V+), Efficiency 80+ Platinum, Fan 14CM TB Silence Fan</t>
  </si>
  <si>
    <t>ENERMAX Platimax 750W EPM750AWT</t>
  </si>
  <si>
    <t>Rp. 2.250.000</t>
  </si>
  <si>
    <t>Power 1000W, Output 12V+ 83A ( 4 Rail 12V+), Efficiency 80+ Gold, Fan 14CM TB Silence Fan</t>
  </si>
  <si>
    <t>ENERMAX Revolution 87+ Gold 1000W...</t>
  </si>
  <si>
    <t>Power 850W, Output 12V+ 70A ( 4 Rail 12V+), Efficiency 80+ Gold, Fan 14CM TB Silence Fan</t>
  </si>
  <si>
    <t>ENERMAX Revolution 87+ Gold 850W ERV850EWT-G</t>
  </si>
  <si>
    <t>Rp. 1.599.000</t>
  </si>
  <si>
    <t>Power 750W, Output 12V+ 62A ( Single Rail ), Efficiency 80+ Gold, Fan 14CM TB Silence Fan</t>
  </si>
  <si>
    <t>ENERMAX Revolution Xt II 750W ERX750AWT</t>
  </si>
  <si>
    <t>Rp. 1.450.000</t>
  </si>
  <si>
    <t>Power 650W, Output 12V+ 53A ( Single Rail ), Efficiency 80+ Gold, Fan 14CM TB Silence Fan</t>
  </si>
  <si>
    <t>ENERMAX Revolution Xt II 650W ERX650AWT</t>
  </si>
  <si>
    <t>Rp. 1.299.000</t>
  </si>
  <si>
    <t>Power 550W, Output 12V+ 45A ( Single Rail ), Efficiency 80+ Gold, Fan 14CM TB Silence Fan</t>
  </si>
  <si>
    <t>ENERMAX Revolution Xt II 550W ERX550AWT</t>
  </si>
  <si>
    <t>Rp. 1.499.000</t>
  </si>
  <si>
    <t>Power 730W, Output 12V+ 60A ( Single Rail ), Efficiency 80+ Gold, Fan 14CM TB Silence Fan</t>
  </si>
  <si>
    <t>ENERMAX Revolution Xt 730W ERX730AWT</t>
  </si>
  <si>
    <t>Rp. 1.350.000</t>
  </si>
  <si>
    <t>Power 630W, Output 12V+ 51A ( Single Rail ), Efficiency 80+ Gold, Fan 14CM TB Silence Fan</t>
  </si>
  <si>
    <t>ENERMAX Revolution Xt 630W ERX630AWT</t>
  </si>
  <si>
    <t>Rp. 1.199.000</t>
  </si>
  <si>
    <t>ENERMAX Revolution Xt 530W ERX530AWT</t>
  </si>
  <si>
    <t>Power 700W, Output 12V+ 54A (Single Rail), Efficiency 80+ EU 87%, Fan 12CM TB Silence Fan</t>
  </si>
  <si>
    <t>ENERMAX Max Pro 700W EMP700AGT</t>
  </si>
  <si>
    <t>Power 600W, Output 12V+ 46A (Single Rail), Efficiency 80+ EU 87%, Fan 12CM TB Silence Fan</t>
  </si>
  <si>
    <t>ENERMAX Max Pro 600W EMP600AGT</t>
  </si>
  <si>
    <t>Power 500W, Output 12V+ 38A (Single Rail), Efficiency 80+ EU 87%, Fan 12CM TB Silence Fan</t>
  </si>
  <si>
    <t>ENERMAX Max Pro 500W EMP500AGT</t>
  </si>
  <si>
    <t>Rp. 689.000</t>
  </si>
  <si>
    <t>Power 400W, Output 12V+ 30A (Single Rail), Efficiency 80+ EU 87%, Fan 12CM TB Silence Fan</t>
  </si>
  <si>
    <t>ENERMAX Max Pro 400W EMP400AGT</t>
  </si>
  <si>
    <t>Rp. 990.000</t>
  </si>
  <si>
    <t>Line Interactive, 1000VA / 600W, PF 0.6, USB Port, LCD Display Tower</t>
  </si>
  <si>
    <t>DELTA VX Series 1000VA [UPA102V2100B6]</t>
  </si>
  <si>
    <t>Rp. 1.355.000</t>
  </si>
  <si>
    <t>Line Interactive, 1500VA / 900W, PF 0.6, USB Port, LCD Display Tower</t>
  </si>
  <si>
    <t>DELTA VX Series 1500VA [UPA152V2100B6]</t>
  </si>
  <si>
    <t>Line Interactive, 600VA / 360W, PF 0.6, USB Port, LCD Display Tower</t>
  </si>
  <si>
    <t>DELTA VX Series 600VA [UPA601V2100B6]</t>
  </si>
  <si>
    <t>On-Line, 1kVA/0.9kW, PF 0.9, MINI Slot, USB Port, LCD Display Tower Review : Klik Disini</t>
  </si>
  <si>
    <t>DELTA New N Series 1kVA [UPS102N2000B0B6]</t>
  </si>
  <si>
    <t>On-Line, 2kVA/1.8kW, PF 0.9, MINI Slot, USB Port, LCD Display Tower Review : Klik Disini</t>
  </si>
  <si>
    <t>DELTA New N Series 2kVA [UPS202N2000B0B6]</t>
  </si>
  <si>
    <t>Rp. 9.099.000</t>
  </si>
  <si>
    <t>On-Line, 3kVA/2.7kW, PF 0.9, MINI Slot, USB Port LCD Display Tower Review : Klik Disini</t>
  </si>
  <si>
    <t>DELTA New N Series 3kVA [UPS302N2000B0B6]</t>
  </si>
  <si>
    <t>Rp. 4.650.000</t>
  </si>
  <si>
    <t>Wired, Remote management adapter, Plug-in module, SMTP, Link activity, port transmission speed</t>
  </si>
  <si>
    <t>EATON Network Card-MS</t>
  </si>
  <si>
    <t>Remotely manage, Schedule automatic shutdowns</t>
  </si>
  <si>
    <t>EATON Network and Modbus Card-M</t>
  </si>
  <si>
    <t>Automatic Shutdown, Network Monitoring UPS system status</t>
  </si>
  <si>
    <t>EATON Relay Card-MS</t>
  </si>
  <si>
    <t>Eaton Ellipse PRO 650 IEC, 650/400, IEC C14 (10A Socket), (4) IEC C13 (10A Socket)</t>
  </si>
  <si>
    <t>EATON ELP650IEC</t>
  </si>
  <si>
    <t>Eaton Ellipse PRO 850 IEC, 850/510, IEC C14 (10A Socket), (4) IEC C13 (10A Socket)</t>
  </si>
  <si>
    <t>EATON ELP850IEC</t>
  </si>
  <si>
    <t>EATON ELP1200IEC</t>
  </si>
  <si>
    <t>Rp. 4.850.000</t>
  </si>
  <si>
    <t>Eaton Ellipse PRO 1600 IEC, 1600/1000, IEC C14 (10A Socket), (8) IEC C13 (10A Socket)</t>
  </si>
  <si>
    <t>EATON ELP1600IEC</t>
  </si>
  <si>
    <t>Rp. 170.000</t>
  </si>
  <si>
    <t>White/Black/Aqua/Pink, USB 2.0, All in one</t>
  </si>
  <si>
    <t>TRANSCEND Card Reader RDP8</t>
  </si>
  <si>
    <t>USB Hub, 10 Port USB 3.0, Super Speed Transfer Rate, up to 5Gbps, Aluminum Alloy Hub</t>
  </si>
  <si>
    <t>ORICO A3H10</t>
  </si>
  <si>
    <t>USB Hub, 4 Port USB 3.0</t>
  </si>
  <si>
    <t>ORICO AS4P-U3P</t>
  </si>
  <si>
    <t>USB Hub, 7 Port USB 3.0, Plug and Play, Up to 5Gbps</t>
  </si>
  <si>
    <t>ORICO AS7P-U3P</t>
  </si>
  <si>
    <t>Rp. 265.000</t>
  </si>
  <si>
    <t>USB Hub, 4 Port, USB 3.0 Type A/C, Plug &amp; Play, Ergonomic Desain</t>
  </si>
  <si>
    <t>ORICO ASH4-U3-SV</t>
  </si>
  <si>
    <t>Rp. 275.000</t>
  </si>
  <si>
    <t>USB Hub, 5 Port USB 3.0, 2 x 5V2.4A, 3 x 5V1A, 40W</t>
  </si>
  <si>
    <t>ORICO DCAP-5S</t>
  </si>
  <si>
    <t>USB Hub, 3.0, 5 Port USB, Kecepan Hingga 5Gbps, 10 x Lebih Cepat dari USB 2.0, Material ABS engineering plastic, LED Indikator</t>
  </si>
  <si>
    <t>ORICO DCP-5U</t>
  </si>
  <si>
    <t>USB Hub, 3.0, 4 Port USB, Kecepan Hingga 5Gbps, 10 x Lebih Cepat dari USB 2.0, Material ABS engineering plastic, LED Indikator</t>
  </si>
  <si>
    <t>ORICO DH4-U3</t>
  </si>
  <si>
    <t>USB Hub, 10 Port USB 3.0, Support Hot-swap, Plug and play</t>
  </si>
  <si>
    <t>ORICO H1012-U3</t>
  </si>
  <si>
    <t>USB Hub, 10 Port USB 3.0, 5V / 2.1A Smart Charging Port with Power Adapter, with Power Adapter, for Ultra Book, MacBook Air, Windows 8 Tablet PC</t>
  </si>
  <si>
    <t>ORICO H10C1-U3</t>
  </si>
  <si>
    <t>USB Hub, 4 Port USB 3.0, Up to 5Gbps, Hot-Swap, Plug And Play</t>
  </si>
  <si>
    <t>ORICO H4019-U3</t>
  </si>
  <si>
    <t>USB Hub, 5 Port USB 3.0, US Plug, Up to 5.0Gbps</t>
  </si>
  <si>
    <t>ORICO H4928-U3</t>
  </si>
  <si>
    <t>USB Hub, 7 Port USB 3.0, Premium 12V/2.5A Power Adapter, Plug and Play</t>
  </si>
  <si>
    <t>ORICO H727RK-U3</t>
  </si>
  <si>
    <t>USB Hub, 7 Port USB 3.0, US Plug, Up To 5.0Gbps, Plug and Play, LED Indicator</t>
  </si>
  <si>
    <t>ORICO H7928-U3</t>
  </si>
  <si>
    <t>Rp. 345.000</t>
  </si>
  <si>
    <t>USB Hub, 3 Port USB 3.0, 1 RJ45 10/100/1000 Gigabit Ethernet LAN, up to 5 Gbps</t>
  </si>
  <si>
    <t>ORICO HR01-U3</t>
  </si>
  <si>
    <t>Rp. 745.000</t>
  </si>
  <si>
    <t>USB Hub, 10 Port USB 3.0, 12V/3A Power Ada, 2x Vl812 Chipset , Up to 5Gbps</t>
  </si>
  <si>
    <t>ORICO M3H10</t>
  </si>
  <si>
    <t>USB Hub, Aluminum High Speed Mini 4 Port USB 3.0, Up To 5.0Gbps, Plug and Play</t>
  </si>
  <si>
    <t>ORICO M3H4</t>
  </si>
  <si>
    <t>ORICO M3H7</t>
  </si>
  <si>
    <t>HDD Docking, 1-bay 2.5/3.5 HDD/SSD, USB 3.0 (up to 5Gbps), SATA III, Plug &amp; Play, Hot Swap, Bahan : Alumunium &amp; ABS Plastic</t>
  </si>
  <si>
    <t>ORICO Alumunium HDD Docking Station - 6818US3</t>
  </si>
  <si>
    <t>HDD Docking, 2.5/3.5 Inch HDD SATA, USB 3.0 (up to 5Gbps), Kompatible dengan USB 2.0/1.1, kompatible dengan SATA/SATA II/SATA III, Hot Swap, LED Indicator, Material Premium Alumunium, 12V/2A Power supply, Support Cloning</t>
  </si>
  <si>
    <t>ORICO Docking/Clone Station - 6828US3-C</t>
  </si>
  <si>
    <t>HDD Docking, 3.5'' SATA HDD/SSD, USB3.0 (up to 5Gbps), Plug &amp; Play, Bahan : aluminium + plastic, Kompatibel dengan USB 2.0/USB 1.1, Tool Free Construction</t>
  </si>
  <si>
    <t>ORICO Enclosure Casing Hardisk - 3588US3</t>
  </si>
  <si>
    <t>Rp. 180.000</t>
  </si>
  <si>
    <t>HDD Docking, 2.5'' SATA HDD/SSD, SATA III (up to 6Gbps), Plug &amp; Play, Bahan : ABS plastic(Surface with glossy design), Kompatibel dengan SATA II</t>
  </si>
  <si>
    <t>ORICO External HDD Case SATA HDD Enclosure...</t>
  </si>
  <si>
    <t>HDD Docking, 2.5"/3,5" ESATA to SATA, LED Indicator</t>
  </si>
  <si>
    <t>ORICO External HDD Docking Station - 6619SUS3</t>
  </si>
  <si>
    <t>HDD Docking, 3-bay 2.5/3.5 SATA HDD/SSD, USB 3.0 (up to 5Gbps), Duplicator, Plug &amp; Play</t>
  </si>
  <si>
    <t>ORICO Hard Drive Duplicator Dock USB 3.0 -...</t>
  </si>
  <si>
    <t>Rp. 140.000</t>
  </si>
  <si>
    <t>HDD Docking, 2.5'' SATA HDD/SSD, USB 3.0 (up to 5Gbps), Plug &amp; Play, Bahan : Aluminum, Kompatibel dengan USB2.0 / USB1.1 / USB1.0, Tool-free installation design, Blue LED Indicator</t>
  </si>
  <si>
    <t>ORICO HDD / SSD Mobile Enclosure - 2588US3</t>
  </si>
  <si>
    <t>HDD Docking, 2.5/3.5 Inch HDD, Plug &amp; Play, USB 3.0, Hot Swap, Super Speed up to 5Gbps, Kompatible USB 2.0/1.1, ABS Material</t>
  </si>
  <si>
    <t>ORICO HDD Docking Station - 6619US3</t>
  </si>
  <si>
    <t>Rp. 1.055.000</t>
  </si>
  <si>
    <t>Dukungan 2.5 "/3.5" SATA Slot, Kapasitas Maksimum 12TB, Case Plastik Bermutu Tinggi, 50.000 Kali Hot-Swap, Desain Slot HDD Tegak untuk Menghemat Ruang, Bentuk Modis dan Menarik</t>
  </si>
  <si>
    <t>ORICO HDD Docking Station - 6648SUSJ3</t>
  </si>
  <si>
    <t>HDD Docking, 2.5"/3.5'' SATA HDD/SSD, USB3.0 (up to 5Gbps), SATAIII, Plug &amp; Play, Bahan : ABS plastic, Kompatibel dengan SATAI/SATAII, LED indicator</t>
  </si>
  <si>
    <t>ORICO Portable Docking - 6518US3</t>
  </si>
  <si>
    <t>HDD Docking, 2.5'' SATA HDD/SSD, ASM 1153E chipset, USB3.0 micro B (up to 5Gbps), Internal interface SATA3.0 (6Gbps), Plug &amp; Play, Bahan : ABS plastic (Surface with glossy design), Kompatibel dengan USB 2.0/USB 1.1</t>
  </si>
  <si>
    <t>ORICO Portable Enclosure - 2569S3</t>
  </si>
  <si>
    <t>HDD Docking, 4-bay 2.5/3.5 HDD, USB 3.0 (up to 5Gbps/3Gbps), HDD Clone function 1 to 3 HDD, ABS Material, LED Indicator, DC12V</t>
  </si>
  <si>
    <t>ORICO SATA Clone External HDD - 6648US3-C</t>
  </si>
  <si>
    <t>HDD Docking, Dual Bay, 2.5"/3,5" SATA, USB 3.0, Plug and play, Bahan : ABS, Lampu Indikator, Hard Disk Offline Cloning Duplicator Box</t>
  </si>
  <si>
    <t>ORICO SATA External HDD Docking Station -...</t>
  </si>
  <si>
    <t>HDD Docking, 2 Bay, 2.5"/3.5" SATA, USB 3.0</t>
  </si>
  <si>
    <t>ORICO SATA HDD Docking Station - 6629US3-C</t>
  </si>
  <si>
    <t>HDD Docking, 2.5"/3,5" SATA, USB 3.0</t>
  </si>
  <si>
    <t>ORICO SATA HDD Docking Station - 6638US3-C</t>
  </si>
  <si>
    <t>Rp. 1.150.000</t>
  </si>
  <si>
    <t>HDD Docking, 2 Bay, Support RAID, 3,5" SATA, USB 3.0</t>
  </si>
  <si>
    <t>ORICO SATA HDD Docking Station - 9528RU3</t>
  </si>
  <si>
    <t>Rp. 925.000</t>
  </si>
  <si>
    <t>HDD Docking, 2 Bay, 3,5" SATA, USB 3.0</t>
  </si>
  <si>
    <t>ORICO SATA HDD Docking Station - 9528U3</t>
  </si>
  <si>
    <t>Rp. 525.000</t>
  </si>
  <si>
    <t>HDD Docking, 3,5" SATA Interface Metal, Tool-Free USB 3.0</t>
  </si>
  <si>
    <t>ORICO SATA HDD Enclosure - 7618SUS3</t>
  </si>
  <si>
    <t>HDD Docking, 9.5mm/7mm 2.5'' SATA HDD/SSD, USB 3.0 (up to 5Gbps), Hot-Swap, Bahan : ABS Material, Easy to use, Kompatibel dengan USB2.0 / USB1.1 / USB1.0</t>
  </si>
  <si>
    <t>ORICO SATA HDD External Hard Drive...</t>
  </si>
  <si>
    <t>Rp. 640.000</t>
  </si>
  <si>
    <t>ORICO P10-U3</t>
  </si>
  <si>
    <t>USB Hub, 4 Port, USB 3.0, ABS Material, Up to 5Gbps, 30cm Cable, Plug &amp; Play, Hot Swap</t>
  </si>
  <si>
    <t>ORICO W5PH4</t>
  </si>
  <si>
    <t>USB Hub, 4 Port USB 3.0, Kecepatan Transfer hingga 5Gbps, Build-in surge protector, LED indikator</t>
  </si>
  <si>
    <t>ORICO W6PH4</t>
  </si>
  <si>
    <t>USB Hub, Power supply USB3.0 HUB, ABS bahan plastik, USB3.0 kompatibel ke bawah dengan USB2.0, Dikonfigurasi dengan kekuasaan dan R indikator LED</t>
  </si>
  <si>
    <t>ORICO W7PH4</t>
  </si>
  <si>
    <t>USB Hub, 4 Port, VL812 USB 3.0 controller, Anti Overload, Up to 5Gbps, Plug &amp; Play, Hot Swap, Kompatible USB 2.0/1.1</t>
  </si>
  <si>
    <t>ORICO W8PH4</t>
  </si>
  <si>
    <t>USB Hub, 4 Port, USB 3.0, On/Off Switch Button each port, Up to 5Gbps, Plug &amp; Play, Hot Swap, ABS Material, 30cm Cable</t>
  </si>
  <si>
    <t>ORICO W9PH4</t>
  </si>
  <si>
    <t>USB 3.0, transfer speed up to 5Gbps, 4 port usb</t>
  </si>
  <si>
    <t>REXUS USB HUB [rxh307]</t>
  </si>
  <si>
    <t>REXUS USB HUB [rxh308]</t>
  </si>
  <si>
    <t>Rp. 145.000</t>
  </si>
  <si>
    <t>REXUS USB HUB [rxh309]</t>
  </si>
  <si>
    <t>Paket Laminating Laptop Lengkap, terdiri dari : - Laminating - Anti gores - Skin keyboard - Lcd cleaning kits *skin keyboard khusus laptop 14 inch</t>
  </si>
  <si>
    <t>Paket Laminating Laptop Lengkap</t>
  </si>
  <si>
    <t>Rp. 1.625.000</t>
  </si>
  <si>
    <t>USB 2.0, Write/ read up to 24x speed</t>
  </si>
  <si>
    <t>Buffalo MediaStation 6x Portable Blu-ray...</t>
  </si>
  <si>
    <t>Rp. 510.000</t>
  </si>
  <si>
    <t>Buffalo MediaStation Portable DVD Writer...</t>
  </si>
  <si>
    <t>Rp. 239.000</t>
  </si>
  <si>
    <t>4 USB Ports, USB 3.0, Plug &amp; Play</t>
  </si>
  <si>
    <t>TARGUS USB HUB 3.0 - ACH124AP</t>
  </si>
  <si>
    <t>Deskripsi</t>
  </si>
  <si>
    <t>Unit/Stok</t>
  </si>
  <si>
    <t>No</t>
  </si>
  <si>
    <t>PT-001</t>
  </si>
  <si>
    <t>PT-002</t>
  </si>
  <si>
    <t>KB-001</t>
  </si>
  <si>
    <t>KB-002</t>
  </si>
  <si>
    <t>KB-003</t>
  </si>
  <si>
    <t>KB-004</t>
  </si>
  <si>
    <t>KB-005</t>
  </si>
  <si>
    <t>KB-006</t>
  </si>
  <si>
    <t>KB-007</t>
  </si>
  <si>
    <t>KB-008</t>
  </si>
  <si>
    <t>KB-009</t>
  </si>
  <si>
    <t>KB-010</t>
  </si>
  <si>
    <t>KB-011</t>
  </si>
  <si>
    <t>KB-012</t>
  </si>
  <si>
    <t>WC-001</t>
  </si>
  <si>
    <t>WC-002</t>
  </si>
  <si>
    <t>MP-001</t>
  </si>
  <si>
    <t>MF-001</t>
  </si>
  <si>
    <t>MF-002</t>
  </si>
  <si>
    <t>MF-003</t>
  </si>
  <si>
    <t>MP-002</t>
  </si>
  <si>
    <t>MP-003</t>
  </si>
  <si>
    <t>MP-004</t>
  </si>
  <si>
    <t>MP-005</t>
  </si>
  <si>
    <t>MP-006</t>
  </si>
  <si>
    <t>MP-007</t>
  </si>
  <si>
    <t>MP-008</t>
  </si>
  <si>
    <t>MP-009</t>
  </si>
  <si>
    <t>MP-010</t>
  </si>
  <si>
    <t>MS-001</t>
  </si>
  <si>
    <t>MS-002</t>
  </si>
  <si>
    <t>KB-013</t>
  </si>
  <si>
    <t>MS-003</t>
  </si>
  <si>
    <t>MS-004</t>
  </si>
  <si>
    <t>MS-005</t>
  </si>
  <si>
    <t>MS-006</t>
  </si>
  <si>
    <t>KB-014</t>
  </si>
  <si>
    <t>KB-015</t>
  </si>
  <si>
    <t>KB-016</t>
  </si>
  <si>
    <t>MS-007</t>
  </si>
  <si>
    <t>MS-008</t>
  </si>
  <si>
    <t>MS-009</t>
  </si>
  <si>
    <t>MS-010</t>
  </si>
  <si>
    <t>MS-011</t>
  </si>
  <si>
    <t>MS-012</t>
  </si>
  <si>
    <t>MS-013</t>
  </si>
  <si>
    <t>MS-014</t>
  </si>
  <si>
    <t>MS-015</t>
  </si>
  <si>
    <t>MS-016</t>
  </si>
  <si>
    <t>MS-017</t>
  </si>
  <si>
    <t>No Faktur</t>
  </si>
  <si>
    <t>Tanggal</t>
  </si>
  <si>
    <t>Harga Beli</t>
  </si>
  <si>
    <t>Harga_Jual</t>
  </si>
  <si>
    <t>Jumlah_Satuan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</si>
</sst>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</font>
    <font>
      <sz val="11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5" fillId="0" borderId="0"/>
  </cellStyleXfs>
  <cellXfs count="10">
    <xf numFmtId="0" fontId="0" fillId="0" borderId="0" xfId="0"/>
    <xf numFmtId="0" fontId="0" fillId="2" borderId="0" xfId="0" applyFill="1"/>
    <xf numFmtId="0" fontId="1" fillId="0" borderId="0" xfId="1" applyFont="1"/>
    <xf numFmtId="1" fontId="0" fillId="0" borderId="0" xfId="2" applyNumberFormat="1" applyFont="1"/>
    <xf numFmtId="1" fontId="0" fillId="0" borderId="0" xfId="0" applyNumberFormat="1"/>
    <xf numFmtId="0" fontId="4" fillId="3" borderId="1" xfId="3" applyFont="1" applyFill="1" applyBorder="1" applyAlignment="1">
      <alignment horizontal="center"/>
    </xf>
    <xf numFmtId="0" fontId="4" fillId="0" borderId="2" xfId="3" applyFont="1" applyFill="1" applyBorder="1" applyAlignment="1">
      <alignment horizontal="right" wrapText="1"/>
    </xf>
    <xf numFmtId="0" fontId="0" fillId="2" borderId="0" xfId="0" applyFill="1" applyBorder="1"/>
    <xf numFmtId="0" fontId="6" fillId="3" borderId="1" xfId="4" applyFont="1" applyFill="1" applyBorder="1" applyAlignment="1">
      <alignment horizontal="center"/>
    </xf>
    <xf numFmtId="0" fontId="6" fillId="0" borderId="2" xfId="4" applyFont="1" applyFill="1" applyBorder="1" applyAlignment="1">
      <alignment horizontal="right" wrapText="1"/>
    </xf>
  </cellXfs>
  <cellStyles count="5">
    <cellStyle name="Currency" xfId="2" builtinId="4"/>
    <cellStyle name="Hyperlink" xfId="1" builtinId="8"/>
    <cellStyle name="Normal" xfId="0" builtinId="0"/>
    <cellStyle name="Normal_Input Devices" xfId="3"/>
    <cellStyle name="Normal_Input Devices_1" xfId="4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4"/>
  <sheetViews>
    <sheetView tabSelected="1" topLeftCell="H1" workbookViewId="0">
      <selection activeCell="J1" sqref="J1:J174"/>
    </sheetView>
  </sheetViews>
  <sheetFormatPr defaultColWidth="11" defaultRowHeight="15.75" x14ac:dyDescent="0.25"/>
  <cols>
    <col min="1" max="1" width="20.5" customWidth="1"/>
    <col min="2" max="2" width="41.625" bestFit="1" customWidth="1"/>
    <col min="3" max="3" width="89" bestFit="1" customWidth="1"/>
    <col min="4" max="4" width="16.375" bestFit="1" customWidth="1"/>
    <col min="8" max="9" width="18.125" bestFit="1" customWidth="1"/>
  </cols>
  <sheetData>
    <row r="1" spans="1:14" x14ac:dyDescent="0.25">
      <c r="A1" t="s">
        <v>780</v>
      </c>
      <c r="B1" s="1" t="s">
        <v>117</v>
      </c>
      <c r="C1" s="1" t="s">
        <v>116</v>
      </c>
      <c r="D1" s="1" t="s">
        <v>778</v>
      </c>
      <c r="E1" s="1" t="s">
        <v>119</v>
      </c>
      <c r="F1" s="1" t="s">
        <v>779</v>
      </c>
      <c r="G1" s="1" t="s">
        <v>779</v>
      </c>
      <c r="H1" s="1" t="s">
        <v>831</v>
      </c>
      <c r="I1" s="1" t="s">
        <v>831</v>
      </c>
      <c r="J1" s="8" t="s">
        <v>835</v>
      </c>
      <c r="K1" s="1" t="s">
        <v>832</v>
      </c>
      <c r="L1" s="5" t="s">
        <v>119</v>
      </c>
      <c r="M1" s="7" t="s">
        <v>833</v>
      </c>
      <c r="N1" s="8" t="s">
        <v>834</v>
      </c>
    </row>
    <row r="2" spans="1:14" x14ac:dyDescent="0.25">
      <c r="A2" t="s">
        <v>781</v>
      </c>
      <c r="B2" t="s">
        <v>0</v>
      </c>
      <c r="C2" s="2" t="s">
        <v>121</v>
      </c>
      <c r="D2" t="s">
        <v>1</v>
      </c>
      <c r="E2" t="s">
        <v>2</v>
      </c>
      <c r="F2">
        <f ca="1">RANDBETWEEN(52,76)</f>
        <v>55</v>
      </c>
      <c r="G2">
        <f ca="1">RANDBETWEEN(1,50)</f>
        <v>46</v>
      </c>
      <c r="H2" s="3">
        <v>483092852349581</v>
      </c>
      <c r="I2" s="3">
        <v>969437715806005</v>
      </c>
      <c r="J2" s="9">
        <v>67</v>
      </c>
      <c r="K2" t="str">
        <f t="shared" ref="K2:K33" ca="1" si="0">TEXT(RAND()*("2015-12-30"-"2015-01-01")+"2015-01-01","yyyy-mm-dd")</f>
        <v>2015-12-09</v>
      </c>
      <c r="L2" s="6">
        <v>109000</v>
      </c>
      <c r="M2">
        <f>N2-IF(J2&gt;=50,(0.05*N2),IF(J2&gt;=25,(0.03*N2),(0.01*N2)))</f>
        <v>20424050</v>
      </c>
      <c r="N2" s="9">
        <v>21499000</v>
      </c>
    </row>
    <row r="3" spans="1:14" x14ac:dyDescent="0.25">
      <c r="A3" t="s">
        <v>782</v>
      </c>
      <c r="B3" t="s">
        <v>3</v>
      </c>
      <c r="C3" s="2" t="s">
        <v>121</v>
      </c>
      <c r="D3" t="s">
        <v>4</v>
      </c>
      <c r="E3" t="s">
        <v>5</v>
      </c>
      <c r="F3">
        <f t="shared" ref="F3:F66" ca="1" si="1">RANDBETWEEN(52,76)</f>
        <v>53</v>
      </c>
      <c r="G3">
        <f t="shared" ref="G3:G66" ca="1" si="2">RANDBETWEEN(1,50)</f>
        <v>14</v>
      </c>
      <c r="H3" s="3">
        <v>483092852349575</v>
      </c>
      <c r="I3" s="3">
        <v>969437715806007</v>
      </c>
      <c r="J3" s="9">
        <v>62</v>
      </c>
      <c r="K3" t="str">
        <f t="shared" ca="1" si="0"/>
        <v>2015-06-30</v>
      </c>
      <c r="L3" s="6">
        <v>160000</v>
      </c>
      <c r="M3">
        <f t="shared" ref="M3:M66" si="3">N3-IF(J3&gt;=50,(0.05*N3),IF(J3&gt;=25,(0.03*N3),(0.01*N3)))</f>
        <v>4939050</v>
      </c>
      <c r="N3" s="9">
        <v>5199000</v>
      </c>
    </row>
    <row r="4" spans="1:14" x14ac:dyDescent="0.25">
      <c r="A4" t="s">
        <v>783</v>
      </c>
      <c r="B4" t="s">
        <v>6</v>
      </c>
      <c r="C4" s="2" t="s">
        <v>121</v>
      </c>
      <c r="D4" t="s">
        <v>7</v>
      </c>
      <c r="E4" t="s">
        <v>8</v>
      </c>
      <c r="F4">
        <f t="shared" ca="1" si="1"/>
        <v>71</v>
      </c>
      <c r="G4">
        <f t="shared" ca="1" si="2"/>
        <v>28</v>
      </c>
      <c r="H4" s="3">
        <v>483092852349565</v>
      </c>
      <c r="I4" s="3">
        <v>969437715805966</v>
      </c>
      <c r="J4" s="9">
        <v>57</v>
      </c>
      <c r="K4" t="str">
        <f t="shared" ca="1" si="0"/>
        <v>2015-09-28</v>
      </c>
      <c r="L4" s="6">
        <v>160000</v>
      </c>
      <c r="M4">
        <f t="shared" si="3"/>
        <v>1006050</v>
      </c>
      <c r="N4" s="9">
        <v>1059000</v>
      </c>
    </row>
    <row r="5" spans="1:14" x14ac:dyDescent="0.25">
      <c r="A5" t="s">
        <v>784</v>
      </c>
      <c r="B5" t="s">
        <v>9</v>
      </c>
      <c r="C5" s="2" t="s">
        <v>121</v>
      </c>
      <c r="D5" t="s">
        <v>10</v>
      </c>
      <c r="E5" t="s">
        <v>11</v>
      </c>
      <c r="F5">
        <f t="shared" ca="1" si="1"/>
        <v>70</v>
      </c>
      <c r="G5">
        <f t="shared" ca="1" si="2"/>
        <v>45</v>
      </c>
      <c r="H5" s="3">
        <v>483092852349557</v>
      </c>
      <c r="I5" s="3">
        <v>969437715805975</v>
      </c>
      <c r="J5" s="9">
        <v>61</v>
      </c>
      <c r="K5" t="str">
        <f t="shared" ca="1" si="0"/>
        <v>2015-03-15</v>
      </c>
      <c r="L5" s="6">
        <v>175000</v>
      </c>
      <c r="M5">
        <f t="shared" si="3"/>
        <v>20424050</v>
      </c>
      <c r="N5" s="9">
        <v>21499000</v>
      </c>
    </row>
    <row r="6" spans="1:14" x14ac:dyDescent="0.25">
      <c r="A6" t="s">
        <v>785</v>
      </c>
      <c r="B6" t="s">
        <v>12</v>
      </c>
      <c r="C6" s="2" t="s">
        <v>121</v>
      </c>
      <c r="D6" t="s">
        <v>13</v>
      </c>
      <c r="E6" t="s">
        <v>14</v>
      </c>
      <c r="F6">
        <f t="shared" ca="1" si="1"/>
        <v>59</v>
      </c>
      <c r="G6">
        <f t="shared" ca="1" si="2"/>
        <v>5</v>
      </c>
      <c r="H6" s="3">
        <v>483092852349582</v>
      </c>
      <c r="I6" s="3">
        <v>969437715806006</v>
      </c>
      <c r="J6" s="9">
        <v>62</v>
      </c>
      <c r="K6" t="str">
        <f t="shared" ca="1" si="0"/>
        <v>2015-06-26</v>
      </c>
      <c r="L6" s="6">
        <v>200000</v>
      </c>
      <c r="M6">
        <f t="shared" si="3"/>
        <v>6174050</v>
      </c>
      <c r="N6" s="9">
        <v>6499000</v>
      </c>
    </row>
    <row r="7" spans="1:14" x14ac:dyDescent="0.25">
      <c r="A7" t="s">
        <v>786</v>
      </c>
      <c r="B7" t="s">
        <v>15</v>
      </c>
      <c r="C7" s="2" t="s">
        <v>121</v>
      </c>
      <c r="D7" t="s">
        <v>16</v>
      </c>
      <c r="E7" t="s">
        <v>17</v>
      </c>
      <c r="F7">
        <f t="shared" ca="1" si="1"/>
        <v>71</v>
      </c>
      <c r="G7">
        <f t="shared" ca="1" si="2"/>
        <v>39</v>
      </c>
      <c r="H7" s="3">
        <v>483092852349597</v>
      </c>
      <c r="I7" s="3">
        <v>969437715805989</v>
      </c>
      <c r="J7" s="9">
        <v>70</v>
      </c>
      <c r="K7" t="str">
        <f t="shared" ca="1" si="0"/>
        <v>2015-09-16</v>
      </c>
      <c r="L7" s="6">
        <v>200000</v>
      </c>
      <c r="M7">
        <f t="shared" si="3"/>
        <v>6174050</v>
      </c>
      <c r="N7" s="9">
        <v>6499000</v>
      </c>
    </row>
    <row r="8" spans="1:14" x14ac:dyDescent="0.25">
      <c r="A8" t="s">
        <v>787</v>
      </c>
      <c r="B8" t="s">
        <v>18</v>
      </c>
      <c r="C8" s="2" t="s">
        <v>121</v>
      </c>
      <c r="D8" t="s">
        <v>19</v>
      </c>
      <c r="E8" t="s">
        <v>20</v>
      </c>
      <c r="F8">
        <f t="shared" ca="1" si="1"/>
        <v>73</v>
      </c>
      <c r="G8">
        <f t="shared" ca="1" si="2"/>
        <v>48</v>
      </c>
      <c r="H8" s="3">
        <v>483092852349573</v>
      </c>
      <c r="I8" s="3">
        <v>969437715805967</v>
      </c>
      <c r="J8" s="9">
        <v>74</v>
      </c>
      <c r="K8" t="str">
        <f t="shared" ca="1" si="0"/>
        <v>2015-04-17</v>
      </c>
      <c r="L8" s="6">
        <v>240000</v>
      </c>
      <c r="M8">
        <f t="shared" si="3"/>
        <v>33249050</v>
      </c>
      <c r="N8" s="9">
        <v>34999000</v>
      </c>
    </row>
    <row r="9" spans="1:14" x14ac:dyDescent="0.25">
      <c r="A9" t="s">
        <v>788</v>
      </c>
      <c r="B9" t="s">
        <v>21</v>
      </c>
      <c r="C9" s="2" t="s">
        <v>121</v>
      </c>
      <c r="D9" t="s">
        <v>22</v>
      </c>
      <c r="E9" t="s">
        <v>23</v>
      </c>
      <c r="F9">
        <f t="shared" ca="1" si="1"/>
        <v>59</v>
      </c>
      <c r="G9">
        <f t="shared" ca="1" si="2"/>
        <v>26</v>
      </c>
      <c r="H9" s="3">
        <v>483092852349594</v>
      </c>
      <c r="I9" s="3">
        <v>969437715806003</v>
      </c>
      <c r="J9" s="9">
        <v>65</v>
      </c>
      <c r="K9" t="str">
        <f t="shared" ca="1" si="0"/>
        <v>2015-12-15</v>
      </c>
      <c r="L9" s="6">
        <v>375000</v>
      </c>
      <c r="M9">
        <f t="shared" si="3"/>
        <v>23749050</v>
      </c>
      <c r="N9" s="9">
        <v>24999000</v>
      </c>
    </row>
    <row r="10" spans="1:14" x14ac:dyDescent="0.25">
      <c r="A10" t="s">
        <v>789</v>
      </c>
      <c r="B10" t="s">
        <v>24</v>
      </c>
      <c r="C10" s="2" t="s">
        <v>121</v>
      </c>
      <c r="D10" t="s">
        <v>25</v>
      </c>
      <c r="E10" t="s">
        <v>23</v>
      </c>
      <c r="F10">
        <f t="shared" ca="1" si="1"/>
        <v>61</v>
      </c>
      <c r="G10">
        <f t="shared" ca="1" si="2"/>
        <v>37</v>
      </c>
      <c r="H10" s="3">
        <v>483092852349564</v>
      </c>
      <c r="I10" s="3">
        <v>969437715805987</v>
      </c>
      <c r="J10" s="9">
        <v>65</v>
      </c>
      <c r="K10" t="str">
        <f t="shared" ca="1" si="0"/>
        <v>2015-05-17</v>
      </c>
      <c r="L10" s="6">
        <v>389000</v>
      </c>
      <c r="M10">
        <f t="shared" si="3"/>
        <v>18999050</v>
      </c>
      <c r="N10" s="9">
        <v>19999000</v>
      </c>
    </row>
    <row r="11" spans="1:14" x14ac:dyDescent="0.25">
      <c r="A11" t="s">
        <v>790</v>
      </c>
      <c r="B11" t="s">
        <v>26</v>
      </c>
      <c r="C11" s="2" t="s">
        <v>121</v>
      </c>
      <c r="D11" t="s">
        <v>27</v>
      </c>
      <c r="E11" t="s">
        <v>28</v>
      </c>
      <c r="F11">
        <f t="shared" ca="1" si="1"/>
        <v>74</v>
      </c>
      <c r="G11">
        <f t="shared" ca="1" si="2"/>
        <v>4</v>
      </c>
      <c r="H11" s="3">
        <v>483092852349560</v>
      </c>
      <c r="I11" s="3">
        <v>969437715805976</v>
      </c>
      <c r="J11" s="9">
        <v>53</v>
      </c>
      <c r="K11" t="str">
        <f t="shared" ca="1" si="0"/>
        <v>2015-03-27</v>
      </c>
      <c r="L11" s="6">
        <v>390000</v>
      </c>
      <c r="M11">
        <f t="shared" si="3"/>
        <v>356250</v>
      </c>
      <c r="N11" s="9">
        <v>375000</v>
      </c>
    </row>
    <row r="12" spans="1:14" x14ac:dyDescent="0.25">
      <c r="A12" t="s">
        <v>791</v>
      </c>
      <c r="B12" t="s">
        <v>29</v>
      </c>
      <c r="C12" s="2" t="s">
        <v>121</v>
      </c>
      <c r="D12" t="s">
        <v>30</v>
      </c>
      <c r="E12" t="s">
        <v>31</v>
      </c>
      <c r="F12">
        <f t="shared" ca="1" si="1"/>
        <v>75</v>
      </c>
      <c r="G12">
        <f t="shared" ca="1" si="2"/>
        <v>46</v>
      </c>
      <c r="H12" s="3">
        <v>483092852349570</v>
      </c>
      <c r="I12" s="3">
        <v>969437715805980</v>
      </c>
      <c r="J12" s="9">
        <v>69</v>
      </c>
      <c r="K12" t="str">
        <f t="shared" ca="1" si="0"/>
        <v>2015-03-04</v>
      </c>
      <c r="L12" s="6">
        <v>399000</v>
      </c>
      <c r="M12">
        <f t="shared" si="3"/>
        <v>4844050</v>
      </c>
      <c r="N12" s="9">
        <v>5099000</v>
      </c>
    </row>
    <row r="13" spans="1:14" x14ac:dyDescent="0.25">
      <c r="A13" t="s">
        <v>792</v>
      </c>
      <c r="B13" t="s">
        <v>32</v>
      </c>
      <c r="C13" s="2" t="s">
        <v>121</v>
      </c>
      <c r="D13" t="s">
        <v>30</v>
      </c>
      <c r="E13" t="s">
        <v>33</v>
      </c>
      <c r="F13">
        <f t="shared" ca="1" si="1"/>
        <v>73</v>
      </c>
      <c r="G13">
        <f t="shared" ca="1" si="2"/>
        <v>26</v>
      </c>
      <c r="H13" s="3">
        <v>483092852349587</v>
      </c>
      <c r="I13" s="3">
        <v>969437715805985</v>
      </c>
      <c r="J13" s="9">
        <v>70</v>
      </c>
      <c r="K13" t="str">
        <f t="shared" ca="1" si="0"/>
        <v>2015-07-12</v>
      </c>
      <c r="L13" s="6">
        <v>399000</v>
      </c>
      <c r="M13">
        <f t="shared" si="3"/>
        <v>48449050</v>
      </c>
      <c r="N13" s="9">
        <v>50999000</v>
      </c>
    </row>
    <row r="14" spans="1:14" x14ac:dyDescent="0.25">
      <c r="A14" t="s">
        <v>793</v>
      </c>
      <c r="B14" t="s">
        <v>34</v>
      </c>
      <c r="C14" s="2" t="s">
        <v>121</v>
      </c>
      <c r="D14" t="s">
        <v>30</v>
      </c>
      <c r="E14" t="s">
        <v>35</v>
      </c>
      <c r="F14">
        <f t="shared" ca="1" si="1"/>
        <v>54</v>
      </c>
      <c r="G14">
        <f t="shared" ca="1" si="2"/>
        <v>22</v>
      </c>
      <c r="H14" s="3">
        <v>483092852349591</v>
      </c>
      <c r="I14" s="3">
        <v>969437715805995</v>
      </c>
      <c r="J14" s="9">
        <v>56</v>
      </c>
      <c r="K14" t="str">
        <f t="shared" ca="1" si="0"/>
        <v>2015-05-26</v>
      </c>
      <c r="L14" s="6">
        <v>399000</v>
      </c>
      <c r="M14">
        <f t="shared" si="3"/>
        <v>379050</v>
      </c>
      <c r="N14" s="9">
        <v>399000</v>
      </c>
    </row>
    <row r="15" spans="1:14" x14ac:dyDescent="0.25">
      <c r="A15" t="s">
        <v>794</v>
      </c>
      <c r="B15" t="s">
        <v>37</v>
      </c>
      <c r="C15" s="2" t="s">
        <v>121</v>
      </c>
      <c r="D15" t="s">
        <v>30</v>
      </c>
      <c r="E15" t="s">
        <v>38</v>
      </c>
      <c r="F15">
        <f t="shared" ca="1" si="1"/>
        <v>70</v>
      </c>
      <c r="G15">
        <f t="shared" ca="1" si="2"/>
        <v>23</v>
      </c>
      <c r="H15" s="3">
        <v>483092852349552</v>
      </c>
      <c r="I15" s="3">
        <v>969437715806000</v>
      </c>
      <c r="J15" s="9">
        <v>54</v>
      </c>
      <c r="K15" t="str">
        <f t="shared" ca="1" si="0"/>
        <v>2015-12-20</v>
      </c>
      <c r="L15" s="6">
        <v>399000</v>
      </c>
      <c r="M15">
        <f t="shared" si="3"/>
        <v>44649050</v>
      </c>
      <c r="N15" s="9">
        <v>46999000</v>
      </c>
    </row>
    <row r="16" spans="1:14" x14ac:dyDescent="0.25">
      <c r="A16" t="s">
        <v>810</v>
      </c>
      <c r="B16" t="s">
        <v>36</v>
      </c>
      <c r="C16" s="2" t="s">
        <v>121</v>
      </c>
      <c r="D16" t="s">
        <v>39</v>
      </c>
      <c r="E16" t="s">
        <v>40</v>
      </c>
      <c r="F16">
        <f t="shared" ca="1" si="1"/>
        <v>60</v>
      </c>
      <c r="G16">
        <f t="shared" ca="1" si="2"/>
        <v>25</v>
      </c>
      <c r="H16" s="3">
        <v>483092852349571</v>
      </c>
      <c r="I16" s="3">
        <v>969437715805964</v>
      </c>
      <c r="J16" s="9">
        <v>59</v>
      </c>
      <c r="K16" t="str">
        <f t="shared" ca="1" si="0"/>
        <v>2015-09-02</v>
      </c>
      <c r="L16" s="6">
        <v>399000</v>
      </c>
      <c r="M16">
        <f t="shared" si="3"/>
        <v>19655500</v>
      </c>
      <c r="N16" s="9">
        <v>20690000</v>
      </c>
    </row>
    <row r="17" spans="1:14" x14ac:dyDescent="0.25">
      <c r="A17" t="s">
        <v>795</v>
      </c>
      <c r="B17" t="s">
        <v>41</v>
      </c>
      <c r="C17" s="2" t="s">
        <v>121</v>
      </c>
      <c r="D17" t="s">
        <v>42</v>
      </c>
      <c r="E17" t="s">
        <v>43</v>
      </c>
      <c r="F17">
        <f t="shared" ca="1" si="1"/>
        <v>54</v>
      </c>
      <c r="G17">
        <f t="shared" ca="1" si="2"/>
        <v>4</v>
      </c>
      <c r="H17" s="3">
        <v>483092852349596</v>
      </c>
      <c r="I17" s="3">
        <v>969437715805992</v>
      </c>
      <c r="J17" s="9">
        <v>61</v>
      </c>
      <c r="K17" t="str">
        <f t="shared" ca="1" si="0"/>
        <v>2015-05-22</v>
      </c>
      <c r="L17" s="6">
        <v>425000</v>
      </c>
      <c r="M17">
        <f t="shared" si="3"/>
        <v>8169050</v>
      </c>
      <c r="N17" s="9">
        <v>8599000</v>
      </c>
    </row>
    <row r="18" spans="1:14" x14ac:dyDescent="0.25">
      <c r="A18" t="s">
        <v>796</v>
      </c>
      <c r="B18" t="s">
        <v>44</v>
      </c>
      <c r="C18" s="2" t="s">
        <v>121</v>
      </c>
      <c r="D18" t="s">
        <v>45</v>
      </c>
      <c r="E18" t="s">
        <v>46</v>
      </c>
      <c r="F18">
        <f t="shared" ca="1" si="1"/>
        <v>65</v>
      </c>
      <c r="G18">
        <f t="shared" ca="1" si="2"/>
        <v>22</v>
      </c>
      <c r="H18" s="3">
        <v>483092852349585</v>
      </c>
      <c r="I18" s="3">
        <v>969437715805977</v>
      </c>
      <c r="J18" s="9">
        <v>57</v>
      </c>
      <c r="K18" t="str">
        <f t="shared" ca="1" si="0"/>
        <v>2015-07-20</v>
      </c>
      <c r="L18" s="6">
        <v>425000</v>
      </c>
      <c r="M18">
        <f t="shared" si="3"/>
        <v>3134050</v>
      </c>
      <c r="N18" s="9">
        <v>3299000</v>
      </c>
    </row>
    <row r="19" spans="1:14" x14ac:dyDescent="0.25">
      <c r="A19" t="s">
        <v>797</v>
      </c>
      <c r="B19" t="s">
        <v>47</v>
      </c>
      <c r="C19" s="2" t="s">
        <v>121</v>
      </c>
      <c r="D19" t="s">
        <v>48</v>
      </c>
      <c r="E19" t="s">
        <v>49</v>
      </c>
      <c r="F19">
        <f t="shared" ca="1" si="1"/>
        <v>60</v>
      </c>
      <c r="G19">
        <f t="shared" ca="1" si="2"/>
        <v>31</v>
      </c>
      <c r="H19" s="3">
        <v>483092852349553</v>
      </c>
      <c r="I19" s="3">
        <v>969437715806012</v>
      </c>
      <c r="J19" s="9">
        <v>53</v>
      </c>
      <c r="K19" t="str">
        <f t="shared" ca="1" si="0"/>
        <v>2015-02-06</v>
      </c>
      <c r="L19" s="6">
        <v>425000</v>
      </c>
      <c r="M19">
        <f t="shared" si="3"/>
        <v>4730050</v>
      </c>
      <c r="N19" s="9">
        <v>4979000</v>
      </c>
    </row>
    <row r="20" spans="1:14" x14ac:dyDescent="0.25">
      <c r="A20" t="s">
        <v>811</v>
      </c>
      <c r="B20" t="s">
        <v>50</v>
      </c>
      <c r="C20" s="2" t="s">
        <v>121</v>
      </c>
      <c r="D20" t="s">
        <v>51</v>
      </c>
      <c r="E20" t="s">
        <v>11</v>
      </c>
      <c r="F20">
        <f t="shared" ca="1" si="1"/>
        <v>75</v>
      </c>
      <c r="G20">
        <f t="shared" ca="1" si="2"/>
        <v>20</v>
      </c>
      <c r="H20" s="3">
        <v>483092852349600</v>
      </c>
      <c r="I20" s="3">
        <v>969437715805969</v>
      </c>
      <c r="J20" s="9">
        <v>74</v>
      </c>
      <c r="K20" t="str">
        <f t="shared" ca="1" si="0"/>
        <v>2015-02-27</v>
      </c>
      <c r="L20" s="6">
        <v>425000</v>
      </c>
      <c r="M20">
        <f t="shared" si="3"/>
        <v>11399050</v>
      </c>
      <c r="N20" s="9">
        <v>11999000</v>
      </c>
    </row>
    <row r="21" spans="1:14" x14ac:dyDescent="0.25">
      <c r="A21" t="s">
        <v>812</v>
      </c>
      <c r="B21" t="s">
        <v>52</v>
      </c>
      <c r="C21" s="2" t="s">
        <v>121</v>
      </c>
      <c r="D21" t="s">
        <v>53</v>
      </c>
      <c r="E21" t="s">
        <v>54</v>
      </c>
      <c r="F21">
        <f t="shared" ca="1" si="1"/>
        <v>58</v>
      </c>
      <c r="G21">
        <f t="shared" ca="1" si="2"/>
        <v>9</v>
      </c>
      <c r="H21" s="3">
        <v>483092852349555</v>
      </c>
      <c r="I21" s="3">
        <v>969437715805983</v>
      </c>
      <c r="J21" s="9">
        <v>56</v>
      </c>
      <c r="K21" t="str">
        <f t="shared" ca="1" si="0"/>
        <v>2015-04-05</v>
      </c>
      <c r="L21" s="6">
        <v>425000</v>
      </c>
      <c r="M21">
        <f t="shared" si="3"/>
        <v>7219050</v>
      </c>
      <c r="N21" s="9">
        <v>7599000</v>
      </c>
    </row>
    <row r="22" spans="1:14" x14ac:dyDescent="0.25">
      <c r="A22" t="s">
        <v>813</v>
      </c>
      <c r="B22" t="s">
        <v>55</v>
      </c>
      <c r="C22" s="2" t="s">
        <v>121</v>
      </c>
      <c r="D22" t="s">
        <v>56</v>
      </c>
      <c r="E22" t="s">
        <v>57</v>
      </c>
      <c r="F22">
        <f t="shared" ca="1" si="1"/>
        <v>60</v>
      </c>
      <c r="G22">
        <f t="shared" ca="1" si="2"/>
        <v>31</v>
      </c>
      <c r="H22" s="3">
        <v>483092852349578</v>
      </c>
      <c r="I22" s="3">
        <v>969437715806013</v>
      </c>
      <c r="J22" s="9">
        <v>53</v>
      </c>
      <c r="K22" t="str">
        <f t="shared" ca="1" si="0"/>
        <v>2015-12-03</v>
      </c>
      <c r="L22" s="6">
        <v>450000</v>
      </c>
      <c r="M22">
        <f t="shared" si="3"/>
        <v>2612500</v>
      </c>
      <c r="N22" s="9">
        <v>2750000</v>
      </c>
    </row>
    <row r="23" spans="1:14" x14ac:dyDescent="0.25">
      <c r="A23" t="s">
        <v>814</v>
      </c>
      <c r="B23" t="s">
        <v>58</v>
      </c>
      <c r="C23" s="2" t="s">
        <v>121</v>
      </c>
      <c r="D23" t="s">
        <v>59</v>
      </c>
      <c r="E23" t="s">
        <v>60</v>
      </c>
      <c r="F23">
        <f t="shared" ca="1" si="1"/>
        <v>69</v>
      </c>
      <c r="G23">
        <f t="shared" ca="1" si="2"/>
        <v>6</v>
      </c>
      <c r="H23" s="3">
        <v>483092852349593</v>
      </c>
      <c r="I23" s="3">
        <v>969437715805988</v>
      </c>
      <c r="J23" s="9">
        <v>63</v>
      </c>
      <c r="K23" t="str">
        <f t="shared" ca="1" si="0"/>
        <v>2015-06-17</v>
      </c>
      <c r="L23" s="6">
        <v>450000</v>
      </c>
      <c r="M23">
        <f t="shared" si="3"/>
        <v>6459050</v>
      </c>
      <c r="N23" s="9">
        <v>6799000</v>
      </c>
    </row>
    <row r="24" spans="1:14" x14ac:dyDescent="0.25">
      <c r="A24" t="s">
        <v>815</v>
      </c>
      <c r="B24" t="s">
        <v>61</v>
      </c>
      <c r="C24" s="2" t="s">
        <v>121</v>
      </c>
      <c r="D24" t="s">
        <v>62</v>
      </c>
      <c r="E24" t="s">
        <v>63</v>
      </c>
      <c r="F24">
        <f t="shared" ca="1" si="1"/>
        <v>69</v>
      </c>
      <c r="G24">
        <f t="shared" ca="1" si="2"/>
        <v>4</v>
      </c>
      <c r="H24" s="3">
        <v>483092852349567</v>
      </c>
      <c r="I24" s="3">
        <v>969437715805990</v>
      </c>
      <c r="J24" s="9">
        <v>52</v>
      </c>
      <c r="K24" t="str">
        <f t="shared" ca="1" si="0"/>
        <v>2015-05-09</v>
      </c>
      <c r="L24" s="6">
        <v>465000</v>
      </c>
      <c r="M24">
        <f t="shared" si="3"/>
        <v>441750</v>
      </c>
      <c r="N24" s="9">
        <v>465000</v>
      </c>
    </row>
    <row r="25" spans="1:14" x14ac:dyDescent="0.25">
      <c r="A25" t="s">
        <v>816</v>
      </c>
      <c r="B25" t="s">
        <v>61</v>
      </c>
      <c r="C25" s="2" t="s">
        <v>121</v>
      </c>
      <c r="D25" t="s">
        <v>62</v>
      </c>
      <c r="E25" t="s">
        <v>63</v>
      </c>
      <c r="F25">
        <f t="shared" ca="1" si="1"/>
        <v>61</v>
      </c>
      <c r="G25">
        <f t="shared" ca="1" si="2"/>
        <v>27</v>
      </c>
      <c r="H25" s="3">
        <v>483092852349579</v>
      </c>
      <c r="I25" s="3">
        <v>969437715805981</v>
      </c>
      <c r="J25" s="9">
        <v>55</v>
      </c>
      <c r="K25" t="str">
        <f t="shared" ca="1" si="0"/>
        <v>2015-10-28</v>
      </c>
      <c r="L25" s="6">
        <v>590000</v>
      </c>
      <c r="M25">
        <f t="shared" si="3"/>
        <v>1215050</v>
      </c>
      <c r="N25" s="9">
        <v>1279000</v>
      </c>
    </row>
    <row r="26" spans="1:14" x14ac:dyDescent="0.25">
      <c r="A26" t="s">
        <v>798</v>
      </c>
      <c r="B26" t="s">
        <v>64</v>
      </c>
      <c r="C26" s="2" t="s">
        <v>121</v>
      </c>
      <c r="D26" t="s">
        <v>65</v>
      </c>
      <c r="E26" t="s">
        <v>66</v>
      </c>
      <c r="F26">
        <f t="shared" ca="1" si="1"/>
        <v>59</v>
      </c>
      <c r="G26">
        <f t="shared" ca="1" si="2"/>
        <v>49</v>
      </c>
      <c r="H26" s="3">
        <v>483092852349589</v>
      </c>
      <c r="I26" s="3">
        <v>969437715805978</v>
      </c>
      <c r="J26" s="9">
        <v>65</v>
      </c>
      <c r="K26" t="str">
        <f t="shared" ca="1" si="0"/>
        <v>2015-08-04</v>
      </c>
      <c r="L26" s="6">
        <v>635000</v>
      </c>
      <c r="M26">
        <f t="shared" si="3"/>
        <v>152000</v>
      </c>
      <c r="N26" s="9">
        <v>160000</v>
      </c>
    </row>
    <row r="27" spans="1:14" x14ac:dyDescent="0.25">
      <c r="A27" t="s">
        <v>799</v>
      </c>
      <c r="B27" t="s">
        <v>68</v>
      </c>
      <c r="C27" s="2" t="s">
        <v>121</v>
      </c>
      <c r="D27" t="s">
        <v>69</v>
      </c>
      <c r="E27" t="s">
        <v>66</v>
      </c>
      <c r="F27">
        <f t="shared" ca="1" si="1"/>
        <v>68</v>
      </c>
      <c r="G27">
        <f t="shared" ca="1" si="2"/>
        <v>26</v>
      </c>
      <c r="H27" s="3">
        <v>483092852349561</v>
      </c>
      <c r="I27" s="3">
        <v>969437715805998</v>
      </c>
      <c r="J27" s="9">
        <v>60</v>
      </c>
      <c r="K27" t="str">
        <f t="shared" ca="1" si="0"/>
        <v>2015-04-14</v>
      </c>
      <c r="L27" s="6">
        <v>650000</v>
      </c>
      <c r="M27">
        <f t="shared" si="3"/>
        <v>12919050</v>
      </c>
      <c r="N27" s="9">
        <v>13599000</v>
      </c>
    </row>
    <row r="28" spans="1:14" x14ac:dyDescent="0.25">
      <c r="A28" t="s">
        <v>800</v>
      </c>
      <c r="B28" t="s">
        <v>67</v>
      </c>
      <c r="C28" s="2" t="s">
        <v>121</v>
      </c>
      <c r="D28" t="s">
        <v>71</v>
      </c>
      <c r="E28" t="s">
        <v>66</v>
      </c>
      <c r="F28">
        <f t="shared" ca="1" si="1"/>
        <v>60</v>
      </c>
      <c r="G28">
        <f t="shared" ca="1" si="2"/>
        <v>16</v>
      </c>
      <c r="H28" s="3">
        <v>483092852349574</v>
      </c>
      <c r="I28" s="3">
        <v>969437715805996</v>
      </c>
      <c r="J28" s="9">
        <v>66</v>
      </c>
      <c r="K28" t="str">
        <f t="shared" ca="1" si="0"/>
        <v>2015-01-14</v>
      </c>
      <c r="L28" s="6">
        <v>699000</v>
      </c>
      <c r="M28">
        <f t="shared" si="3"/>
        <v>14249050</v>
      </c>
      <c r="N28" s="9">
        <v>14999000</v>
      </c>
    </row>
    <row r="29" spans="1:14" x14ac:dyDescent="0.25">
      <c r="A29" t="s">
        <v>801</v>
      </c>
      <c r="B29" t="s">
        <v>70</v>
      </c>
      <c r="C29" s="2" t="s">
        <v>121</v>
      </c>
      <c r="D29" t="s">
        <v>72</v>
      </c>
      <c r="E29" t="s">
        <v>73</v>
      </c>
      <c r="F29">
        <f t="shared" ca="1" si="1"/>
        <v>75</v>
      </c>
      <c r="G29">
        <f t="shared" ca="1" si="2"/>
        <v>47</v>
      </c>
      <c r="H29" s="3">
        <v>483092852349584</v>
      </c>
      <c r="I29" s="3">
        <v>969437715805970</v>
      </c>
      <c r="J29" s="9">
        <v>72</v>
      </c>
      <c r="K29" t="str">
        <f t="shared" ca="1" si="0"/>
        <v>2015-05-02</v>
      </c>
      <c r="L29" s="6">
        <v>699000</v>
      </c>
      <c r="M29">
        <f t="shared" si="3"/>
        <v>379050</v>
      </c>
      <c r="N29" s="9">
        <v>399000</v>
      </c>
    </row>
    <row r="30" spans="1:14" x14ac:dyDescent="0.25">
      <c r="A30" t="s">
        <v>802</v>
      </c>
      <c r="B30" t="s">
        <v>74</v>
      </c>
      <c r="C30" s="2" t="s">
        <v>121</v>
      </c>
      <c r="D30" t="s">
        <v>75</v>
      </c>
      <c r="E30" t="s">
        <v>76</v>
      </c>
      <c r="F30">
        <f t="shared" ca="1" si="1"/>
        <v>57</v>
      </c>
      <c r="G30">
        <f t="shared" ca="1" si="2"/>
        <v>12</v>
      </c>
      <c r="H30" s="3">
        <v>483092852349554</v>
      </c>
      <c r="I30" s="3">
        <v>969437715806008</v>
      </c>
      <c r="J30" s="9">
        <v>58</v>
      </c>
      <c r="K30" t="str">
        <f t="shared" ca="1" si="0"/>
        <v>2015-06-27</v>
      </c>
      <c r="L30" s="6">
        <v>725000</v>
      </c>
      <c r="M30">
        <f t="shared" si="3"/>
        <v>27549050</v>
      </c>
      <c r="N30" s="9">
        <v>28999000</v>
      </c>
    </row>
    <row r="31" spans="1:14" x14ac:dyDescent="0.25">
      <c r="A31" t="s">
        <v>803</v>
      </c>
      <c r="B31" t="s">
        <v>77</v>
      </c>
      <c r="C31" s="2" t="s">
        <v>121</v>
      </c>
      <c r="D31" t="s">
        <v>78</v>
      </c>
      <c r="E31" t="s">
        <v>79</v>
      </c>
      <c r="F31">
        <f t="shared" ca="1" si="1"/>
        <v>70</v>
      </c>
      <c r="G31">
        <f t="shared" ca="1" si="2"/>
        <v>10</v>
      </c>
      <c r="H31" s="3">
        <v>483092852349569</v>
      </c>
      <c r="I31" s="3">
        <v>969437715805972</v>
      </c>
      <c r="J31" s="9">
        <v>69</v>
      </c>
      <c r="K31" t="str">
        <f t="shared" ca="1" si="0"/>
        <v>2015-07-05</v>
      </c>
      <c r="L31" s="6">
        <v>750000</v>
      </c>
      <c r="M31">
        <f t="shared" si="3"/>
        <v>6886550</v>
      </c>
      <c r="N31" s="9">
        <v>7249000</v>
      </c>
    </row>
    <row r="32" spans="1:14" x14ac:dyDescent="0.25">
      <c r="A32" t="s">
        <v>804</v>
      </c>
      <c r="B32" t="s">
        <v>80</v>
      </c>
      <c r="C32" s="2" t="s">
        <v>121</v>
      </c>
      <c r="D32" t="s">
        <v>81</v>
      </c>
      <c r="E32" t="s">
        <v>82</v>
      </c>
      <c r="F32">
        <f t="shared" ca="1" si="1"/>
        <v>72</v>
      </c>
      <c r="G32">
        <f t="shared" ca="1" si="2"/>
        <v>42</v>
      </c>
      <c r="H32" s="3">
        <v>483092852349568</v>
      </c>
      <c r="I32" s="3">
        <v>969437715805986</v>
      </c>
      <c r="J32" s="9">
        <v>53</v>
      </c>
      <c r="K32" t="str">
        <f t="shared" ca="1" si="0"/>
        <v>2015-08-22</v>
      </c>
      <c r="L32" s="6">
        <v>759000</v>
      </c>
      <c r="M32">
        <f t="shared" si="3"/>
        <v>4939050</v>
      </c>
      <c r="N32" s="9">
        <v>5199000</v>
      </c>
    </row>
    <row r="33" spans="1:14" x14ac:dyDescent="0.25">
      <c r="A33" t="s">
        <v>805</v>
      </c>
      <c r="B33" t="s">
        <v>83</v>
      </c>
      <c r="C33" s="2" t="s">
        <v>121</v>
      </c>
      <c r="D33" t="s">
        <v>84</v>
      </c>
      <c r="E33" t="s">
        <v>85</v>
      </c>
      <c r="F33">
        <f t="shared" ca="1" si="1"/>
        <v>71</v>
      </c>
      <c r="G33">
        <f t="shared" ca="1" si="2"/>
        <v>19</v>
      </c>
      <c r="H33" s="3">
        <v>483092852349556</v>
      </c>
      <c r="I33" s="3">
        <v>969437715805999</v>
      </c>
      <c r="J33" s="9">
        <v>74</v>
      </c>
      <c r="K33" t="str">
        <f t="shared" ca="1" si="0"/>
        <v>2015-10-14</v>
      </c>
      <c r="L33" s="6">
        <v>790000</v>
      </c>
      <c r="M33">
        <f t="shared" si="3"/>
        <v>6079050</v>
      </c>
      <c r="N33" s="9">
        <v>6399000</v>
      </c>
    </row>
    <row r="34" spans="1:14" x14ac:dyDescent="0.25">
      <c r="A34" t="s">
        <v>806</v>
      </c>
      <c r="B34" t="s">
        <v>86</v>
      </c>
      <c r="C34" s="2" t="s">
        <v>121</v>
      </c>
      <c r="D34" t="s">
        <v>72</v>
      </c>
      <c r="E34" t="s">
        <v>87</v>
      </c>
      <c r="F34">
        <f t="shared" ca="1" si="1"/>
        <v>68</v>
      </c>
      <c r="G34">
        <f t="shared" ca="1" si="2"/>
        <v>28</v>
      </c>
      <c r="H34" s="3">
        <v>483092852349559</v>
      </c>
      <c r="I34" s="3">
        <v>969437715806009</v>
      </c>
      <c r="J34" s="9">
        <v>52</v>
      </c>
      <c r="K34" t="str">
        <f t="shared" ref="K34:K65" ca="1" si="4">TEXT(RAND()*("2015-12-30"-"2015-01-01")+"2015-01-01","yyyy-mm-dd")</f>
        <v>2015-10-17</v>
      </c>
      <c r="L34" s="6">
        <v>790000</v>
      </c>
      <c r="M34">
        <f t="shared" si="3"/>
        <v>1496250</v>
      </c>
      <c r="N34" s="9">
        <v>1575000</v>
      </c>
    </row>
    <row r="35" spans="1:14" x14ac:dyDescent="0.25">
      <c r="A35" t="s">
        <v>807</v>
      </c>
      <c r="B35" t="s">
        <v>88</v>
      </c>
      <c r="C35" s="2" t="s">
        <v>121</v>
      </c>
      <c r="D35" t="s">
        <v>75</v>
      </c>
      <c r="E35" t="s">
        <v>73</v>
      </c>
      <c r="F35">
        <f t="shared" ca="1" si="1"/>
        <v>62</v>
      </c>
      <c r="G35">
        <f t="shared" ca="1" si="2"/>
        <v>5</v>
      </c>
      <c r="H35" s="3">
        <v>483092852349598</v>
      </c>
      <c r="I35" s="3">
        <v>969437715805974</v>
      </c>
      <c r="J35" s="9">
        <v>52</v>
      </c>
      <c r="K35" t="str">
        <f t="shared" ca="1" si="4"/>
        <v>2015-03-02</v>
      </c>
      <c r="L35" s="6">
        <v>790000</v>
      </c>
      <c r="M35">
        <f t="shared" si="3"/>
        <v>1614050</v>
      </c>
      <c r="N35" s="9">
        <v>1699000</v>
      </c>
    </row>
    <row r="36" spans="1:14" x14ac:dyDescent="0.25">
      <c r="A36" t="s">
        <v>808</v>
      </c>
      <c r="B36" t="s">
        <v>89</v>
      </c>
      <c r="C36" s="2" t="s">
        <v>121</v>
      </c>
      <c r="D36" t="s">
        <v>90</v>
      </c>
      <c r="E36" t="s">
        <v>91</v>
      </c>
      <c r="F36">
        <f t="shared" ca="1" si="1"/>
        <v>60</v>
      </c>
      <c r="G36">
        <f t="shared" ca="1" si="2"/>
        <v>25</v>
      </c>
      <c r="H36" s="3">
        <v>483092852349599</v>
      </c>
      <c r="I36" s="3">
        <v>969437715806004</v>
      </c>
      <c r="J36" s="9">
        <v>72</v>
      </c>
      <c r="K36" t="str">
        <f t="shared" ca="1" si="4"/>
        <v>2015-02-17</v>
      </c>
      <c r="L36" s="6">
        <v>790000</v>
      </c>
      <c r="M36">
        <f t="shared" si="3"/>
        <v>4730050</v>
      </c>
      <c r="N36" s="9">
        <v>4979000</v>
      </c>
    </row>
    <row r="37" spans="1:14" x14ac:dyDescent="0.25">
      <c r="A37" t="s">
        <v>809</v>
      </c>
      <c r="B37" t="s">
        <v>92</v>
      </c>
      <c r="C37" s="2" t="s">
        <v>121</v>
      </c>
      <c r="D37" t="s">
        <v>93</v>
      </c>
      <c r="E37" t="s">
        <v>79</v>
      </c>
      <c r="F37">
        <f t="shared" ca="1" si="1"/>
        <v>57</v>
      </c>
      <c r="G37">
        <f t="shared" ca="1" si="2"/>
        <v>37</v>
      </c>
      <c r="H37" s="3">
        <v>483092852349601</v>
      </c>
      <c r="I37" s="3">
        <v>969437715806001</v>
      </c>
      <c r="J37" s="9">
        <v>61</v>
      </c>
      <c r="K37" t="str">
        <f t="shared" ca="1" si="4"/>
        <v>2015-01-29</v>
      </c>
      <c r="L37" s="6">
        <v>840000</v>
      </c>
      <c r="M37">
        <f t="shared" si="3"/>
        <v>1163750</v>
      </c>
      <c r="N37" s="9">
        <v>1225000</v>
      </c>
    </row>
    <row r="38" spans="1:14" x14ac:dyDescent="0.25">
      <c r="A38" t="s">
        <v>817</v>
      </c>
      <c r="B38" t="s">
        <v>94</v>
      </c>
      <c r="C38" s="2" t="s">
        <v>121</v>
      </c>
      <c r="D38" t="s">
        <v>95</v>
      </c>
      <c r="E38" t="s">
        <v>96</v>
      </c>
      <c r="F38">
        <f t="shared" ca="1" si="1"/>
        <v>73</v>
      </c>
      <c r="G38">
        <f t="shared" ca="1" si="2"/>
        <v>31</v>
      </c>
      <c r="H38" s="3">
        <v>483092852349588</v>
      </c>
      <c r="I38" s="3">
        <v>969437715805984</v>
      </c>
      <c r="J38" s="9">
        <v>57</v>
      </c>
      <c r="K38" t="str">
        <f t="shared" ca="1" si="4"/>
        <v>2015-04-02</v>
      </c>
      <c r="L38" s="6">
        <v>850000</v>
      </c>
      <c r="M38">
        <f t="shared" si="3"/>
        <v>8929050</v>
      </c>
      <c r="N38" s="9">
        <v>9399000</v>
      </c>
    </row>
    <row r="39" spans="1:14" x14ac:dyDescent="0.25">
      <c r="A39" t="s">
        <v>818</v>
      </c>
      <c r="B39" t="s">
        <v>97</v>
      </c>
      <c r="C39" s="2" t="s">
        <v>121</v>
      </c>
      <c r="D39" t="s">
        <v>98</v>
      </c>
      <c r="E39" t="s">
        <v>11</v>
      </c>
      <c r="F39">
        <f t="shared" ca="1" si="1"/>
        <v>56</v>
      </c>
      <c r="G39">
        <f t="shared" ca="1" si="2"/>
        <v>3</v>
      </c>
      <c r="H39" s="3">
        <v>483092852349590</v>
      </c>
      <c r="I39" s="3">
        <v>969437715806010</v>
      </c>
      <c r="J39" s="9">
        <v>72</v>
      </c>
      <c r="K39" t="str">
        <f t="shared" ca="1" si="4"/>
        <v>2015-09-27</v>
      </c>
      <c r="L39" s="6">
        <v>850000</v>
      </c>
      <c r="M39">
        <f t="shared" si="3"/>
        <v>807500</v>
      </c>
      <c r="N39" s="9">
        <v>850000</v>
      </c>
    </row>
    <row r="40" spans="1:14" x14ac:dyDescent="0.25">
      <c r="A40" t="s">
        <v>819</v>
      </c>
      <c r="B40" t="s">
        <v>99</v>
      </c>
      <c r="C40" s="2" t="s">
        <v>121</v>
      </c>
      <c r="D40" t="s">
        <v>100</v>
      </c>
      <c r="E40" t="s">
        <v>101</v>
      </c>
      <c r="F40">
        <f t="shared" ca="1" si="1"/>
        <v>55</v>
      </c>
      <c r="G40">
        <f t="shared" ca="1" si="2"/>
        <v>6</v>
      </c>
      <c r="H40" s="3">
        <v>483092852349572</v>
      </c>
      <c r="I40" s="3">
        <v>969437715805979</v>
      </c>
      <c r="J40" s="9">
        <v>61</v>
      </c>
      <c r="K40" t="str">
        <f t="shared" ca="1" si="4"/>
        <v>2015-01-28</v>
      </c>
      <c r="L40" s="6">
        <v>899000</v>
      </c>
      <c r="M40">
        <f t="shared" si="3"/>
        <v>12302500</v>
      </c>
      <c r="N40" s="9">
        <v>12950000</v>
      </c>
    </row>
    <row r="41" spans="1:14" x14ac:dyDescent="0.25">
      <c r="A41" t="s">
        <v>820</v>
      </c>
      <c r="B41" t="s">
        <v>102</v>
      </c>
      <c r="C41" s="2" t="s">
        <v>121</v>
      </c>
      <c r="D41" t="s">
        <v>103</v>
      </c>
      <c r="E41" t="s">
        <v>104</v>
      </c>
      <c r="F41">
        <f t="shared" ca="1" si="1"/>
        <v>53</v>
      </c>
      <c r="G41">
        <f t="shared" ca="1" si="2"/>
        <v>15</v>
      </c>
      <c r="H41" s="3">
        <v>483092852349595</v>
      </c>
      <c r="I41" s="3">
        <v>969437715805968</v>
      </c>
      <c r="J41" s="9">
        <v>53</v>
      </c>
      <c r="K41" t="str">
        <f t="shared" ca="1" si="4"/>
        <v>2015-03-16</v>
      </c>
      <c r="L41" s="6">
        <v>899000</v>
      </c>
      <c r="M41">
        <f t="shared" si="3"/>
        <v>20899050</v>
      </c>
      <c r="N41" s="9">
        <v>21999000</v>
      </c>
    </row>
    <row r="42" spans="1:14" x14ac:dyDescent="0.25">
      <c r="A42" t="s">
        <v>821</v>
      </c>
      <c r="B42" t="s">
        <v>105</v>
      </c>
      <c r="C42" s="2" t="s">
        <v>121</v>
      </c>
      <c r="D42" t="s">
        <v>106</v>
      </c>
      <c r="E42" t="s">
        <v>28</v>
      </c>
      <c r="F42">
        <f t="shared" ca="1" si="1"/>
        <v>59</v>
      </c>
      <c r="G42">
        <f t="shared" ca="1" si="2"/>
        <v>31</v>
      </c>
      <c r="H42" s="3">
        <v>483092852349586</v>
      </c>
      <c r="I42" s="3">
        <v>969437715806002</v>
      </c>
      <c r="J42" s="9">
        <v>70</v>
      </c>
      <c r="K42" t="str">
        <f t="shared" ca="1" si="4"/>
        <v>2015-05-15</v>
      </c>
      <c r="L42" s="6">
        <v>1059000</v>
      </c>
      <c r="M42">
        <f t="shared" si="3"/>
        <v>190000</v>
      </c>
      <c r="N42" s="9">
        <v>200000</v>
      </c>
    </row>
    <row r="43" spans="1:14" x14ac:dyDescent="0.25">
      <c r="A43" t="s">
        <v>822</v>
      </c>
      <c r="B43" t="s">
        <v>108</v>
      </c>
      <c r="C43" s="2" t="s">
        <v>121</v>
      </c>
      <c r="D43" t="s">
        <v>106</v>
      </c>
      <c r="E43" t="s">
        <v>28</v>
      </c>
      <c r="F43">
        <f t="shared" ca="1" si="1"/>
        <v>53</v>
      </c>
      <c r="G43">
        <f t="shared" ca="1" si="2"/>
        <v>34</v>
      </c>
      <c r="H43" s="3">
        <v>483092852349562</v>
      </c>
      <c r="I43" s="3">
        <v>969437715805997</v>
      </c>
      <c r="J43" s="9">
        <v>67</v>
      </c>
      <c r="K43" t="str">
        <f t="shared" ca="1" si="4"/>
        <v>2015-06-17</v>
      </c>
      <c r="L43" s="6">
        <v>1199000</v>
      </c>
      <c r="M43">
        <f t="shared" si="3"/>
        <v>2906050</v>
      </c>
      <c r="N43" s="9">
        <v>3059000</v>
      </c>
    </row>
    <row r="44" spans="1:14" x14ac:dyDescent="0.25">
      <c r="A44" t="s">
        <v>823</v>
      </c>
      <c r="B44" t="s">
        <v>107</v>
      </c>
      <c r="C44" s="2" t="s">
        <v>121</v>
      </c>
      <c r="D44" t="s">
        <v>106</v>
      </c>
      <c r="E44" t="s">
        <v>28</v>
      </c>
      <c r="F44">
        <f t="shared" ca="1" si="1"/>
        <v>76</v>
      </c>
      <c r="G44">
        <f t="shared" ca="1" si="2"/>
        <v>20</v>
      </c>
      <c r="H44" s="3">
        <v>483092852349592</v>
      </c>
      <c r="I44" s="3">
        <v>969437715806011</v>
      </c>
      <c r="J44" s="9">
        <v>52</v>
      </c>
      <c r="K44" t="str">
        <f t="shared" ca="1" si="4"/>
        <v>2015-07-30</v>
      </c>
      <c r="L44" s="6">
        <v>1225000</v>
      </c>
      <c r="M44">
        <f t="shared" si="3"/>
        <v>664050</v>
      </c>
      <c r="N44" s="9">
        <v>699000</v>
      </c>
    </row>
    <row r="45" spans="1:14" x14ac:dyDescent="0.25">
      <c r="A45" t="s">
        <v>824</v>
      </c>
      <c r="B45" t="s">
        <v>109</v>
      </c>
      <c r="C45" s="2" t="s">
        <v>121</v>
      </c>
      <c r="D45" t="s">
        <v>106</v>
      </c>
      <c r="E45" t="s">
        <v>28</v>
      </c>
      <c r="F45">
        <f t="shared" ca="1" si="1"/>
        <v>69</v>
      </c>
      <c r="G45">
        <f t="shared" ca="1" si="2"/>
        <v>18</v>
      </c>
      <c r="H45" s="3">
        <v>483092852349558</v>
      </c>
      <c r="I45" s="3">
        <v>969437715805965</v>
      </c>
      <c r="J45" s="9">
        <v>61</v>
      </c>
      <c r="K45" t="str">
        <f t="shared" ca="1" si="4"/>
        <v>2015-01-09</v>
      </c>
      <c r="L45" s="6">
        <v>1279000</v>
      </c>
      <c r="M45">
        <f t="shared" si="3"/>
        <v>603250</v>
      </c>
      <c r="N45" s="9">
        <v>635000</v>
      </c>
    </row>
    <row r="46" spans="1:14" x14ac:dyDescent="0.25">
      <c r="A46" t="s">
        <v>825</v>
      </c>
      <c r="B46" t="s">
        <v>110</v>
      </c>
      <c r="C46" s="2" t="s">
        <v>121</v>
      </c>
      <c r="D46" t="s">
        <v>106</v>
      </c>
      <c r="E46" t="s">
        <v>28</v>
      </c>
      <c r="F46">
        <f t="shared" ca="1" si="1"/>
        <v>68</v>
      </c>
      <c r="G46">
        <f t="shared" ca="1" si="2"/>
        <v>49</v>
      </c>
      <c r="H46" s="3">
        <v>483092852349580</v>
      </c>
      <c r="I46" s="3">
        <v>969437715805982</v>
      </c>
      <c r="J46" s="9">
        <v>60</v>
      </c>
      <c r="K46" t="str">
        <f t="shared" ca="1" si="4"/>
        <v>2015-02-17</v>
      </c>
      <c r="L46" s="6">
        <v>1379000</v>
      </c>
      <c r="M46">
        <f t="shared" si="3"/>
        <v>750500</v>
      </c>
      <c r="N46" s="9">
        <v>790000</v>
      </c>
    </row>
    <row r="47" spans="1:14" x14ac:dyDescent="0.25">
      <c r="A47" t="s">
        <v>826</v>
      </c>
      <c r="B47" t="s">
        <v>111</v>
      </c>
      <c r="C47" s="2" t="s">
        <v>121</v>
      </c>
      <c r="D47" t="s">
        <v>106</v>
      </c>
      <c r="E47" t="s">
        <v>28</v>
      </c>
      <c r="F47">
        <f t="shared" ca="1" si="1"/>
        <v>53</v>
      </c>
      <c r="G47">
        <f t="shared" ca="1" si="2"/>
        <v>19</v>
      </c>
      <c r="H47" s="3">
        <v>483092852349566</v>
      </c>
      <c r="I47" s="3">
        <v>969437715805994</v>
      </c>
      <c r="J47" s="9">
        <v>61</v>
      </c>
      <c r="K47" t="str">
        <f t="shared" ca="1" si="4"/>
        <v>2015-12-29</v>
      </c>
      <c r="L47" s="6">
        <v>1565000</v>
      </c>
      <c r="M47">
        <f t="shared" si="3"/>
        <v>9404050</v>
      </c>
      <c r="N47" s="9">
        <v>9899000</v>
      </c>
    </row>
    <row r="48" spans="1:14" x14ac:dyDescent="0.25">
      <c r="A48" t="s">
        <v>827</v>
      </c>
      <c r="B48" t="s">
        <v>112</v>
      </c>
      <c r="C48" s="2" t="s">
        <v>121</v>
      </c>
      <c r="D48" t="s">
        <v>106</v>
      </c>
      <c r="E48" t="s">
        <v>28</v>
      </c>
      <c r="F48">
        <f t="shared" ca="1" si="1"/>
        <v>55</v>
      </c>
      <c r="G48">
        <f t="shared" ca="1" si="2"/>
        <v>9</v>
      </c>
      <c r="H48" s="3">
        <v>483092852349576</v>
      </c>
      <c r="I48" s="3">
        <v>969437715805971</v>
      </c>
      <c r="J48" s="9">
        <v>64</v>
      </c>
      <c r="K48" t="str">
        <f t="shared" ca="1" si="4"/>
        <v>2015-03-02</v>
      </c>
      <c r="L48" s="6">
        <v>1575000</v>
      </c>
      <c r="M48">
        <f t="shared" si="3"/>
        <v>35149050</v>
      </c>
      <c r="N48" s="9">
        <v>36999000</v>
      </c>
    </row>
    <row r="49" spans="1:14" x14ac:dyDescent="0.25">
      <c r="A49" t="s">
        <v>828</v>
      </c>
      <c r="B49" t="s">
        <v>113</v>
      </c>
      <c r="C49" s="2" t="s">
        <v>121</v>
      </c>
      <c r="D49" t="s">
        <v>106</v>
      </c>
      <c r="E49" t="s">
        <v>28</v>
      </c>
      <c r="F49">
        <f t="shared" ca="1" si="1"/>
        <v>64</v>
      </c>
      <c r="G49">
        <f t="shared" ca="1" si="2"/>
        <v>31</v>
      </c>
      <c r="H49" s="3">
        <v>483092852349563</v>
      </c>
      <c r="I49" s="3">
        <v>969437715805973</v>
      </c>
      <c r="J49" s="9">
        <v>61</v>
      </c>
      <c r="K49" t="str">
        <f t="shared" ca="1" si="4"/>
        <v>2015-02-27</v>
      </c>
      <c r="L49" s="6">
        <v>1699000</v>
      </c>
      <c r="M49">
        <f t="shared" si="3"/>
        <v>10449050</v>
      </c>
      <c r="N49" s="9">
        <v>10999000</v>
      </c>
    </row>
    <row r="50" spans="1:14" x14ac:dyDescent="0.25">
      <c r="A50" t="s">
        <v>829</v>
      </c>
      <c r="B50" t="s">
        <v>114</v>
      </c>
      <c r="C50" s="2" t="s">
        <v>121</v>
      </c>
      <c r="D50" t="s">
        <v>106</v>
      </c>
      <c r="E50" t="s">
        <v>28</v>
      </c>
      <c r="F50">
        <f t="shared" ca="1" si="1"/>
        <v>58</v>
      </c>
      <c r="G50">
        <f t="shared" ca="1" si="2"/>
        <v>39</v>
      </c>
      <c r="H50" s="3">
        <v>483092852349583</v>
      </c>
      <c r="I50" s="3">
        <v>969437715805991</v>
      </c>
      <c r="J50" s="9">
        <v>58</v>
      </c>
      <c r="K50" t="str">
        <f t="shared" ca="1" si="4"/>
        <v>2015-03-06</v>
      </c>
      <c r="L50" s="6">
        <v>1850000</v>
      </c>
      <c r="M50">
        <f t="shared" si="3"/>
        <v>4730050</v>
      </c>
      <c r="N50" s="9">
        <v>4979000</v>
      </c>
    </row>
    <row r="51" spans="1:14" x14ac:dyDescent="0.25">
      <c r="A51" t="s">
        <v>830</v>
      </c>
      <c r="B51" t="s">
        <v>115</v>
      </c>
      <c r="C51" s="2" t="s">
        <v>121</v>
      </c>
      <c r="D51" t="s">
        <v>106</v>
      </c>
      <c r="E51" t="s">
        <v>28</v>
      </c>
      <c r="F51">
        <f t="shared" ca="1" si="1"/>
        <v>53</v>
      </c>
      <c r="G51">
        <f t="shared" ca="1" si="2"/>
        <v>11</v>
      </c>
      <c r="H51" s="3">
        <v>483092852349577</v>
      </c>
      <c r="I51" s="3">
        <v>969437715805993</v>
      </c>
      <c r="J51" s="9">
        <v>58</v>
      </c>
      <c r="K51" t="str">
        <f t="shared" ca="1" si="4"/>
        <v>2015-03-16</v>
      </c>
      <c r="L51" s="6">
        <v>1899000</v>
      </c>
      <c r="M51">
        <f t="shared" si="3"/>
        <v>798000</v>
      </c>
      <c r="N51" s="9">
        <v>840000</v>
      </c>
    </row>
    <row r="52" spans="1:14" x14ac:dyDescent="0.25">
      <c r="F52">
        <f t="shared" ca="1" si="1"/>
        <v>64</v>
      </c>
      <c r="G52">
        <f t="shared" ca="1" si="2"/>
        <v>11</v>
      </c>
      <c r="H52" s="3">
        <v>483092852349602</v>
      </c>
      <c r="I52" s="3">
        <v>969437715806014</v>
      </c>
      <c r="J52" s="9">
        <v>64</v>
      </c>
      <c r="K52" t="str">
        <f t="shared" ca="1" si="4"/>
        <v>2015-05-20</v>
      </c>
      <c r="L52" s="6">
        <v>2059000</v>
      </c>
      <c r="M52">
        <f t="shared" si="3"/>
        <v>20899050</v>
      </c>
      <c r="N52" s="9">
        <v>21999000</v>
      </c>
    </row>
    <row r="53" spans="1:14" x14ac:dyDescent="0.25">
      <c r="F53">
        <f t="shared" ca="1" si="1"/>
        <v>73</v>
      </c>
      <c r="G53">
        <f t="shared" ca="1" si="2"/>
        <v>14</v>
      </c>
      <c r="H53" s="3">
        <v>483092852349603</v>
      </c>
      <c r="I53" s="3">
        <v>969437715806015</v>
      </c>
      <c r="J53" s="9">
        <v>58</v>
      </c>
      <c r="K53" t="str">
        <f t="shared" ca="1" si="4"/>
        <v>2015-10-24</v>
      </c>
      <c r="L53" s="6">
        <v>2059000</v>
      </c>
      <c r="M53">
        <f t="shared" si="3"/>
        <v>403750</v>
      </c>
      <c r="N53" s="9">
        <v>425000</v>
      </c>
    </row>
    <row r="54" spans="1:14" x14ac:dyDescent="0.25">
      <c r="F54">
        <f t="shared" ca="1" si="1"/>
        <v>65</v>
      </c>
      <c r="G54">
        <f t="shared" ca="1" si="2"/>
        <v>4</v>
      </c>
      <c r="H54" s="3">
        <v>483092852349604</v>
      </c>
      <c r="I54" s="3">
        <v>969437715806016</v>
      </c>
      <c r="J54" s="9">
        <v>58</v>
      </c>
      <c r="K54" t="str">
        <f t="shared" ca="1" si="4"/>
        <v>2015-06-01</v>
      </c>
      <c r="L54" s="6">
        <v>2250000</v>
      </c>
      <c r="M54">
        <f t="shared" si="3"/>
        <v>15864050</v>
      </c>
      <c r="N54" s="9">
        <v>16699000</v>
      </c>
    </row>
    <row r="55" spans="1:14" x14ac:dyDescent="0.25">
      <c r="F55">
        <f t="shared" ca="1" si="1"/>
        <v>70</v>
      </c>
      <c r="G55">
        <f t="shared" ca="1" si="2"/>
        <v>3</v>
      </c>
      <c r="H55" s="3">
        <v>483092852349605</v>
      </c>
      <c r="I55" s="3">
        <v>969437715806017</v>
      </c>
      <c r="J55" s="9">
        <v>58</v>
      </c>
      <c r="K55" t="str">
        <f t="shared" ca="1" si="4"/>
        <v>2015-04-23</v>
      </c>
      <c r="L55" s="6">
        <v>2250000</v>
      </c>
      <c r="M55">
        <f t="shared" si="3"/>
        <v>22609050</v>
      </c>
      <c r="N55" s="9">
        <v>23799000</v>
      </c>
    </row>
    <row r="56" spans="1:14" x14ac:dyDescent="0.25">
      <c r="F56">
        <f t="shared" ca="1" si="1"/>
        <v>76</v>
      </c>
      <c r="G56">
        <f t="shared" ca="1" si="2"/>
        <v>37</v>
      </c>
      <c r="H56" s="3">
        <v>483092852349606</v>
      </c>
      <c r="I56" s="3">
        <v>969437715806018</v>
      </c>
      <c r="J56" s="9">
        <v>67</v>
      </c>
      <c r="K56" t="str">
        <f t="shared" ca="1" si="4"/>
        <v>2015-06-15</v>
      </c>
      <c r="L56" s="6">
        <v>2350000</v>
      </c>
      <c r="M56">
        <f t="shared" si="3"/>
        <v>24984050</v>
      </c>
      <c r="N56" s="9">
        <v>26299000</v>
      </c>
    </row>
    <row r="57" spans="1:14" x14ac:dyDescent="0.25">
      <c r="F57">
        <f t="shared" ca="1" si="1"/>
        <v>71</v>
      </c>
      <c r="G57">
        <f t="shared" ca="1" si="2"/>
        <v>3</v>
      </c>
      <c r="H57" s="3">
        <v>483092852349607</v>
      </c>
      <c r="I57" s="3">
        <v>969437715806019</v>
      </c>
      <c r="J57" s="9">
        <v>70</v>
      </c>
      <c r="K57" t="str">
        <f t="shared" ca="1" si="4"/>
        <v>2015-01-24</v>
      </c>
      <c r="L57" s="6">
        <v>2350000</v>
      </c>
      <c r="M57">
        <f t="shared" si="3"/>
        <v>24699050</v>
      </c>
      <c r="N57" s="9">
        <v>25999000</v>
      </c>
    </row>
    <row r="58" spans="1:14" x14ac:dyDescent="0.25">
      <c r="F58">
        <f t="shared" ca="1" si="1"/>
        <v>72</v>
      </c>
      <c r="G58">
        <f t="shared" ca="1" si="2"/>
        <v>2</v>
      </c>
      <c r="H58" s="3">
        <v>483092852349608</v>
      </c>
      <c r="I58" s="3">
        <v>969437715806020</v>
      </c>
      <c r="J58" s="9">
        <v>61</v>
      </c>
      <c r="K58" t="str">
        <f t="shared" ca="1" si="4"/>
        <v>2015-11-22</v>
      </c>
      <c r="L58" s="6">
        <v>2750000</v>
      </c>
      <c r="M58">
        <f t="shared" si="3"/>
        <v>5082500</v>
      </c>
      <c r="N58" s="9">
        <v>5350000</v>
      </c>
    </row>
    <row r="59" spans="1:14" x14ac:dyDescent="0.25">
      <c r="F59">
        <f t="shared" ca="1" si="1"/>
        <v>75</v>
      </c>
      <c r="G59">
        <f t="shared" ca="1" si="2"/>
        <v>8</v>
      </c>
      <c r="H59" s="3">
        <v>483092852349609</v>
      </c>
      <c r="I59" s="3">
        <v>969437715806021</v>
      </c>
      <c r="J59" s="9">
        <v>58</v>
      </c>
      <c r="K59" t="str">
        <f t="shared" ca="1" si="4"/>
        <v>2015-10-18</v>
      </c>
      <c r="L59" s="6">
        <v>2850000</v>
      </c>
      <c r="M59">
        <f t="shared" si="3"/>
        <v>664050</v>
      </c>
      <c r="N59" s="9">
        <v>699000</v>
      </c>
    </row>
    <row r="60" spans="1:14" x14ac:dyDescent="0.25">
      <c r="F60">
        <f t="shared" ca="1" si="1"/>
        <v>61</v>
      </c>
      <c r="G60">
        <f t="shared" ca="1" si="2"/>
        <v>38</v>
      </c>
      <c r="H60" s="3">
        <v>483092852349610</v>
      </c>
      <c r="I60" s="3">
        <v>969437715806022</v>
      </c>
      <c r="J60" s="9">
        <v>75</v>
      </c>
      <c r="K60" t="str">
        <f t="shared" ca="1" si="4"/>
        <v>2015-01-17</v>
      </c>
      <c r="L60" s="6">
        <v>2999000</v>
      </c>
      <c r="M60">
        <f t="shared" si="3"/>
        <v>4730050</v>
      </c>
      <c r="N60" s="9">
        <v>4979000</v>
      </c>
    </row>
    <row r="61" spans="1:14" x14ac:dyDescent="0.25">
      <c r="F61">
        <f t="shared" ca="1" si="1"/>
        <v>65</v>
      </c>
      <c r="G61">
        <f t="shared" ca="1" si="2"/>
        <v>23</v>
      </c>
      <c r="H61" s="3">
        <v>483092852349611</v>
      </c>
      <c r="I61" s="3">
        <v>969437715806023</v>
      </c>
      <c r="J61" s="9">
        <v>52</v>
      </c>
      <c r="K61" t="str">
        <f t="shared" ca="1" si="4"/>
        <v>2015-05-15</v>
      </c>
      <c r="L61" s="6">
        <v>3059000</v>
      </c>
      <c r="M61">
        <f t="shared" si="3"/>
        <v>33249050</v>
      </c>
      <c r="N61" s="9">
        <v>34999000</v>
      </c>
    </row>
    <row r="62" spans="1:14" x14ac:dyDescent="0.25">
      <c r="F62">
        <f t="shared" ca="1" si="1"/>
        <v>56</v>
      </c>
      <c r="G62">
        <f t="shared" ca="1" si="2"/>
        <v>47</v>
      </c>
      <c r="H62" s="3">
        <v>483092852349612</v>
      </c>
      <c r="I62" s="3">
        <v>969437715806024</v>
      </c>
      <c r="J62" s="9">
        <v>59</v>
      </c>
      <c r="K62" t="str">
        <f t="shared" ca="1" si="4"/>
        <v>2015-03-02</v>
      </c>
      <c r="L62" s="6">
        <v>3299000</v>
      </c>
      <c r="M62">
        <f t="shared" si="3"/>
        <v>34199050</v>
      </c>
      <c r="N62" s="9">
        <v>35999000</v>
      </c>
    </row>
    <row r="63" spans="1:14" x14ac:dyDescent="0.25">
      <c r="F63">
        <f t="shared" ca="1" si="1"/>
        <v>57</v>
      </c>
      <c r="G63">
        <f t="shared" ca="1" si="2"/>
        <v>38</v>
      </c>
      <c r="H63" s="3">
        <v>483092852349613</v>
      </c>
      <c r="I63" s="3">
        <v>969437715806025</v>
      </c>
      <c r="J63" s="9">
        <v>54</v>
      </c>
      <c r="K63" t="str">
        <f t="shared" ca="1" si="4"/>
        <v>2015-08-01</v>
      </c>
      <c r="L63" s="6">
        <v>3425000</v>
      </c>
      <c r="M63">
        <f t="shared" si="3"/>
        <v>560500</v>
      </c>
      <c r="N63" s="9">
        <v>590000</v>
      </c>
    </row>
    <row r="64" spans="1:14" x14ac:dyDescent="0.25">
      <c r="F64">
        <f t="shared" ca="1" si="1"/>
        <v>76</v>
      </c>
      <c r="G64">
        <f t="shared" ca="1" si="2"/>
        <v>9</v>
      </c>
      <c r="H64" s="3">
        <v>483092852349614</v>
      </c>
      <c r="I64" s="3">
        <v>969437715806026</v>
      </c>
      <c r="J64" s="9">
        <v>52</v>
      </c>
      <c r="K64" t="str">
        <f t="shared" ca="1" si="4"/>
        <v>2015-11-19</v>
      </c>
      <c r="L64" s="6">
        <v>4650000</v>
      </c>
      <c r="M64">
        <f t="shared" si="3"/>
        <v>18239050</v>
      </c>
      <c r="N64" s="9">
        <v>19199000</v>
      </c>
    </row>
    <row r="65" spans="6:14" x14ac:dyDescent="0.25">
      <c r="F65">
        <f t="shared" ca="1" si="1"/>
        <v>66</v>
      </c>
      <c r="G65">
        <f t="shared" ca="1" si="2"/>
        <v>33</v>
      </c>
      <c r="H65" s="3">
        <v>483092852349615</v>
      </c>
      <c r="I65" s="3">
        <v>969437715806027</v>
      </c>
      <c r="J65" s="9">
        <v>58</v>
      </c>
      <c r="K65" t="str">
        <f t="shared" ca="1" si="4"/>
        <v>2015-05-19</v>
      </c>
      <c r="L65" s="6">
        <v>4650000</v>
      </c>
      <c r="M65">
        <f t="shared" si="3"/>
        <v>750500</v>
      </c>
      <c r="N65" s="9">
        <v>790000</v>
      </c>
    </row>
    <row r="66" spans="6:14" x14ac:dyDescent="0.25">
      <c r="F66">
        <f t="shared" ca="1" si="1"/>
        <v>75</v>
      </c>
      <c r="G66">
        <f t="shared" ca="1" si="2"/>
        <v>19</v>
      </c>
      <c r="H66" s="3">
        <v>483092852349616</v>
      </c>
      <c r="I66" s="3">
        <v>969437715806028</v>
      </c>
      <c r="J66" s="9">
        <v>56</v>
      </c>
      <c r="K66" t="str">
        <f t="shared" ref="K66:K97" ca="1" si="5">TEXT(RAND()*("2015-12-30"-"2015-01-01")+"2015-01-01","yyyy-mm-dd")</f>
        <v>2015-11-11</v>
      </c>
      <c r="L66" s="6">
        <v>4675000</v>
      </c>
      <c r="M66">
        <f t="shared" si="3"/>
        <v>7219050</v>
      </c>
      <c r="N66" s="9">
        <v>7599000</v>
      </c>
    </row>
    <row r="67" spans="6:14" x14ac:dyDescent="0.25">
      <c r="F67">
        <f t="shared" ref="F67:F130" ca="1" si="6">RANDBETWEEN(52,76)</f>
        <v>55</v>
      </c>
      <c r="G67">
        <f t="shared" ref="G67:G130" ca="1" si="7">RANDBETWEEN(1,50)</f>
        <v>47</v>
      </c>
      <c r="H67" s="3">
        <v>483092852349617</v>
      </c>
      <c r="I67" s="3">
        <v>969437715806029</v>
      </c>
      <c r="J67" s="9">
        <v>61</v>
      </c>
      <c r="K67" t="str">
        <f t="shared" ca="1" si="5"/>
        <v>2015-11-16</v>
      </c>
      <c r="L67" s="6">
        <v>4699000</v>
      </c>
      <c r="M67">
        <f t="shared" ref="M67:M130" si="8">N67-IF(J67&gt;=50,(0.05*N67),IF(J67&gt;=25,(0.03*N67),(0.01*N67)))</f>
        <v>427500</v>
      </c>
      <c r="N67" s="9">
        <v>450000</v>
      </c>
    </row>
    <row r="68" spans="6:14" x14ac:dyDescent="0.25">
      <c r="F68">
        <f t="shared" ca="1" si="6"/>
        <v>63</v>
      </c>
      <c r="G68">
        <f t="shared" ca="1" si="7"/>
        <v>21</v>
      </c>
      <c r="H68" s="3">
        <v>483092852349618</v>
      </c>
      <c r="I68" s="3">
        <v>969437715806030</v>
      </c>
      <c r="J68" s="9">
        <v>60</v>
      </c>
      <c r="K68" t="str">
        <f t="shared" ca="1" si="5"/>
        <v>2015-12-04</v>
      </c>
      <c r="L68" s="6">
        <v>4850000</v>
      </c>
      <c r="M68">
        <f t="shared" si="8"/>
        <v>15674050</v>
      </c>
      <c r="N68" s="9">
        <v>16499000</v>
      </c>
    </row>
    <row r="69" spans="6:14" x14ac:dyDescent="0.25">
      <c r="F69">
        <f t="shared" ca="1" si="6"/>
        <v>67</v>
      </c>
      <c r="G69">
        <f t="shared" ca="1" si="7"/>
        <v>39</v>
      </c>
      <c r="H69" s="3">
        <v>483092852349619</v>
      </c>
      <c r="I69" s="3">
        <v>969437715806031</v>
      </c>
      <c r="J69" s="9">
        <v>71</v>
      </c>
      <c r="K69" t="str">
        <f t="shared" ca="1" si="5"/>
        <v>2015-07-04</v>
      </c>
      <c r="L69" s="6">
        <v>4899000</v>
      </c>
      <c r="M69">
        <f t="shared" si="8"/>
        <v>854050</v>
      </c>
      <c r="N69" s="9">
        <v>899000</v>
      </c>
    </row>
    <row r="70" spans="6:14" x14ac:dyDescent="0.25">
      <c r="F70">
        <f t="shared" ca="1" si="6"/>
        <v>72</v>
      </c>
      <c r="G70">
        <f t="shared" ca="1" si="7"/>
        <v>26</v>
      </c>
      <c r="H70" s="3">
        <v>483092852349620</v>
      </c>
      <c r="I70" s="3">
        <v>969437715806032</v>
      </c>
      <c r="J70" s="9">
        <v>52</v>
      </c>
      <c r="K70" t="str">
        <f t="shared" ca="1" si="5"/>
        <v>2015-08-11</v>
      </c>
      <c r="L70" s="6">
        <v>4899000</v>
      </c>
      <c r="M70">
        <f t="shared" si="8"/>
        <v>152000</v>
      </c>
      <c r="N70" s="9">
        <v>160000</v>
      </c>
    </row>
    <row r="71" spans="6:14" x14ac:dyDescent="0.25">
      <c r="F71">
        <f t="shared" ca="1" si="6"/>
        <v>76</v>
      </c>
      <c r="G71">
        <f t="shared" ca="1" si="7"/>
        <v>10</v>
      </c>
      <c r="H71" s="3">
        <v>483092852349621</v>
      </c>
      <c r="I71" s="3">
        <v>969437715806033</v>
      </c>
      <c r="J71" s="9">
        <v>69</v>
      </c>
      <c r="K71" t="str">
        <f t="shared" ca="1" si="5"/>
        <v>2015-06-03</v>
      </c>
      <c r="L71" s="6">
        <v>4950000</v>
      </c>
      <c r="M71">
        <f t="shared" si="8"/>
        <v>3253750</v>
      </c>
      <c r="N71" s="9">
        <v>3425000</v>
      </c>
    </row>
    <row r="72" spans="6:14" x14ac:dyDescent="0.25">
      <c r="F72">
        <f t="shared" ca="1" si="6"/>
        <v>65</v>
      </c>
      <c r="G72">
        <f t="shared" ca="1" si="7"/>
        <v>49</v>
      </c>
      <c r="H72" s="3">
        <v>483092852349622</v>
      </c>
      <c r="I72" s="3">
        <v>969437715806034</v>
      </c>
      <c r="J72" s="9">
        <v>75</v>
      </c>
      <c r="K72" t="str">
        <f t="shared" ca="1" si="5"/>
        <v>2015-09-04</v>
      </c>
      <c r="L72" s="6">
        <v>4979000</v>
      </c>
      <c r="M72">
        <f t="shared" si="8"/>
        <v>8739050</v>
      </c>
      <c r="N72" s="9">
        <v>9199000</v>
      </c>
    </row>
    <row r="73" spans="6:14" x14ac:dyDescent="0.25">
      <c r="F73">
        <f t="shared" ca="1" si="6"/>
        <v>53</v>
      </c>
      <c r="G73">
        <f t="shared" ca="1" si="7"/>
        <v>33</v>
      </c>
      <c r="H73" s="3">
        <v>483092852349623</v>
      </c>
      <c r="I73" s="3">
        <v>969437715806035</v>
      </c>
      <c r="J73" s="9">
        <v>66</v>
      </c>
      <c r="K73" t="str">
        <f t="shared" ca="1" si="5"/>
        <v>2015-06-12</v>
      </c>
      <c r="L73" s="6">
        <v>4979000</v>
      </c>
      <c r="M73">
        <f t="shared" si="8"/>
        <v>10449050</v>
      </c>
      <c r="N73" s="9">
        <v>10999000</v>
      </c>
    </row>
    <row r="74" spans="6:14" x14ac:dyDescent="0.25">
      <c r="F74">
        <f t="shared" ca="1" si="6"/>
        <v>52</v>
      </c>
      <c r="G74">
        <f t="shared" ca="1" si="7"/>
        <v>18</v>
      </c>
      <c r="H74" s="3">
        <v>483092852349624</v>
      </c>
      <c r="I74" s="3">
        <v>969437715806036</v>
      </c>
      <c r="J74" s="9">
        <v>71</v>
      </c>
      <c r="K74" t="str">
        <f t="shared" ca="1" si="5"/>
        <v>2015-04-26</v>
      </c>
      <c r="L74" s="6">
        <v>4979000</v>
      </c>
      <c r="M74">
        <f t="shared" si="8"/>
        <v>8900550</v>
      </c>
      <c r="N74" s="9">
        <v>9369000</v>
      </c>
    </row>
    <row r="75" spans="6:14" x14ac:dyDescent="0.25">
      <c r="F75">
        <f t="shared" ca="1" si="6"/>
        <v>55</v>
      </c>
      <c r="G75">
        <f t="shared" ca="1" si="7"/>
        <v>33</v>
      </c>
      <c r="H75" s="3">
        <v>483092852349625</v>
      </c>
      <c r="I75" s="3">
        <v>969437715806037</v>
      </c>
      <c r="J75" s="9">
        <v>76</v>
      </c>
      <c r="K75" t="str">
        <f t="shared" ca="1" si="5"/>
        <v>2015-04-02</v>
      </c>
      <c r="L75" s="6">
        <v>4979000</v>
      </c>
      <c r="M75">
        <f t="shared" si="8"/>
        <v>4730050</v>
      </c>
      <c r="N75" s="9">
        <v>4979000</v>
      </c>
    </row>
    <row r="76" spans="6:14" x14ac:dyDescent="0.25">
      <c r="F76">
        <f t="shared" ca="1" si="6"/>
        <v>59</v>
      </c>
      <c r="G76">
        <f t="shared" ca="1" si="7"/>
        <v>39</v>
      </c>
      <c r="H76" s="3">
        <v>483092852349626</v>
      </c>
      <c r="I76" s="3">
        <v>969437715806038</v>
      </c>
      <c r="J76" s="9">
        <v>73</v>
      </c>
      <c r="K76" t="str">
        <f t="shared" ca="1" si="5"/>
        <v>2015-12-14</v>
      </c>
      <c r="L76" s="6">
        <v>4979000</v>
      </c>
      <c r="M76">
        <f t="shared" si="8"/>
        <v>4916250</v>
      </c>
      <c r="N76" s="9">
        <v>5175000</v>
      </c>
    </row>
    <row r="77" spans="6:14" x14ac:dyDescent="0.25">
      <c r="F77">
        <f t="shared" ca="1" si="6"/>
        <v>57</v>
      </c>
      <c r="G77">
        <f t="shared" ca="1" si="7"/>
        <v>47</v>
      </c>
      <c r="H77" s="3">
        <v>483092852349627</v>
      </c>
      <c r="I77" s="3">
        <v>969437715806039</v>
      </c>
      <c r="J77" s="9">
        <v>58</v>
      </c>
      <c r="K77" t="str">
        <f t="shared" ca="1" si="5"/>
        <v>2015-08-26</v>
      </c>
      <c r="L77" s="6">
        <v>4979000</v>
      </c>
      <c r="M77">
        <f t="shared" si="8"/>
        <v>7395750</v>
      </c>
      <c r="N77" s="9">
        <v>7785000</v>
      </c>
    </row>
    <row r="78" spans="6:14" x14ac:dyDescent="0.25">
      <c r="F78">
        <f t="shared" ca="1" si="6"/>
        <v>59</v>
      </c>
      <c r="G78">
        <f t="shared" ca="1" si="7"/>
        <v>29</v>
      </c>
      <c r="H78" s="3">
        <v>483092852349628</v>
      </c>
      <c r="I78" s="3">
        <v>969437715806040</v>
      </c>
      <c r="J78" s="9">
        <v>76</v>
      </c>
      <c r="K78" t="str">
        <f t="shared" ca="1" si="5"/>
        <v>2015-03-28</v>
      </c>
      <c r="L78" s="6">
        <v>4999000</v>
      </c>
      <c r="M78">
        <f t="shared" si="8"/>
        <v>1139050</v>
      </c>
      <c r="N78" s="9">
        <v>1199000</v>
      </c>
    </row>
    <row r="79" spans="6:14" x14ac:dyDescent="0.25">
      <c r="F79">
        <f t="shared" ca="1" si="6"/>
        <v>71</v>
      </c>
      <c r="G79">
        <f t="shared" ca="1" si="7"/>
        <v>41</v>
      </c>
      <c r="H79" s="3">
        <v>483092852349629</v>
      </c>
      <c r="I79" s="3">
        <v>969437715806041</v>
      </c>
      <c r="J79" s="9">
        <v>62</v>
      </c>
      <c r="K79" t="str">
        <f t="shared" ca="1" si="5"/>
        <v>2015-05-11</v>
      </c>
      <c r="L79" s="6">
        <v>5088000</v>
      </c>
      <c r="M79">
        <f t="shared" si="8"/>
        <v>4607500</v>
      </c>
      <c r="N79" s="9">
        <v>4850000</v>
      </c>
    </row>
    <row r="80" spans="6:14" x14ac:dyDescent="0.25">
      <c r="F80">
        <f t="shared" ca="1" si="6"/>
        <v>67</v>
      </c>
      <c r="G80">
        <f t="shared" ca="1" si="7"/>
        <v>45</v>
      </c>
      <c r="H80" s="3">
        <v>483092852349630</v>
      </c>
      <c r="I80" s="3">
        <v>969437715806042</v>
      </c>
      <c r="J80" s="9">
        <v>68</v>
      </c>
      <c r="K80" t="str">
        <f t="shared" ca="1" si="5"/>
        <v>2015-11-13</v>
      </c>
      <c r="L80" s="6">
        <v>5099000</v>
      </c>
      <c r="M80">
        <f t="shared" si="8"/>
        <v>1310050</v>
      </c>
      <c r="N80" s="9">
        <v>1379000</v>
      </c>
    </row>
    <row r="81" spans="6:14" x14ac:dyDescent="0.25">
      <c r="F81">
        <f t="shared" ca="1" si="6"/>
        <v>73</v>
      </c>
      <c r="G81">
        <f t="shared" ca="1" si="7"/>
        <v>5</v>
      </c>
      <c r="H81" s="3">
        <v>483092852349631</v>
      </c>
      <c r="I81" s="3">
        <v>969437715806043</v>
      </c>
      <c r="J81" s="9">
        <v>76</v>
      </c>
      <c r="K81" t="str">
        <f t="shared" ca="1" si="5"/>
        <v>2015-02-23</v>
      </c>
      <c r="L81" s="6">
        <v>5175000</v>
      </c>
      <c r="M81">
        <f t="shared" si="8"/>
        <v>4730050</v>
      </c>
      <c r="N81" s="9">
        <v>4979000</v>
      </c>
    </row>
    <row r="82" spans="6:14" x14ac:dyDescent="0.25">
      <c r="F82">
        <f t="shared" ca="1" si="6"/>
        <v>66</v>
      </c>
      <c r="G82">
        <f t="shared" ca="1" si="7"/>
        <v>44</v>
      </c>
      <c r="H82" s="3">
        <v>483092852349632</v>
      </c>
      <c r="I82" s="3">
        <v>969437715806044</v>
      </c>
      <c r="J82" s="9">
        <v>55</v>
      </c>
      <c r="K82" t="str">
        <f t="shared" ca="1" si="5"/>
        <v>2015-12-28</v>
      </c>
      <c r="L82" s="6">
        <v>5199000</v>
      </c>
      <c r="M82">
        <f t="shared" si="8"/>
        <v>16149050</v>
      </c>
      <c r="N82" s="9">
        <v>16999000</v>
      </c>
    </row>
    <row r="83" spans="6:14" x14ac:dyDescent="0.25">
      <c r="F83">
        <f t="shared" ca="1" si="6"/>
        <v>54</v>
      </c>
      <c r="G83">
        <f t="shared" ca="1" si="7"/>
        <v>9</v>
      </c>
      <c r="H83" s="3">
        <v>483092852349633</v>
      </c>
      <c r="I83" s="3">
        <v>969437715806045</v>
      </c>
      <c r="J83" s="9">
        <v>68</v>
      </c>
      <c r="K83" t="str">
        <f t="shared" ca="1" si="5"/>
        <v>2015-05-18</v>
      </c>
      <c r="L83" s="6">
        <v>5199000</v>
      </c>
      <c r="M83">
        <f t="shared" si="8"/>
        <v>26599050</v>
      </c>
      <c r="N83" s="9">
        <v>27999000</v>
      </c>
    </row>
    <row r="84" spans="6:14" x14ac:dyDescent="0.25">
      <c r="F84">
        <f t="shared" ca="1" si="6"/>
        <v>57</v>
      </c>
      <c r="G84">
        <f t="shared" ca="1" si="7"/>
        <v>16</v>
      </c>
      <c r="H84" s="3">
        <v>483092852349634</v>
      </c>
      <c r="I84" s="3">
        <v>969437715806046</v>
      </c>
      <c r="J84" s="9">
        <v>72</v>
      </c>
      <c r="K84" t="str">
        <f t="shared" ca="1" si="5"/>
        <v>2015-09-10</v>
      </c>
      <c r="L84" s="6">
        <v>5250000</v>
      </c>
      <c r="M84">
        <f t="shared" si="8"/>
        <v>403750</v>
      </c>
      <c r="N84" s="9">
        <v>425000</v>
      </c>
    </row>
    <row r="85" spans="6:14" x14ac:dyDescent="0.25">
      <c r="F85">
        <f t="shared" ca="1" si="6"/>
        <v>62</v>
      </c>
      <c r="G85">
        <f t="shared" ca="1" si="7"/>
        <v>43</v>
      </c>
      <c r="H85" s="3">
        <v>483092852349635</v>
      </c>
      <c r="I85" s="3">
        <v>969437715806047</v>
      </c>
      <c r="J85" s="9">
        <v>69</v>
      </c>
      <c r="K85" t="str">
        <f t="shared" ca="1" si="5"/>
        <v>2015-07-17</v>
      </c>
      <c r="L85" s="6">
        <v>5350000</v>
      </c>
      <c r="M85">
        <f t="shared" si="8"/>
        <v>750500</v>
      </c>
      <c r="N85" s="9">
        <v>790000</v>
      </c>
    </row>
    <row r="86" spans="6:14" x14ac:dyDescent="0.25">
      <c r="F86">
        <f t="shared" ca="1" si="6"/>
        <v>63</v>
      </c>
      <c r="G86">
        <f t="shared" ca="1" si="7"/>
        <v>50</v>
      </c>
      <c r="H86" s="3">
        <v>483092852349636</v>
      </c>
      <c r="I86" s="3">
        <v>969437715806048</v>
      </c>
      <c r="J86" s="9">
        <v>60</v>
      </c>
      <c r="K86" t="str">
        <f t="shared" ca="1" si="5"/>
        <v>2015-11-19</v>
      </c>
      <c r="L86" s="6">
        <v>5350000</v>
      </c>
      <c r="M86">
        <f t="shared" si="8"/>
        <v>4702500</v>
      </c>
      <c r="N86" s="9">
        <v>4950000</v>
      </c>
    </row>
    <row r="87" spans="6:14" x14ac:dyDescent="0.25">
      <c r="F87">
        <f t="shared" ca="1" si="6"/>
        <v>66</v>
      </c>
      <c r="G87">
        <f t="shared" ca="1" si="7"/>
        <v>31</v>
      </c>
      <c r="H87" s="3">
        <v>483092852349637</v>
      </c>
      <c r="I87" s="3">
        <v>969437715806049</v>
      </c>
      <c r="J87" s="9">
        <v>64</v>
      </c>
      <c r="K87" t="str">
        <f t="shared" ca="1" si="5"/>
        <v>2015-02-10</v>
      </c>
      <c r="L87" s="6">
        <v>5350000</v>
      </c>
      <c r="M87">
        <f t="shared" si="8"/>
        <v>379050</v>
      </c>
      <c r="N87" s="9">
        <v>399000</v>
      </c>
    </row>
    <row r="88" spans="6:14" x14ac:dyDescent="0.25">
      <c r="F88">
        <f t="shared" ca="1" si="6"/>
        <v>56</v>
      </c>
      <c r="G88">
        <f t="shared" ca="1" si="7"/>
        <v>5</v>
      </c>
      <c r="H88" s="3">
        <v>483092852349638</v>
      </c>
      <c r="I88" s="3">
        <v>969437715806050</v>
      </c>
      <c r="J88" s="9">
        <v>65</v>
      </c>
      <c r="K88" t="str">
        <f t="shared" ca="1" si="5"/>
        <v>2015-05-06</v>
      </c>
      <c r="L88" s="6">
        <v>5350000</v>
      </c>
      <c r="M88">
        <f t="shared" si="8"/>
        <v>688750</v>
      </c>
      <c r="N88" s="9">
        <v>725000</v>
      </c>
    </row>
    <row r="89" spans="6:14" x14ac:dyDescent="0.25">
      <c r="F89">
        <f t="shared" ca="1" si="6"/>
        <v>71</v>
      </c>
      <c r="G89">
        <f t="shared" ca="1" si="7"/>
        <v>2</v>
      </c>
      <c r="H89" s="3">
        <v>483092852349639</v>
      </c>
      <c r="I89" s="3">
        <v>969437715806051</v>
      </c>
      <c r="J89" s="9">
        <v>63</v>
      </c>
      <c r="K89" t="str">
        <f t="shared" ca="1" si="5"/>
        <v>2015-10-15</v>
      </c>
      <c r="L89" s="6">
        <v>5499000</v>
      </c>
      <c r="M89">
        <f t="shared" si="8"/>
        <v>8739050</v>
      </c>
      <c r="N89" s="9">
        <v>9199000</v>
      </c>
    </row>
    <row r="90" spans="6:14" x14ac:dyDescent="0.25">
      <c r="F90">
        <f t="shared" ca="1" si="6"/>
        <v>76</v>
      </c>
      <c r="G90">
        <f t="shared" ca="1" si="7"/>
        <v>15</v>
      </c>
      <c r="H90" s="3">
        <v>483092852349640</v>
      </c>
      <c r="I90" s="3">
        <v>969437715806052</v>
      </c>
      <c r="J90" s="9">
        <v>55</v>
      </c>
      <c r="K90" t="str">
        <f t="shared" ca="1" si="5"/>
        <v>2015-04-06</v>
      </c>
      <c r="L90" s="6">
        <v>5699000</v>
      </c>
      <c r="M90">
        <f t="shared" si="8"/>
        <v>4654050</v>
      </c>
      <c r="N90" s="9">
        <v>4899000</v>
      </c>
    </row>
    <row r="91" spans="6:14" x14ac:dyDescent="0.25">
      <c r="F91">
        <f t="shared" ca="1" si="6"/>
        <v>73</v>
      </c>
      <c r="G91">
        <f t="shared" ca="1" si="7"/>
        <v>4</v>
      </c>
      <c r="H91" s="3">
        <v>483092852349641</v>
      </c>
      <c r="I91" s="3">
        <v>969437715806053</v>
      </c>
      <c r="J91" s="9">
        <v>72</v>
      </c>
      <c r="K91" t="str">
        <f t="shared" ca="1" si="5"/>
        <v>2015-10-21</v>
      </c>
      <c r="L91" s="6">
        <v>5799000</v>
      </c>
      <c r="M91">
        <f t="shared" si="8"/>
        <v>1956050</v>
      </c>
      <c r="N91" s="9">
        <v>2059000</v>
      </c>
    </row>
    <row r="92" spans="6:14" x14ac:dyDescent="0.25">
      <c r="F92">
        <f t="shared" ca="1" si="6"/>
        <v>58</v>
      </c>
      <c r="G92">
        <f t="shared" ca="1" si="7"/>
        <v>16</v>
      </c>
      <c r="H92" s="3">
        <v>483092852349642</v>
      </c>
      <c r="I92" s="3">
        <v>969437715806054</v>
      </c>
      <c r="J92" s="9">
        <v>53</v>
      </c>
      <c r="K92" t="str">
        <f t="shared" ca="1" si="5"/>
        <v>2015-03-27</v>
      </c>
      <c r="L92" s="6">
        <v>6299000</v>
      </c>
      <c r="M92">
        <f t="shared" si="8"/>
        <v>13485250</v>
      </c>
      <c r="N92" s="9">
        <v>14195000</v>
      </c>
    </row>
    <row r="93" spans="6:14" x14ac:dyDescent="0.25">
      <c r="F93">
        <f t="shared" ca="1" si="6"/>
        <v>59</v>
      </c>
      <c r="G93">
        <f t="shared" ca="1" si="7"/>
        <v>27</v>
      </c>
      <c r="H93" s="3">
        <v>483092852349643</v>
      </c>
      <c r="I93" s="3">
        <v>969437715806055</v>
      </c>
      <c r="J93" s="9">
        <v>72</v>
      </c>
      <c r="K93" t="str">
        <f t="shared" ca="1" si="5"/>
        <v>2015-08-10</v>
      </c>
      <c r="L93" s="6">
        <v>6299000</v>
      </c>
      <c r="M93">
        <f t="shared" si="8"/>
        <v>12064050</v>
      </c>
      <c r="N93" s="9">
        <v>12699000</v>
      </c>
    </row>
    <row r="94" spans="6:14" x14ac:dyDescent="0.25">
      <c r="F94">
        <f t="shared" ca="1" si="6"/>
        <v>76</v>
      </c>
      <c r="G94">
        <f t="shared" ca="1" si="7"/>
        <v>1</v>
      </c>
      <c r="H94" s="3">
        <v>483092852349644</v>
      </c>
      <c r="I94" s="3">
        <v>969437715806056</v>
      </c>
      <c r="J94" s="9">
        <v>66</v>
      </c>
      <c r="K94" t="str">
        <f t="shared" ca="1" si="5"/>
        <v>2015-10-26</v>
      </c>
      <c r="L94" s="6">
        <v>6399000</v>
      </c>
      <c r="M94">
        <f t="shared" si="8"/>
        <v>4654050</v>
      </c>
      <c r="N94" s="9">
        <v>4899000</v>
      </c>
    </row>
    <row r="95" spans="6:14" x14ac:dyDescent="0.25">
      <c r="F95">
        <f t="shared" ca="1" si="6"/>
        <v>75</v>
      </c>
      <c r="G95">
        <f t="shared" ca="1" si="7"/>
        <v>7</v>
      </c>
      <c r="H95" s="3">
        <v>483092852349645</v>
      </c>
      <c r="I95" s="3">
        <v>969437715806057</v>
      </c>
      <c r="J95" s="9">
        <v>66</v>
      </c>
      <c r="K95" t="str">
        <f t="shared" ca="1" si="5"/>
        <v>2015-11-09</v>
      </c>
      <c r="L95" s="6">
        <v>6399000</v>
      </c>
      <c r="M95">
        <f t="shared" si="8"/>
        <v>721050</v>
      </c>
      <c r="N95" s="9">
        <v>759000</v>
      </c>
    </row>
    <row r="96" spans="6:14" x14ac:dyDescent="0.25">
      <c r="F96">
        <f t="shared" ca="1" si="6"/>
        <v>68</v>
      </c>
      <c r="G96">
        <f t="shared" ca="1" si="7"/>
        <v>10</v>
      </c>
      <c r="H96" s="3">
        <v>483092852349646</v>
      </c>
      <c r="I96" s="3">
        <v>969437715806058</v>
      </c>
      <c r="J96" s="9">
        <v>65</v>
      </c>
      <c r="K96" t="str">
        <f t="shared" ca="1" si="5"/>
        <v>2015-07-22</v>
      </c>
      <c r="L96" s="6">
        <v>6499000</v>
      </c>
      <c r="M96">
        <f t="shared" si="8"/>
        <v>5509050</v>
      </c>
      <c r="N96" s="9">
        <v>5799000</v>
      </c>
    </row>
    <row r="97" spans="6:14" x14ac:dyDescent="0.25">
      <c r="F97">
        <f t="shared" ca="1" si="6"/>
        <v>68</v>
      </c>
      <c r="G97">
        <f t="shared" ca="1" si="7"/>
        <v>38</v>
      </c>
      <c r="H97" s="3">
        <v>483092852349647</v>
      </c>
      <c r="I97" s="3">
        <v>969437715806059</v>
      </c>
      <c r="J97" s="9">
        <v>69</v>
      </c>
      <c r="K97" t="str">
        <f t="shared" ca="1" si="5"/>
        <v>2015-03-30</v>
      </c>
      <c r="L97" s="6">
        <v>6499000</v>
      </c>
      <c r="M97">
        <f t="shared" si="8"/>
        <v>1804050</v>
      </c>
      <c r="N97" s="9">
        <v>1899000</v>
      </c>
    </row>
    <row r="98" spans="6:14" x14ac:dyDescent="0.25">
      <c r="F98">
        <f t="shared" ca="1" si="6"/>
        <v>68</v>
      </c>
      <c r="G98">
        <f t="shared" ca="1" si="7"/>
        <v>15</v>
      </c>
      <c r="H98" s="3">
        <v>483092852349648</v>
      </c>
      <c r="I98" s="3">
        <v>969437715806060</v>
      </c>
      <c r="J98" s="9">
        <v>69</v>
      </c>
      <c r="K98" t="str">
        <f t="shared" ref="K98:K129" ca="1" si="9">TEXT(RAND()*("2015-12-30"-"2015-01-01")+"2015-01-01","yyyy-mm-dd")</f>
        <v>2015-07-14</v>
      </c>
      <c r="L98" s="6">
        <v>6499000</v>
      </c>
      <c r="M98">
        <f t="shared" si="8"/>
        <v>4749050</v>
      </c>
      <c r="N98" s="9">
        <v>4999000</v>
      </c>
    </row>
    <row r="99" spans="6:14" x14ac:dyDescent="0.25">
      <c r="F99">
        <f t="shared" ca="1" si="6"/>
        <v>61</v>
      </c>
      <c r="G99">
        <f t="shared" ca="1" si="7"/>
        <v>45</v>
      </c>
      <c r="H99" s="3">
        <v>483092852349649</v>
      </c>
      <c r="I99" s="3">
        <v>969437715806061</v>
      </c>
      <c r="J99" s="9">
        <v>72</v>
      </c>
      <c r="K99" t="str">
        <f t="shared" ca="1" si="9"/>
        <v>2015-06-28</v>
      </c>
      <c r="L99" s="6">
        <v>6799000</v>
      </c>
      <c r="M99">
        <f t="shared" si="8"/>
        <v>712500</v>
      </c>
      <c r="N99" s="9">
        <v>750000</v>
      </c>
    </row>
    <row r="100" spans="6:14" x14ac:dyDescent="0.25">
      <c r="F100">
        <f t="shared" ca="1" si="6"/>
        <v>67</v>
      </c>
      <c r="G100">
        <f t="shared" ca="1" si="7"/>
        <v>22</v>
      </c>
      <c r="H100" s="3">
        <v>483092852349650</v>
      </c>
      <c r="I100" s="3">
        <v>969437715806062</v>
      </c>
      <c r="J100" s="9">
        <v>60</v>
      </c>
      <c r="K100" t="str">
        <f t="shared" ca="1" si="9"/>
        <v>2015-03-22</v>
      </c>
      <c r="L100" s="6">
        <v>6990000</v>
      </c>
      <c r="M100">
        <f t="shared" si="8"/>
        <v>190000</v>
      </c>
      <c r="N100" s="9">
        <v>200000</v>
      </c>
    </row>
    <row r="101" spans="6:14" x14ac:dyDescent="0.25">
      <c r="F101">
        <f t="shared" ca="1" si="6"/>
        <v>74</v>
      </c>
      <c r="G101">
        <f t="shared" ca="1" si="7"/>
        <v>21</v>
      </c>
      <c r="H101" s="3">
        <v>483092852349651</v>
      </c>
      <c r="I101" s="3">
        <v>969437715806063</v>
      </c>
      <c r="J101" s="9">
        <v>52</v>
      </c>
      <c r="K101" t="str">
        <f t="shared" ca="1" si="9"/>
        <v>2015-01-25</v>
      </c>
      <c r="L101" s="6">
        <v>7249000</v>
      </c>
      <c r="M101">
        <f t="shared" si="8"/>
        <v>6174050</v>
      </c>
      <c r="N101" s="9">
        <v>6499000</v>
      </c>
    </row>
    <row r="102" spans="6:14" x14ac:dyDescent="0.25">
      <c r="F102">
        <f t="shared" ca="1" si="6"/>
        <v>61</v>
      </c>
      <c r="G102">
        <f t="shared" ca="1" si="7"/>
        <v>46</v>
      </c>
      <c r="H102" s="3">
        <v>483092852349652</v>
      </c>
      <c r="I102" s="3">
        <v>969437715806064</v>
      </c>
      <c r="J102" s="9">
        <v>70</v>
      </c>
      <c r="K102" t="str">
        <f t="shared" ca="1" si="9"/>
        <v>2015-11-20</v>
      </c>
      <c r="L102" s="6">
        <v>7399000</v>
      </c>
      <c r="M102">
        <f t="shared" si="8"/>
        <v>17574050</v>
      </c>
      <c r="N102" s="9">
        <v>18499000</v>
      </c>
    </row>
    <row r="103" spans="6:14" x14ac:dyDescent="0.25">
      <c r="F103">
        <f t="shared" ca="1" si="6"/>
        <v>62</v>
      </c>
      <c r="G103">
        <f t="shared" ca="1" si="7"/>
        <v>29</v>
      </c>
      <c r="H103" s="3">
        <v>483092852349653</v>
      </c>
      <c r="I103" s="3">
        <v>969437715806065</v>
      </c>
      <c r="J103" s="9">
        <v>69</v>
      </c>
      <c r="K103" t="str">
        <f t="shared" ca="1" si="9"/>
        <v>2015-06-19</v>
      </c>
      <c r="L103" s="6">
        <v>7599000</v>
      </c>
      <c r="M103">
        <f t="shared" si="8"/>
        <v>18524050</v>
      </c>
      <c r="N103" s="9">
        <v>19499000</v>
      </c>
    </row>
    <row r="104" spans="6:14" x14ac:dyDescent="0.25">
      <c r="F104">
        <f t="shared" ca="1" si="6"/>
        <v>68</v>
      </c>
      <c r="G104">
        <f t="shared" ca="1" si="7"/>
        <v>22</v>
      </c>
      <c r="H104" s="3">
        <v>483092852349654</v>
      </c>
      <c r="I104" s="3">
        <v>969437715806066</v>
      </c>
      <c r="J104" s="9">
        <v>53</v>
      </c>
      <c r="K104" t="str">
        <f t="shared" ca="1" si="9"/>
        <v>2015-10-16</v>
      </c>
      <c r="L104" s="6">
        <v>7599000</v>
      </c>
      <c r="M104">
        <f t="shared" si="8"/>
        <v>2137500</v>
      </c>
      <c r="N104" s="9">
        <v>2250000</v>
      </c>
    </row>
    <row r="105" spans="6:14" x14ac:dyDescent="0.25">
      <c r="F105">
        <f t="shared" ca="1" si="6"/>
        <v>76</v>
      </c>
      <c r="G105">
        <f t="shared" ca="1" si="7"/>
        <v>37</v>
      </c>
      <c r="H105" s="3">
        <v>483092852349655</v>
      </c>
      <c r="I105" s="3">
        <v>969437715806067</v>
      </c>
      <c r="J105" s="9">
        <v>76</v>
      </c>
      <c r="K105" t="str">
        <f t="shared" ca="1" si="9"/>
        <v>2015-08-05</v>
      </c>
      <c r="L105" s="6">
        <v>7650000</v>
      </c>
      <c r="M105">
        <f t="shared" si="8"/>
        <v>228000</v>
      </c>
      <c r="N105" s="9">
        <v>240000</v>
      </c>
    </row>
    <row r="106" spans="6:14" x14ac:dyDescent="0.25">
      <c r="F106">
        <f t="shared" ca="1" si="6"/>
        <v>76</v>
      </c>
      <c r="G106">
        <f t="shared" ca="1" si="7"/>
        <v>26</v>
      </c>
      <c r="H106" s="3">
        <v>483092852349656</v>
      </c>
      <c r="I106" s="3">
        <v>969437715806068</v>
      </c>
      <c r="J106" s="9">
        <v>67</v>
      </c>
      <c r="K106" t="str">
        <f t="shared" ca="1" si="9"/>
        <v>2015-09-20</v>
      </c>
      <c r="L106" s="6">
        <v>7785000</v>
      </c>
      <c r="M106">
        <f t="shared" si="8"/>
        <v>807500</v>
      </c>
      <c r="N106" s="9">
        <v>850000</v>
      </c>
    </row>
    <row r="107" spans="6:14" x14ac:dyDescent="0.25">
      <c r="F107">
        <f t="shared" ca="1" si="6"/>
        <v>60</v>
      </c>
      <c r="G107">
        <f t="shared" ca="1" si="7"/>
        <v>47</v>
      </c>
      <c r="H107" s="3">
        <v>483092852349657</v>
      </c>
      <c r="I107" s="3">
        <v>969437715806069</v>
      </c>
      <c r="J107" s="9">
        <v>64</v>
      </c>
      <c r="K107" t="str">
        <f t="shared" ca="1" si="9"/>
        <v>2015-08-30</v>
      </c>
      <c r="L107" s="6">
        <v>7835000</v>
      </c>
      <c r="M107">
        <f t="shared" si="8"/>
        <v>11067500</v>
      </c>
      <c r="N107" s="9">
        <v>11650000</v>
      </c>
    </row>
    <row r="108" spans="6:14" x14ac:dyDescent="0.25">
      <c r="F108">
        <f t="shared" ca="1" si="6"/>
        <v>69</v>
      </c>
      <c r="G108">
        <f t="shared" ca="1" si="7"/>
        <v>26</v>
      </c>
      <c r="H108" s="3">
        <v>483092852349658</v>
      </c>
      <c r="I108" s="3">
        <v>969437715806070</v>
      </c>
      <c r="J108" s="9">
        <v>63</v>
      </c>
      <c r="K108" t="str">
        <f t="shared" ca="1" si="9"/>
        <v>2015-08-29</v>
      </c>
      <c r="L108" s="6">
        <v>8599000</v>
      </c>
      <c r="M108">
        <f t="shared" si="8"/>
        <v>17954050</v>
      </c>
      <c r="N108" s="9">
        <v>18899000</v>
      </c>
    </row>
    <row r="109" spans="6:14" x14ac:dyDescent="0.25">
      <c r="F109">
        <f t="shared" ca="1" si="6"/>
        <v>62</v>
      </c>
      <c r="G109">
        <f t="shared" ca="1" si="7"/>
        <v>1</v>
      </c>
      <c r="H109" s="3">
        <v>483092852349659</v>
      </c>
      <c r="I109" s="3">
        <v>969437715806071</v>
      </c>
      <c r="J109" s="9">
        <v>56</v>
      </c>
      <c r="K109" t="str">
        <f t="shared" ca="1" si="9"/>
        <v>2015-11-25</v>
      </c>
      <c r="L109" s="6">
        <v>8650000</v>
      </c>
      <c r="M109">
        <f t="shared" si="8"/>
        <v>15579050</v>
      </c>
      <c r="N109" s="9">
        <v>16399000</v>
      </c>
    </row>
    <row r="110" spans="6:14" x14ac:dyDescent="0.25">
      <c r="F110">
        <f t="shared" ca="1" si="6"/>
        <v>66</v>
      </c>
      <c r="G110">
        <f t="shared" ca="1" si="7"/>
        <v>2</v>
      </c>
      <c r="H110" s="3">
        <v>483092852349660</v>
      </c>
      <c r="I110" s="3">
        <v>969437715806072</v>
      </c>
      <c r="J110" s="9">
        <v>62</v>
      </c>
      <c r="K110" t="str">
        <f t="shared" ca="1" si="9"/>
        <v>2015-10-17</v>
      </c>
      <c r="L110" s="6">
        <v>9199000</v>
      </c>
      <c r="M110">
        <f t="shared" si="8"/>
        <v>4987500</v>
      </c>
      <c r="N110" s="9">
        <v>5250000</v>
      </c>
    </row>
    <row r="111" spans="6:14" x14ac:dyDescent="0.25">
      <c r="F111">
        <f t="shared" ca="1" si="6"/>
        <v>54</v>
      </c>
      <c r="G111">
        <f t="shared" ca="1" si="7"/>
        <v>12</v>
      </c>
      <c r="H111" s="3">
        <v>483092852349661</v>
      </c>
      <c r="I111" s="3">
        <v>969437715806073</v>
      </c>
      <c r="J111" s="9">
        <v>57</v>
      </c>
      <c r="K111" t="str">
        <f t="shared" ca="1" si="9"/>
        <v>2015-02-26</v>
      </c>
      <c r="L111" s="6">
        <v>9199000</v>
      </c>
      <c r="M111">
        <f t="shared" si="8"/>
        <v>369550</v>
      </c>
      <c r="N111" s="9">
        <v>389000</v>
      </c>
    </row>
    <row r="112" spans="6:14" x14ac:dyDescent="0.25">
      <c r="F112">
        <f t="shared" ca="1" si="6"/>
        <v>54</v>
      </c>
      <c r="G112">
        <f t="shared" ca="1" si="7"/>
        <v>6</v>
      </c>
      <c r="H112" s="3">
        <v>483092852349662</v>
      </c>
      <c r="I112" s="3">
        <v>969437715806074</v>
      </c>
      <c r="J112" s="9">
        <v>59</v>
      </c>
      <c r="K112" t="str">
        <f t="shared" ca="1" si="9"/>
        <v>2015-05-24</v>
      </c>
      <c r="L112" s="6">
        <v>9369000</v>
      </c>
      <c r="M112">
        <f t="shared" si="8"/>
        <v>103550</v>
      </c>
      <c r="N112" s="9">
        <v>109000</v>
      </c>
    </row>
    <row r="113" spans="6:14" x14ac:dyDescent="0.25">
      <c r="F113">
        <f t="shared" ca="1" si="6"/>
        <v>66</v>
      </c>
      <c r="G113">
        <f t="shared" ca="1" si="7"/>
        <v>50</v>
      </c>
      <c r="H113" s="3">
        <v>483092852349663</v>
      </c>
      <c r="I113" s="3">
        <v>969437715806075</v>
      </c>
      <c r="J113" s="9">
        <v>76</v>
      </c>
      <c r="K113" t="str">
        <f t="shared" ca="1" si="9"/>
        <v>2015-03-08</v>
      </c>
      <c r="L113" s="6">
        <v>9399000</v>
      </c>
      <c r="M113">
        <f t="shared" si="8"/>
        <v>370500</v>
      </c>
      <c r="N113" s="9">
        <v>390000</v>
      </c>
    </row>
    <row r="114" spans="6:14" x14ac:dyDescent="0.25">
      <c r="F114">
        <f t="shared" ca="1" si="6"/>
        <v>59</v>
      </c>
      <c r="G114">
        <f t="shared" ca="1" si="7"/>
        <v>35</v>
      </c>
      <c r="H114" s="3">
        <v>483092852349664</v>
      </c>
      <c r="I114" s="3">
        <v>969437715806076</v>
      </c>
      <c r="J114" s="9">
        <v>71</v>
      </c>
      <c r="K114" t="str">
        <f t="shared" ca="1" si="9"/>
        <v>2015-06-24</v>
      </c>
      <c r="L114" s="6">
        <v>9899000</v>
      </c>
      <c r="M114">
        <f t="shared" si="8"/>
        <v>27549050</v>
      </c>
      <c r="N114" s="9">
        <v>28999000</v>
      </c>
    </row>
    <row r="115" spans="6:14" x14ac:dyDescent="0.25">
      <c r="F115">
        <f t="shared" ca="1" si="6"/>
        <v>62</v>
      </c>
      <c r="G115">
        <f t="shared" ca="1" si="7"/>
        <v>38</v>
      </c>
      <c r="H115" s="3">
        <v>483092852349665</v>
      </c>
      <c r="I115" s="3">
        <v>969437715806077</v>
      </c>
      <c r="J115" s="9">
        <v>59</v>
      </c>
      <c r="K115" t="str">
        <f t="shared" ca="1" si="9"/>
        <v>2015-08-02</v>
      </c>
      <c r="L115" s="6">
        <v>10350000</v>
      </c>
      <c r="M115">
        <f t="shared" si="8"/>
        <v>31824050</v>
      </c>
      <c r="N115" s="9">
        <v>33499000</v>
      </c>
    </row>
    <row r="116" spans="6:14" x14ac:dyDescent="0.25">
      <c r="F116">
        <f t="shared" ca="1" si="6"/>
        <v>58</v>
      </c>
      <c r="G116">
        <f t="shared" ca="1" si="7"/>
        <v>32</v>
      </c>
      <c r="H116" s="3">
        <v>483092852349666</v>
      </c>
      <c r="I116" s="3">
        <v>969437715806078</v>
      </c>
      <c r="J116" s="9">
        <v>76</v>
      </c>
      <c r="K116" t="str">
        <f t="shared" ca="1" si="9"/>
        <v>2015-03-10</v>
      </c>
      <c r="L116" s="6">
        <v>10720000</v>
      </c>
      <c r="M116">
        <f t="shared" si="8"/>
        <v>7029050</v>
      </c>
      <c r="N116" s="9">
        <v>7399000</v>
      </c>
    </row>
    <row r="117" spans="6:14" x14ac:dyDescent="0.25">
      <c r="F117">
        <f t="shared" ca="1" si="6"/>
        <v>71</v>
      </c>
      <c r="G117">
        <f t="shared" ca="1" si="7"/>
        <v>13</v>
      </c>
      <c r="H117" s="3">
        <v>483092852349667</v>
      </c>
      <c r="I117" s="3">
        <v>969437715806079</v>
      </c>
      <c r="J117" s="9">
        <v>63</v>
      </c>
      <c r="K117" t="str">
        <f t="shared" ca="1" si="9"/>
        <v>2015-12-16</v>
      </c>
      <c r="L117" s="6">
        <v>10999000</v>
      </c>
      <c r="M117">
        <f t="shared" si="8"/>
        <v>12919050</v>
      </c>
      <c r="N117" s="9">
        <v>13599000</v>
      </c>
    </row>
    <row r="118" spans="6:14" x14ac:dyDescent="0.25">
      <c r="F118">
        <f t="shared" ca="1" si="6"/>
        <v>53</v>
      </c>
      <c r="G118">
        <f t="shared" ca="1" si="7"/>
        <v>7</v>
      </c>
      <c r="H118" s="3">
        <v>483092852349668</v>
      </c>
      <c r="I118" s="3">
        <v>969437715806080</v>
      </c>
      <c r="J118" s="9">
        <v>75</v>
      </c>
      <c r="K118" t="str">
        <f t="shared" ca="1" si="9"/>
        <v>2015-06-10</v>
      </c>
      <c r="L118" s="6">
        <v>10999000</v>
      </c>
      <c r="M118">
        <f t="shared" si="8"/>
        <v>16149050</v>
      </c>
      <c r="N118" s="9">
        <v>16999000</v>
      </c>
    </row>
    <row r="119" spans="6:14" x14ac:dyDescent="0.25">
      <c r="F119">
        <f t="shared" ca="1" si="6"/>
        <v>69</v>
      </c>
      <c r="G119">
        <f t="shared" ca="1" si="7"/>
        <v>47</v>
      </c>
      <c r="H119" s="3">
        <v>483092852349669</v>
      </c>
      <c r="I119" s="3">
        <v>969437715806081</v>
      </c>
      <c r="J119" s="9">
        <v>75</v>
      </c>
      <c r="K119" t="str">
        <f t="shared" ca="1" si="9"/>
        <v>2015-05-18</v>
      </c>
      <c r="L119" s="6">
        <v>11650000</v>
      </c>
      <c r="M119">
        <f t="shared" si="8"/>
        <v>16814050</v>
      </c>
      <c r="N119" s="9">
        <v>17699000</v>
      </c>
    </row>
    <row r="120" spans="6:14" x14ac:dyDescent="0.25">
      <c r="F120">
        <f t="shared" ca="1" si="6"/>
        <v>64</v>
      </c>
      <c r="G120">
        <f t="shared" ca="1" si="7"/>
        <v>46</v>
      </c>
      <c r="H120" s="3">
        <v>483092852349670</v>
      </c>
      <c r="I120" s="3">
        <v>969437715806082</v>
      </c>
      <c r="J120" s="9">
        <v>73</v>
      </c>
      <c r="K120" t="str">
        <f t="shared" ca="1" si="9"/>
        <v>2015-11-18</v>
      </c>
      <c r="L120" s="6">
        <v>11999000</v>
      </c>
      <c r="M120">
        <f t="shared" si="8"/>
        <v>9832500</v>
      </c>
      <c r="N120" s="9">
        <v>10350000</v>
      </c>
    </row>
    <row r="121" spans="6:14" x14ac:dyDescent="0.25">
      <c r="F121">
        <f t="shared" ca="1" si="6"/>
        <v>64</v>
      </c>
      <c r="G121">
        <f t="shared" ca="1" si="7"/>
        <v>18</v>
      </c>
      <c r="H121" s="3">
        <v>483092852349671</v>
      </c>
      <c r="I121" s="3">
        <v>969437715806083</v>
      </c>
      <c r="J121" s="9">
        <v>75</v>
      </c>
      <c r="K121" t="str">
        <f t="shared" ca="1" si="9"/>
        <v>2015-09-20</v>
      </c>
      <c r="L121" s="6">
        <v>12699000</v>
      </c>
      <c r="M121">
        <f t="shared" si="8"/>
        <v>18904050</v>
      </c>
      <c r="N121" s="9">
        <v>19899000</v>
      </c>
    </row>
    <row r="122" spans="6:14" x14ac:dyDescent="0.25">
      <c r="F122">
        <f t="shared" ca="1" si="6"/>
        <v>60</v>
      </c>
      <c r="G122">
        <f t="shared" ca="1" si="7"/>
        <v>26</v>
      </c>
      <c r="H122" s="3">
        <v>483092852349672</v>
      </c>
      <c r="I122" s="3">
        <v>969437715806084</v>
      </c>
      <c r="J122" s="9">
        <v>74</v>
      </c>
      <c r="K122" t="str">
        <f t="shared" ca="1" si="9"/>
        <v>2015-08-27</v>
      </c>
      <c r="L122" s="6">
        <v>12750000</v>
      </c>
      <c r="M122">
        <f t="shared" si="8"/>
        <v>24224050</v>
      </c>
      <c r="N122" s="9">
        <v>25499000</v>
      </c>
    </row>
    <row r="123" spans="6:14" x14ac:dyDescent="0.25">
      <c r="F123">
        <f t="shared" ca="1" si="6"/>
        <v>68</v>
      </c>
      <c r="G123">
        <f t="shared" ca="1" si="7"/>
        <v>12</v>
      </c>
      <c r="H123" s="3">
        <v>483092852349673</v>
      </c>
      <c r="I123" s="3">
        <v>969437715806085</v>
      </c>
      <c r="J123" s="9">
        <v>76</v>
      </c>
      <c r="K123" t="str">
        <f t="shared" ca="1" si="9"/>
        <v>2015-10-20</v>
      </c>
      <c r="L123" s="6">
        <v>12950000</v>
      </c>
      <c r="M123">
        <f t="shared" si="8"/>
        <v>23274050</v>
      </c>
      <c r="N123" s="9">
        <v>24499000</v>
      </c>
    </row>
    <row r="124" spans="6:14" x14ac:dyDescent="0.25">
      <c r="F124">
        <f t="shared" ca="1" si="6"/>
        <v>57</v>
      </c>
      <c r="G124">
        <f t="shared" ca="1" si="7"/>
        <v>7</v>
      </c>
      <c r="H124" s="3">
        <v>483092852349674</v>
      </c>
      <c r="I124" s="3">
        <v>969437715806086</v>
      </c>
      <c r="J124" s="9">
        <v>75</v>
      </c>
      <c r="K124" t="str">
        <f t="shared" ca="1" si="9"/>
        <v>2015-02-18</v>
      </c>
      <c r="L124" s="6">
        <v>13299000</v>
      </c>
      <c r="M124">
        <f t="shared" si="8"/>
        <v>35149050</v>
      </c>
      <c r="N124" s="9">
        <v>36999000</v>
      </c>
    </row>
    <row r="125" spans="6:14" x14ac:dyDescent="0.25">
      <c r="F125">
        <f t="shared" ca="1" si="6"/>
        <v>74</v>
      </c>
      <c r="G125">
        <f t="shared" ca="1" si="7"/>
        <v>10</v>
      </c>
      <c r="H125" s="3">
        <v>483092852349675</v>
      </c>
      <c r="I125" s="3">
        <v>969437715806087</v>
      </c>
      <c r="J125" s="9">
        <v>52</v>
      </c>
      <c r="K125" t="str">
        <f t="shared" ca="1" si="9"/>
        <v>2015-06-10</v>
      </c>
      <c r="L125" s="6">
        <v>13599000</v>
      </c>
      <c r="M125">
        <f t="shared" si="8"/>
        <v>6079050</v>
      </c>
      <c r="N125" s="9">
        <v>6399000</v>
      </c>
    </row>
    <row r="126" spans="6:14" x14ac:dyDescent="0.25">
      <c r="F126">
        <f t="shared" ca="1" si="6"/>
        <v>67</v>
      </c>
      <c r="G126">
        <f t="shared" ca="1" si="7"/>
        <v>5</v>
      </c>
      <c r="H126" s="3">
        <v>483092852349676</v>
      </c>
      <c r="I126" s="3">
        <v>969437715806088</v>
      </c>
      <c r="J126" s="9">
        <v>57</v>
      </c>
      <c r="K126" t="str">
        <f t="shared" ca="1" si="9"/>
        <v>2015-08-18</v>
      </c>
      <c r="L126" s="6">
        <v>13599000</v>
      </c>
      <c r="M126">
        <f t="shared" si="8"/>
        <v>7443250</v>
      </c>
      <c r="N126" s="9">
        <v>7835000</v>
      </c>
    </row>
    <row r="127" spans="6:14" x14ac:dyDescent="0.25">
      <c r="F127">
        <f t="shared" ca="1" si="6"/>
        <v>69</v>
      </c>
      <c r="G127">
        <f t="shared" ca="1" si="7"/>
        <v>10</v>
      </c>
      <c r="H127" s="3">
        <v>483092852349677</v>
      </c>
      <c r="I127" s="3">
        <v>969437715806089</v>
      </c>
      <c r="J127" s="9">
        <v>56</v>
      </c>
      <c r="K127" t="str">
        <f t="shared" ca="1" si="9"/>
        <v>2015-03-27</v>
      </c>
      <c r="L127" s="6">
        <v>13999000</v>
      </c>
      <c r="M127">
        <f t="shared" si="8"/>
        <v>7267500</v>
      </c>
      <c r="N127" s="9">
        <v>7650000</v>
      </c>
    </row>
    <row r="128" spans="6:14" x14ac:dyDescent="0.25">
      <c r="F128">
        <f t="shared" ca="1" si="6"/>
        <v>63</v>
      </c>
      <c r="G128">
        <f t="shared" ca="1" si="7"/>
        <v>27</v>
      </c>
      <c r="H128" s="3">
        <v>483092852349678</v>
      </c>
      <c r="I128" s="3">
        <v>969437715806090</v>
      </c>
      <c r="J128" s="9">
        <v>54</v>
      </c>
      <c r="K128" t="str">
        <f t="shared" ca="1" si="9"/>
        <v>2015-02-16</v>
      </c>
      <c r="L128" s="6">
        <v>14195000</v>
      </c>
      <c r="M128">
        <f t="shared" si="8"/>
        <v>2232500</v>
      </c>
      <c r="N128" s="9">
        <v>2350000</v>
      </c>
    </row>
    <row r="129" spans="6:14" x14ac:dyDescent="0.25">
      <c r="F129">
        <f t="shared" ca="1" si="6"/>
        <v>68</v>
      </c>
      <c r="G129">
        <f t="shared" ca="1" si="7"/>
        <v>20</v>
      </c>
      <c r="H129" s="3">
        <v>483092852349679</v>
      </c>
      <c r="I129" s="3">
        <v>969437715806091</v>
      </c>
      <c r="J129" s="9">
        <v>63</v>
      </c>
      <c r="K129" t="str">
        <f t="shared" ca="1" si="9"/>
        <v>2015-07-24</v>
      </c>
      <c r="L129" s="6">
        <v>14799000</v>
      </c>
      <c r="M129">
        <f t="shared" si="8"/>
        <v>12112500</v>
      </c>
      <c r="N129" s="9">
        <v>12750000</v>
      </c>
    </row>
    <row r="130" spans="6:14" x14ac:dyDescent="0.25">
      <c r="F130">
        <f t="shared" ca="1" si="6"/>
        <v>59</v>
      </c>
      <c r="G130">
        <f t="shared" ca="1" si="7"/>
        <v>47</v>
      </c>
      <c r="H130" s="3">
        <v>483092852349680</v>
      </c>
      <c r="I130" s="3">
        <v>969437715806092</v>
      </c>
      <c r="J130" s="9">
        <v>71</v>
      </c>
      <c r="K130" t="str">
        <f t="shared" ref="K130:K161" ca="1" si="10">TEXT(RAND()*("2015-12-30"-"2015-01-01")+"2015-01-01","yyyy-mm-dd")</f>
        <v>2015-12-10</v>
      </c>
      <c r="L130" s="6">
        <v>14999000</v>
      </c>
      <c r="M130">
        <f t="shared" si="8"/>
        <v>24699050</v>
      </c>
      <c r="N130" s="9">
        <v>25999000</v>
      </c>
    </row>
    <row r="131" spans="6:14" x14ac:dyDescent="0.25">
      <c r="F131">
        <f t="shared" ref="F131:F174" ca="1" si="11">RANDBETWEEN(52,76)</f>
        <v>63</v>
      </c>
      <c r="G131">
        <f t="shared" ref="G131:G174" ca="1" si="12">RANDBETWEEN(1,50)</f>
        <v>39</v>
      </c>
      <c r="H131" s="3">
        <v>483092852349681</v>
      </c>
      <c r="I131" s="3">
        <v>969437715806093</v>
      </c>
      <c r="J131" s="9">
        <v>55</v>
      </c>
      <c r="K131" t="str">
        <f t="shared" ca="1" si="10"/>
        <v>2015-10-15</v>
      </c>
      <c r="L131" s="6">
        <v>16399000</v>
      </c>
      <c r="M131">
        <f t="shared" ref="M131:M174" si="13">N131-IF(J131&gt;=50,(0.05*N131),IF(J131&gt;=25,(0.03*N131),(0.01*N131)))</f>
        <v>1757500</v>
      </c>
      <c r="N131" s="9">
        <v>1850000</v>
      </c>
    </row>
    <row r="132" spans="6:14" x14ac:dyDescent="0.25">
      <c r="F132">
        <f t="shared" ca="1" si="11"/>
        <v>56</v>
      </c>
      <c r="G132">
        <f t="shared" ca="1" si="12"/>
        <v>9</v>
      </c>
      <c r="H132" s="3">
        <v>483092852349682</v>
      </c>
      <c r="I132" s="3">
        <v>969437715806094</v>
      </c>
      <c r="J132" s="9">
        <v>74</v>
      </c>
      <c r="K132" t="str">
        <f t="shared" ca="1" si="10"/>
        <v>2015-02-08</v>
      </c>
      <c r="L132" s="6">
        <v>16499000</v>
      </c>
      <c r="M132">
        <f t="shared" si="13"/>
        <v>166250</v>
      </c>
      <c r="N132" s="9">
        <v>175000</v>
      </c>
    </row>
    <row r="133" spans="6:14" x14ac:dyDescent="0.25">
      <c r="F133">
        <f t="shared" ca="1" si="11"/>
        <v>70</v>
      </c>
      <c r="G133">
        <f t="shared" ca="1" si="12"/>
        <v>25</v>
      </c>
      <c r="H133" s="3">
        <v>483092852349683</v>
      </c>
      <c r="I133" s="3">
        <v>969437715806095</v>
      </c>
      <c r="J133" s="9">
        <v>67</v>
      </c>
      <c r="K133" t="str">
        <f t="shared" ca="1" si="10"/>
        <v>2015-02-22</v>
      </c>
      <c r="L133" s="6">
        <v>16499000</v>
      </c>
      <c r="M133">
        <f t="shared" si="13"/>
        <v>403750</v>
      </c>
      <c r="N133" s="9">
        <v>425000</v>
      </c>
    </row>
    <row r="134" spans="6:14" x14ac:dyDescent="0.25">
      <c r="F134">
        <f t="shared" ca="1" si="11"/>
        <v>72</v>
      </c>
      <c r="G134">
        <f t="shared" ca="1" si="12"/>
        <v>4</v>
      </c>
      <c r="H134" s="3">
        <v>483092852349684</v>
      </c>
      <c r="I134" s="3">
        <v>969437715806096</v>
      </c>
      <c r="J134" s="9">
        <v>67</v>
      </c>
      <c r="K134" t="str">
        <f t="shared" ca="1" si="10"/>
        <v>2015-03-10</v>
      </c>
      <c r="L134" s="6">
        <v>16699000</v>
      </c>
      <c r="M134">
        <f t="shared" si="13"/>
        <v>5984050</v>
      </c>
      <c r="N134" s="9">
        <v>6299000</v>
      </c>
    </row>
    <row r="135" spans="6:14" x14ac:dyDescent="0.25">
      <c r="F135">
        <f t="shared" ca="1" si="11"/>
        <v>60</v>
      </c>
      <c r="G135">
        <f t="shared" ca="1" si="12"/>
        <v>25</v>
      </c>
      <c r="H135" s="3">
        <v>483092852349685</v>
      </c>
      <c r="I135" s="3">
        <v>969437715806097</v>
      </c>
      <c r="J135" s="9">
        <v>53</v>
      </c>
      <c r="K135" t="str">
        <f t="shared" ca="1" si="10"/>
        <v>2015-08-29</v>
      </c>
      <c r="L135" s="6">
        <v>16999000</v>
      </c>
      <c r="M135">
        <f t="shared" si="13"/>
        <v>15674050</v>
      </c>
      <c r="N135" s="9">
        <v>16499000</v>
      </c>
    </row>
    <row r="136" spans="6:14" x14ac:dyDescent="0.25">
      <c r="F136">
        <f t="shared" ca="1" si="11"/>
        <v>66</v>
      </c>
      <c r="G136">
        <f t="shared" ca="1" si="12"/>
        <v>26</v>
      </c>
      <c r="H136" s="3">
        <v>483092852349686</v>
      </c>
      <c r="I136" s="3">
        <v>969437715806098</v>
      </c>
      <c r="J136" s="9">
        <v>74</v>
      </c>
      <c r="K136" t="str">
        <f t="shared" ca="1" si="10"/>
        <v>2015-01-20</v>
      </c>
      <c r="L136" s="6">
        <v>16999000</v>
      </c>
      <c r="M136">
        <f t="shared" si="13"/>
        <v>24604050</v>
      </c>
      <c r="N136" s="9">
        <v>25899000</v>
      </c>
    </row>
    <row r="137" spans="6:14" x14ac:dyDescent="0.25">
      <c r="F137">
        <f t="shared" ca="1" si="11"/>
        <v>52</v>
      </c>
      <c r="G137">
        <f t="shared" ca="1" si="12"/>
        <v>26</v>
      </c>
      <c r="H137" s="3">
        <v>483092852349687</v>
      </c>
      <c r="I137" s="3">
        <v>969437715806099</v>
      </c>
      <c r="J137" s="9">
        <v>62</v>
      </c>
      <c r="K137" t="str">
        <f t="shared" ca="1" si="10"/>
        <v>2015-06-10</v>
      </c>
      <c r="L137" s="6">
        <v>17699000</v>
      </c>
      <c r="M137">
        <f t="shared" si="13"/>
        <v>427500</v>
      </c>
      <c r="N137" s="9">
        <v>450000</v>
      </c>
    </row>
    <row r="138" spans="6:14" x14ac:dyDescent="0.25">
      <c r="F138">
        <f t="shared" ca="1" si="11"/>
        <v>73</v>
      </c>
      <c r="G138">
        <f t="shared" ca="1" si="12"/>
        <v>37</v>
      </c>
      <c r="H138" s="3">
        <v>483092852349688</v>
      </c>
      <c r="I138" s="3">
        <v>969437715806100</v>
      </c>
      <c r="J138" s="9">
        <v>71</v>
      </c>
      <c r="K138" t="str">
        <f t="shared" ca="1" si="10"/>
        <v>2015-05-05</v>
      </c>
      <c r="L138" s="6">
        <v>18499000</v>
      </c>
      <c r="M138">
        <f t="shared" si="13"/>
        <v>61749050</v>
      </c>
      <c r="N138" s="9">
        <v>64999000</v>
      </c>
    </row>
    <row r="139" spans="6:14" x14ac:dyDescent="0.25">
      <c r="F139">
        <f t="shared" ca="1" si="11"/>
        <v>59</v>
      </c>
      <c r="G139">
        <f t="shared" ca="1" si="12"/>
        <v>15</v>
      </c>
      <c r="H139" s="3">
        <v>483092852349689</v>
      </c>
      <c r="I139" s="3">
        <v>969437715806101</v>
      </c>
      <c r="J139" s="9">
        <v>75</v>
      </c>
      <c r="K139" t="str">
        <f t="shared" ca="1" si="10"/>
        <v>2015-12-13</v>
      </c>
      <c r="L139" s="6">
        <v>18899000</v>
      </c>
      <c r="M139">
        <f t="shared" si="13"/>
        <v>20424050</v>
      </c>
      <c r="N139" s="9">
        <v>21499000</v>
      </c>
    </row>
    <row r="140" spans="6:14" x14ac:dyDescent="0.25">
      <c r="F140">
        <f t="shared" ca="1" si="11"/>
        <v>68</v>
      </c>
      <c r="G140">
        <f t="shared" ca="1" si="12"/>
        <v>7</v>
      </c>
      <c r="H140" s="3">
        <v>483092852349690</v>
      </c>
      <c r="I140" s="3">
        <v>969437715806102</v>
      </c>
      <c r="J140" s="9">
        <v>56</v>
      </c>
      <c r="K140" t="str">
        <f t="shared" ca="1" si="10"/>
        <v>2015-12-14</v>
      </c>
      <c r="L140" s="6">
        <v>19199000</v>
      </c>
      <c r="M140">
        <f t="shared" si="13"/>
        <v>4464050</v>
      </c>
      <c r="N140" s="9">
        <v>4699000</v>
      </c>
    </row>
    <row r="141" spans="6:14" x14ac:dyDescent="0.25">
      <c r="F141">
        <f t="shared" ca="1" si="11"/>
        <v>52</v>
      </c>
      <c r="G141">
        <f t="shared" ca="1" si="12"/>
        <v>35</v>
      </c>
      <c r="H141" s="3">
        <v>483092852349691</v>
      </c>
      <c r="I141" s="3">
        <v>969437715806103</v>
      </c>
      <c r="J141" s="9">
        <v>69</v>
      </c>
      <c r="K141" t="str">
        <f t="shared" ca="1" si="10"/>
        <v>2015-09-29</v>
      </c>
      <c r="L141" s="6">
        <v>19499000</v>
      </c>
      <c r="M141">
        <f t="shared" si="13"/>
        <v>4833600</v>
      </c>
      <c r="N141" s="9">
        <v>5088000</v>
      </c>
    </row>
    <row r="142" spans="6:14" x14ac:dyDescent="0.25">
      <c r="F142">
        <f t="shared" ca="1" si="11"/>
        <v>76</v>
      </c>
      <c r="G142">
        <f t="shared" ca="1" si="12"/>
        <v>40</v>
      </c>
      <c r="H142" s="3">
        <v>483092852349692</v>
      </c>
      <c r="I142" s="3">
        <v>969437715806104</v>
      </c>
      <c r="J142" s="9">
        <v>76</v>
      </c>
      <c r="K142" t="str">
        <f t="shared" ca="1" si="10"/>
        <v>2015-04-01</v>
      </c>
      <c r="L142" s="6">
        <v>19499000</v>
      </c>
      <c r="M142">
        <f t="shared" si="13"/>
        <v>8217500</v>
      </c>
      <c r="N142" s="9">
        <v>8650000</v>
      </c>
    </row>
    <row r="143" spans="6:14" x14ac:dyDescent="0.25">
      <c r="F143">
        <f t="shared" ca="1" si="11"/>
        <v>55</v>
      </c>
      <c r="G143">
        <f t="shared" ca="1" si="12"/>
        <v>24</v>
      </c>
      <c r="H143" s="3">
        <v>483092852349693</v>
      </c>
      <c r="I143" s="3">
        <v>969437715806105</v>
      </c>
      <c r="J143" s="9">
        <v>63</v>
      </c>
      <c r="K143" t="str">
        <f t="shared" ca="1" si="10"/>
        <v>2015-05-02</v>
      </c>
      <c r="L143" s="6">
        <v>19899000</v>
      </c>
      <c r="M143">
        <f t="shared" si="13"/>
        <v>18999050</v>
      </c>
      <c r="N143" s="9">
        <v>19999000</v>
      </c>
    </row>
    <row r="144" spans="6:14" x14ac:dyDescent="0.25">
      <c r="F144">
        <f t="shared" ca="1" si="11"/>
        <v>56</v>
      </c>
      <c r="G144">
        <f t="shared" ca="1" si="12"/>
        <v>23</v>
      </c>
      <c r="H144" s="3">
        <v>483092852349694</v>
      </c>
      <c r="I144" s="3">
        <v>969437715806106</v>
      </c>
      <c r="J144" s="9">
        <v>66</v>
      </c>
      <c r="K144" t="str">
        <f t="shared" ca="1" si="10"/>
        <v>2015-05-13</v>
      </c>
      <c r="L144" s="6">
        <v>19999000</v>
      </c>
      <c r="M144">
        <f t="shared" si="13"/>
        <v>1956050</v>
      </c>
      <c r="N144" s="9">
        <v>2059000</v>
      </c>
    </row>
    <row r="145" spans="6:14" x14ac:dyDescent="0.25">
      <c r="F145">
        <f t="shared" ca="1" si="11"/>
        <v>69</v>
      </c>
      <c r="G145">
        <f t="shared" ca="1" si="12"/>
        <v>40</v>
      </c>
      <c r="H145" s="3">
        <v>483092852349695</v>
      </c>
      <c r="I145" s="3">
        <v>969437715806107</v>
      </c>
      <c r="J145" s="9">
        <v>75</v>
      </c>
      <c r="K145" t="str">
        <f t="shared" ca="1" si="10"/>
        <v>2015-11-12</v>
      </c>
      <c r="L145" s="6">
        <v>19999000</v>
      </c>
      <c r="M145">
        <f t="shared" si="13"/>
        <v>5082500</v>
      </c>
      <c r="N145" s="9">
        <v>5350000</v>
      </c>
    </row>
    <row r="146" spans="6:14" x14ac:dyDescent="0.25">
      <c r="F146">
        <f t="shared" ca="1" si="11"/>
        <v>59</v>
      </c>
      <c r="G146">
        <f t="shared" ca="1" si="12"/>
        <v>25</v>
      </c>
      <c r="H146" s="3">
        <v>483092852349696</v>
      </c>
      <c r="I146" s="3">
        <v>969437715806108</v>
      </c>
      <c r="J146" s="9">
        <v>70</v>
      </c>
      <c r="K146" t="str">
        <f t="shared" ca="1" si="10"/>
        <v>2015-07-19</v>
      </c>
      <c r="L146" s="6">
        <v>20690000</v>
      </c>
      <c r="M146">
        <f t="shared" si="13"/>
        <v>854050</v>
      </c>
      <c r="N146" s="9">
        <v>899000</v>
      </c>
    </row>
    <row r="147" spans="6:14" x14ac:dyDescent="0.25">
      <c r="F147">
        <f t="shared" ca="1" si="11"/>
        <v>75</v>
      </c>
      <c r="G147">
        <f t="shared" ca="1" si="12"/>
        <v>15</v>
      </c>
      <c r="H147" s="3">
        <v>483092852349697</v>
      </c>
      <c r="I147" s="3">
        <v>969437715806109</v>
      </c>
      <c r="J147" s="9">
        <v>64</v>
      </c>
      <c r="K147" t="str">
        <f t="shared" ca="1" si="10"/>
        <v>2015-02-10</v>
      </c>
      <c r="L147" s="6">
        <v>21499000</v>
      </c>
      <c r="M147">
        <f t="shared" si="13"/>
        <v>379050</v>
      </c>
      <c r="N147" s="9">
        <v>399000</v>
      </c>
    </row>
    <row r="148" spans="6:14" x14ac:dyDescent="0.25">
      <c r="F148">
        <f t="shared" ca="1" si="11"/>
        <v>64</v>
      </c>
      <c r="G148">
        <f t="shared" ca="1" si="12"/>
        <v>27</v>
      </c>
      <c r="H148" s="3">
        <v>483092852349698</v>
      </c>
      <c r="I148" s="3">
        <v>969437715806110</v>
      </c>
      <c r="J148" s="9">
        <v>53</v>
      </c>
      <c r="K148" t="str">
        <f t="shared" ca="1" si="10"/>
        <v>2015-11-25</v>
      </c>
      <c r="L148" s="6">
        <v>21499000</v>
      </c>
      <c r="M148">
        <f t="shared" si="13"/>
        <v>14059050</v>
      </c>
      <c r="N148" s="9">
        <v>14799000</v>
      </c>
    </row>
    <row r="149" spans="6:14" x14ac:dyDescent="0.25">
      <c r="F149">
        <f t="shared" ca="1" si="11"/>
        <v>62</v>
      </c>
      <c r="G149">
        <f t="shared" ca="1" si="12"/>
        <v>39</v>
      </c>
      <c r="H149" s="3">
        <v>483092852349699</v>
      </c>
      <c r="I149" s="3">
        <v>969437715806111</v>
      </c>
      <c r="J149" s="9">
        <v>71</v>
      </c>
      <c r="K149" t="str">
        <f t="shared" ca="1" si="10"/>
        <v>2015-07-27</v>
      </c>
      <c r="L149" s="6">
        <v>21499000</v>
      </c>
      <c r="M149">
        <f t="shared" si="13"/>
        <v>403750</v>
      </c>
      <c r="N149" s="9">
        <v>425000</v>
      </c>
    </row>
    <row r="150" spans="6:14" x14ac:dyDescent="0.25">
      <c r="F150">
        <f t="shared" ca="1" si="11"/>
        <v>68</v>
      </c>
      <c r="G150">
        <f t="shared" ca="1" si="12"/>
        <v>1</v>
      </c>
      <c r="H150" s="3">
        <v>483092852349700</v>
      </c>
      <c r="I150" s="3">
        <v>969437715806112</v>
      </c>
      <c r="J150" s="9">
        <v>68</v>
      </c>
      <c r="K150" t="str">
        <f t="shared" ca="1" si="10"/>
        <v>2015-03-12</v>
      </c>
      <c r="L150" s="6">
        <v>21999000</v>
      </c>
      <c r="M150">
        <f t="shared" si="13"/>
        <v>4417500</v>
      </c>
      <c r="N150" s="9">
        <v>4650000</v>
      </c>
    </row>
    <row r="151" spans="6:14" x14ac:dyDescent="0.25">
      <c r="F151">
        <f t="shared" ca="1" si="11"/>
        <v>76</v>
      </c>
      <c r="G151">
        <f t="shared" ca="1" si="12"/>
        <v>22</v>
      </c>
      <c r="H151" s="3">
        <v>483092852349701</v>
      </c>
      <c r="I151" s="3">
        <v>969437715806113</v>
      </c>
      <c r="J151" s="9">
        <v>52</v>
      </c>
      <c r="K151" t="str">
        <f t="shared" ca="1" si="10"/>
        <v>2015-02-13</v>
      </c>
      <c r="L151" s="6">
        <v>21999000</v>
      </c>
      <c r="M151">
        <f t="shared" si="13"/>
        <v>617500</v>
      </c>
      <c r="N151" s="9">
        <v>650000</v>
      </c>
    </row>
    <row r="152" spans="6:14" x14ac:dyDescent="0.25">
      <c r="F152">
        <f t="shared" ca="1" si="11"/>
        <v>56</v>
      </c>
      <c r="G152">
        <f t="shared" ca="1" si="12"/>
        <v>49</v>
      </c>
      <c r="H152" s="3">
        <v>483092852349702</v>
      </c>
      <c r="I152" s="3">
        <v>969437715806114</v>
      </c>
      <c r="J152" s="9">
        <v>68</v>
      </c>
      <c r="K152" t="str">
        <f t="shared" ca="1" si="10"/>
        <v>2015-06-13</v>
      </c>
      <c r="L152" s="6">
        <v>23799000</v>
      </c>
      <c r="M152">
        <f t="shared" si="13"/>
        <v>4441250</v>
      </c>
      <c r="N152" s="9">
        <v>4675000</v>
      </c>
    </row>
    <row r="153" spans="6:14" x14ac:dyDescent="0.25">
      <c r="F153">
        <f t="shared" ca="1" si="11"/>
        <v>63</v>
      </c>
      <c r="G153">
        <f t="shared" ca="1" si="12"/>
        <v>8</v>
      </c>
      <c r="H153" s="3">
        <v>483092852349703</v>
      </c>
      <c r="I153" s="3">
        <v>969437715806115</v>
      </c>
      <c r="J153" s="9">
        <v>72</v>
      </c>
      <c r="K153" t="str">
        <f t="shared" ca="1" si="10"/>
        <v>2015-08-19</v>
      </c>
      <c r="L153" s="6">
        <v>24499000</v>
      </c>
      <c r="M153">
        <f t="shared" si="13"/>
        <v>10184000</v>
      </c>
      <c r="N153" s="9">
        <v>10720000</v>
      </c>
    </row>
    <row r="154" spans="6:14" x14ac:dyDescent="0.25">
      <c r="F154">
        <f t="shared" ca="1" si="11"/>
        <v>76</v>
      </c>
      <c r="G154">
        <f t="shared" ca="1" si="12"/>
        <v>45</v>
      </c>
      <c r="H154" s="3">
        <v>483092852349704</v>
      </c>
      <c r="I154" s="3">
        <v>969437715806116</v>
      </c>
      <c r="J154" s="9">
        <v>55</v>
      </c>
      <c r="K154" t="str">
        <f t="shared" ca="1" si="10"/>
        <v>2015-11-12</v>
      </c>
      <c r="L154" s="6">
        <v>24999000</v>
      </c>
      <c r="M154">
        <f t="shared" si="13"/>
        <v>5414050</v>
      </c>
      <c r="N154" s="9">
        <v>5699000</v>
      </c>
    </row>
    <row r="155" spans="6:14" x14ac:dyDescent="0.25">
      <c r="F155">
        <f t="shared" ca="1" si="11"/>
        <v>76</v>
      </c>
      <c r="G155">
        <f t="shared" ca="1" si="12"/>
        <v>30</v>
      </c>
      <c r="H155" s="3">
        <v>483092852349705</v>
      </c>
      <c r="I155" s="3">
        <v>969437715806117</v>
      </c>
      <c r="J155" s="9">
        <v>65</v>
      </c>
      <c r="K155" t="str">
        <f t="shared" ca="1" si="10"/>
        <v>2015-08-15</v>
      </c>
      <c r="L155" s="6">
        <v>25499000</v>
      </c>
      <c r="M155">
        <f t="shared" si="13"/>
        <v>5082500</v>
      </c>
      <c r="N155" s="9">
        <v>5350000</v>
      </c>
    </row>
    <row r="156" spans="6:14" x14ac:dyDescent="0.25">
      <c r="F156">
        <f t="shared" ca="1" si="11"/>
        <v>76</v>
      </c>
      <c r="G156">
        <f t="shared" ca="1" si="12"/>
        <v>23</v>
      </c>
      <c r="H156" s="3">
        <v>483092852349706</v>
      </c>
      <c r="I156" s="3">
        <v>969437715806118</v>
      </c>
      <c r="J156" s="9">
        <v>52</v>
      </c>
      <c r="K156" t="str">
        <f t="shared" ca="1" si="10"/>
        <v>2015-03-19</v>
      </c>
      <c r="L156" s="6">
        <v>25899000</v>
      </c>
      <c r="M156">
        <f t="shared" si="13"/>
        <v>5224050</v>
      </c>
      <c r="N156" s="9">
        <v>5499000</v>
      </c>
    </row>
    <row r="157" spans="6:14" x14ac:dyDescent="0.25">
      <c r="F157">
        <f t="shared" ca="1" si="11"/>
        <v>59</v>
      </c>
      <c r="G157">
        <f t="shared" ca="1" si="12"/>
        <v>17</v>
      </c>
      <c r="H157" s="3">
        <v>483092852349707</v>
      </c>
      <c r="I157" s="3">
        <v>969437715806119</v>
      </c>
      <c r="J157" s="9">
        <v>76</v>
      </c>
      <c r="K157" t="str">
        <f t="shared" ca="1" si="10"/>
        <v>2015-10-09</v>
      </c>
      <c r="L157" s="6">
        <v>25999000</v>
      </c>
      <c r="M157">
        <f t="shared" si="13"/>
        <v>18524050</v>
      </c>
      <c r="N157" s="9">
        <v>19499000</v>
      </c>
    </row>
    <row r="158" spans="6:14" x14ac:dyDescent="0.25">
      <c r="F158">
        <f t="shared" ca="1" si="11"/>
        <v>52</v>
      </c>
      <c r="G158">
        <f t="shared" ca="1" si="12"/>
        <v>9</v>
      </c>
      <c r="H158" s="3">
        <v>483092852349708</v>
      </c>
      <c r="I158" s="3">
        <v>969437715806120</v>
      </c>
      <c r="J158" s="9">
        <v>72</v>
      </c>
      <c r="K158" t="str">
        <f t="shared" ca="1" si="10"/>
        <v>2015-12-22</v>
      </c>
      <c r="L158" s="6">
        <v>25999000</v>
      </c>
      <c r="M158">
        <f t="shared" si="13"/>
        <v>2707500</v>
      </c>
      <c r="N158" s="9">
        <v>2850000</v>
      </c>
    </row>
    <row r="159" spans="6:14" x14ac:dyDescent="0.25">
      <c r="F159">
        <f t="shared" ca="1" si="11"/>
        <v>69</v>
      </c>
      <c r="G159">
        <f t="shared" ca="1" si="12"/>
        <v>50</v>
      </c>
      <c r="H159" s="3">
        <v>483092852349709</v>
      </c>
      <c r="I159" s="3">
        <v>969437715806121</v>
      </c>
      <c r="J159" s="9">
        <v>68</v>
      </c>
      <c r="K159" t="str">
        <f t="shared" ca="1" si="10"/>
        <v>2015-03-15</v>
      </c>
      <c r="L159" s="6">
        <v>26299000</v>
      </c>
      <c r="M159">
        <f t="shared" si="13"/>
        <v>5984050</v>
      </c>
      <c r="N159" s="9">
        <v>6299000</v>
      </c>
    </row>
    <row r="160" spans="6:14" x14ac:dyDescent="0.25">
      <c r="F160">
        <f t="shared" ca="1" si="11"/>
        <v>71</v>
      </c>
      <c r="G160">
        <f t="shared" ca="1" si="12"/>
        <v>30</v>
      </c>
      <c r="H160" s="3">
        <v>483092852349710</v>
      </c>
      <c r="I160" s="3">
        <v>969437715806122</v>
      </c>
      <c r="J160" s="9">
        <v>68</v>
      </c>
      <c r="K160" t="str">
        <f t="shared" ca="1" si="10"/>
        <v>2015-11-22</v>
      </c>
      <c r="L160" s="6">
        <v>26499000</v>
      </c>
      <c r="M160">
        <f t="shared" si="13"/>
        <v>379050</v>
      </c>
      <c r="N160" s="9">
        <v>399000</v>
      </c>
    </row>
    <row r="161" spans="6:14" x14ac:dyDescent="0.25">
      <c r="F161">
        <f t="shared" ca="1" si="11"/>
        <v>61</v>
      </c>
      <c r="G161">
        <f t="shared" ca="1" si="12"/>
        <v>2</v>
      </c>
      <c r="H161" s="3">
        <v>483092852349711</v>
      </c>
      <c r="I161" s="3">
        <v>969437715806123</v>
      </c>
      <c r="J161" s="9">
        <v>71</v>
      </c>
      <c r="K161" t="str">
        <f t="shared" ca="1" si="10"/>
        <v>2015-01-26</v>
      </c>
      <c r="L161" s="6">
        <v>27999000</v>
      </c>
      <c r="M161">
        <f t="shared" si="13"/>
        <v>2232500</v>
      </c>
      <c r="N161" s="9">
        <v>2350000</v>
      </c>
    </row>
    <row r="162" spans="6:14" x14ac:dyDescent="0.25">
      <c r="F162">
        <f t="shared" ca="1" si="11"/>
        <v>52</v>
      </c>
      <c r="G162">
        <f t="shared" ca="1" si="12"/>
        <v>24</v>
      </c>
      <c r="H162" s="3">
        <v>483092852349712</v>
      </c>
      <c r="I162" s="3">
        <v>969437715806124</v>
      </c>
      <c r="J162" s="9">
        <v>60</v>
      </c>
      <c r="K162" t="str">
        <f t="shared" ref="K162:K174" ca="1" si="14">TEXT(RAND()*("2015-12-30"-"2015-01-01")+"2015-01-01","yyyy-mm-dd")</f>
        <v>2015-06-25</v>
      </c>
      <c r="L162" s="6">
        <v>28999000</v>
      </c>
      <c r="M162">
        <f t="shared" si="13"/>
        <v>2849050</v>
      </c>
      <c r="N162" s="9">
        <v>2999000</v>
      </c>
    </row>
    <row r="163" spans="6:14" x14ac:dyDescent="0.25">
      <c r="F163">
        <f t="shared" ca="1" si="11"/>
        <v>53</v>
      </c>
      <c r="G163">
        <f t="shared" ca="1" si="12"/>
        <v>33</v>
      </c>
      <c r="H163" s="3">
        <v>483092852349713</v>
      </c>
      <c r="I163" s="3">
        <v>969437715806125</v>
      </c>
      <c r="J163" s="9">
        <v>55</v>
      </c>
      <c r="K163" t="str">
        <f t="shared" ca="1" si="14"/>
        <v>2015-04-13</v>
      </c>
      <c r="L163" s="6">
        <v>28999000</v>
      </c>
      <c r="M163">
        <f t="shared" si="13"/>
        <v>29449050</v>
      </c>
      <c r="N163" s="9">
        <v>30999000</v>
      </c>
    </row>
    <row r="164" spans="6:14" x14ac:dyDescent="0.25">
      <c r="F164">
        <f t="shared" ca="1" si="11"/>
        <v>68</v>
      </c>
      <c r="G164">
        <f t="shared" ca="1" si="12"/>
        <v>49</v>
      </c>
      <c r="H164" s="3">
        <v>483092852349714</v>
      </c>
      <c r="I164" s="3">
        <v>969437715806126</v>
      </c>
      <c r="J164" s="9">
        <v>61</v>
      </c>
      <c r="K164" t="str">
        <f t="shared" ca="1" si="14"/>
        <v>2015-05-27</v>
      </c>
      <c r="L164" s="6">
        <v>30999000</v>
      </c>
      <c r="M164">
        <f t="shared" si="13"/>
        <v>25174050</v>
      </c>
      <c r="N164" s="9">
        <v>26499000</v>
      </c>
    </row>
    <row r="165" spans="6:14" x14ac:dyDescent="0.25">
      <c r="F165">
        <f t="shared" ca="1" si="11"/>
        <v>62</v>
      </c>
      <c r="G165">
        <f t="shared" ca="1" si="12"/>
        <v>43</v>
      </c>
      <c r="H165" s="3">
        <v>483092852349715</v>
      </c>
      <c r="I165" s="3">
        <v>969437715806127</v>
      </c>
      <c r="J165" s="9">
        <v>53</v>
      </c>
      <c r="K165" t="str">
        <f t="shared" ca="1" si="14"/>
        <v>2015-11-26</v>
      </c>
      <c r="L165" s="6">
        <v>33499000</v>
      </c>
      <c r="M165">
        <f t="shared" si="13"/>
        <v>6640500</v>
      </c>
      <c r="N165" s="9">
        <v>6990000</v>
      </c>
    </row>
    <row r="166" spans="6:14" x14ac:dyDescent="0.25">
      <c r="F166">
        <f t="shared" ca="1" si="11"/>
        <v>68</v>
      </c>
      <c r="G166">
        <f t="shared" ca="1" si="12"/>
        <v>9</v>
      </c>
      <c r="H166" s="3">
        <v>483092852349716</v>
      </c>
      <c r="I166" s="3">
        <v>969437715806128</v>
      </c>
      <c r="J166" s="9">
        <v>60</v>
      </c>
      <c r="K166" t="str">
        <f t="shared" ca="1" si="14"/>
        <v>2015-03-12</v>
      </c>
      <c r="L166" s="6">
        <v>34999000</v>
      </c>
      <c r="M166">
        <f t="shared" si="13"/>
        <v>36099050</v>
      </c>
      <c r="N166" s="9">
        <v>37999000</v>
      </c>
    </row>
    <row r="167" spans="6:14" x14ac:dyDescent="0.25">
      <c r="F167">
        <f t="shared" ca="1" si="11"/>
        <v>64</v>
      </c>
      <c r="G167">
        <f t="shared" ca="1" si="12"/>
        <v>22</v>
      </c>
      <c r="H167" s="3">
        <v>483092852349717</v>
      </c>
      <c r="I167" s="3">
        <v>969437715806129</v>
      </c>
      <c r="J167" s="9">
        <v>60</v>
      </c>
      <c r="K167" t="str">
        <f t="shared" ca="1" si="14"/>
        <v>2015-07-22</v>
      </c>
      <c r="L167" s="6">
        <v>34999000</v>
      </c>
      <c r="M167">
        <f t="shared" si="13"/>
        <v>13299050</v>
      </c>
      <c r="N167" s="9">
        <v>13999000</v>
      </c>
    </row>
    <row r="168" spans="6:14" x14ac:dyDescent="0.25">
      <c r="F168">
        <f t="shared" ca="1" si="11"/>
        <v>62</v>
      </c>
      <c r="G168">
        <f t="shared" ca="1" si="12"/>
        <v>41</v>
      </c>
      <c r="H168" s="3">
        <v>483092852349718</v>
      </c>
      <c r="I168" s="3">
        <v>969437715806130</v>
      </c>
      <c r="J168" s="9">
        <v>66</v>
      </c>
      <c r="K168" t="str">
        <f t="shared" ca="1" si="14"/>
        <v>2015-07-22</v>
      </c>
      <c r="L168" s="6">
        <v>35999000</v>
      </c>
      <c r="M168">
        <f t="shared" si="13"/>
        <v>4417500</v>
      </c>
      <c r="N168" s="9">
        <v>4650000</v>
      </c>
    </row>
    <row r="169" spans="6:14" x14ac:dyDescent="0.25">
      <c r="F169">
        <f t="shared" ca="1" si="11"/>
        <v>57</v>
      </c>
      <c r="G169">
        <f t="shared" ca="1" si="12"/>
        <v>13</v>
      </c>
      <c r="H169" s="3">
        <v>483092852349719</v>
      </c>
      <c r="I169" s="3">
        <v>969437715806131</v>
      </c>
      <c r="J169" s="9">
        <v>70</v>
      </c>
      <c r="K169" t="str">
        <f t="shared" ca="1" si="14"/>
        <v>2015-05-25</v>
      </c>
      <c r="L169" s="6">
        <v>36999000</v>
      </c>
      <c r="M169">
        <f t="shared" si="13"/>
        <v>2137500</v>
      </c>
      <c r="N169" s="9">
        <v>2250000</v>
      </c>
    </row>
    <row r="170" spans="6:14" x14ac:dyDescent="0.25">
      <c r="F170">
        <f t="shared" ca="1" si="11"/>
        <v>75</v>
      </c>
      <c r="G170">
        <f t="shared" ca="1" si="12"/>
        <v>27</v>
      </c>
      <c r="H170" s="3">
        <v>483092852349720</v>
      </c>
      <c r="I170" s="3">
        <v>969437715806132</v>
      </c>
      <c r="J170" s="9">
        <v>69</v>
      </c>
      <c r="K170" t="str">
        <f t="shared" ca="1" si="14"/>
        <v>2015-06-12</v>
      </c>
      <c r="L170" s="6">
        <v>36999000</v>
      </c>
      <c r="M170">
        <f t="shared" si="13"/>
        <v>750500</v>
      </c>
      <c r="N170" s="9">
        <v>790000</v>
      </c>
    </row>
    <row r="171" spans="6:14" x14ac:dyDescent="0.25">
      <c r="F171">
        <f t="shared" ca="1" si="11"/>
        <v>61</v>
      </c>
      <c r="G171">
        <f t="shared" ca="1" si="12"/>
        <v>43</v>
      </c>
      <c r="H171" s="3">
        <v>483092852349721</v>
      </c>
      <c r="I171" s="3">
        <v>969437715806133</v>
      </c>
      <c r="J171" s="9">
        <v>76</v>
      </c>
      <c r="K171" t="str">
        <f t="shared" ca="1" si="14"/>
        <v>2015-04-11</v>
      </c>
      <c r="L171" s="6">
        <v>37999000</v>
      </c>
      <c r="M171">
        <f t="shared" si="13"/>
        <v>1486750</v>
      </c>
      <c r="N171" s="9">
        <v>1565000</v>
      </c>
    </row>
    <row r="172" spans="6:14" x14ac:dyDescent="0.25">
      <c r="F172">
        <f t="shared" ca="1" si="11"/>
        <v>60</v>
      </c>
      <c r="G172">
        <f t="shared" ca="1" si="12"/>
        <v>29</v>
      </c>
      <c r="H172" s="3">
        <v>483092852349722</v>
      </c>
      <c r="I172" s="3">
        <v>969437715806134</v>
      </c>
      <c r="J172" s="9">
        <v>58</v>
      </c>
      <c r="K172" t="str">
        <f t="shared" ca="1" si="14"/>
        <v>2015-03-05</v>
      </c>
      <c r="L172" s="6">
        <v>46999000</v>
      </c>
      <c r="M172">
        <f t="shared" si="13"/>
        <v>12634050</v>
      </c>
      <c r="N172" s="9">
        <v>13299000</v>
      </c>
    </row>
    <row r="173" spans="6:14" x14ac:dyDescent="0.25">
      <c r="F173">
        <f t="shared" ca="1" si="11"/>
        <v>72</v>
      </c>
      <c r="G173">
        <f t="shared" ca="1" si="12"/>
        <v>27</v>
      </c>
      <c r="H173" s="3">
        <v>483092852349723</v>
      </c>
      <c r="I173" s="3">
        <v>969437715806135</v>
      </c>
      <c r="J173" s="9">
        <v>68</v>
      </c>
      <c r="K173" t="str">
        <f t="shared" ca="1" si="14"/>
        <v>2015-07-20</v>
      </c>
      <c r="L173" s="6">
        <v>50999000</v>
      </c>
      <c r="M173">
        <f t="shared" si="13"/>
        <v>5082500</v>
      </c>
      <c r="N173" s="9">
        <v>5350000</v>
      </c>
    </row>
    <row r="174" spans="6:14" x14ac:dyDescent="0.25">
      <c r="F174">
        <f t="shared" ca="1" si="11"/>
        <v>75</v>
      </c>
      <c r="G174">
        <f t="shared" ca="1" si="12"/>
        <v>48</v>
      </c>
      <c r="H174" s="3">
        <v>483092852349724</v>
      </c>
      <c r="I174" s="3">
        <v>969437715806136</v>
      </c>
      <c r="J174" s="9">
        <v>52</v>
      </c>
      <c r="K174" t="str">
        <f t="shared" ca="1" si="14"/>
        <v>2015-07-27</v>
      </c>
      <c r="L174" s="6">
        <v>64999000</v>
      </c>
      <c r="M174">
        <f t="shared" si="13"/>
        <v>403750</v>
      </c>
      <c r="N174" s="9">
        <v>425000</v>
      </c>
    </row>
  </sheetData>
  <sortState ref="L2:M174">
    <sortCondition ref="L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F3" sqref="F3"/>
    </sheetView>
  </sheetViews>
  <sheetFormatPr defaultColWidth="11" defaultRowHeight="15.75" x14ac:dyDescent="0.25"/>
  <cols>
    <col min="1" max="1" width="44.625" bestFit="1" customWidth="1"/>
    <col min="2" max="2" width="19.375" bestFit="1" customWidth="1"/>
    <col min="4" max="4" width="12.375" bestFit="1" customWidth="1"/>
  </cols>
  <sheetData>
    <row r="1" spans="1:5" x14ac:dyDescent="0.25">
      <c r="A1" s="1" t="s">
        <v>117</v>
      </c>
      <c r="B1" s="1" t="s">
        <v>116</v>
      </c>
      <c r="C1" s="1" t="s">
        <v>118</v>
      </c>
      <c r="D1" s="1" t="s">
        <v>119</v>
      </c>
      <c r="E1" s="1" t="s">
        <v>120</v>
      </c>
    </row>
    <row r="2" spans="1:5" x14ac:dyDescent="0.25">
      <c r="A2" t="s">
        <v>203</v>
      </c>
      <c r="B2" s="2" t="s">
        <v>121</v>
      </c>
      <c r="C2" t="s">
        <v>204</v>
      </c>
      <c r="D2" t="s">
        <v>202</v>
      </c>
      <c r="E2">
        <f t="shared" ref="E2:E33" ca="1" si="0">RANDBETWEEN(1,100)</f>
        <v>30</v>
      </c>
    </row>
    <row r="3" spans="1:5" x14ac:dyDescent="0.25">
      <c r="A3" t="s">
        <v>201</v>
      </c>
      <c r="B3" s="2" t="s">
        <v>121</v>
      </c>
      <c r="C3" t="s">
        <v>204</v>
      </c>
      <c r="D3" t="s">
        <v>191</v>
      </c>
      <c r="E3">
        <f t="shared" ca="1" si="0"/>
        <v>23</v>
      </c>
    </row>
    <row r="4" spans="1:5" x14ac:dyDescent="0.25">
      <c r="A4" t="s">
        <v>200</v>
      </c>
      <c r="B4" s="2" t="s">
        <v>121</v>
      </c>
      <c r="C4" t="s">
        <v>204</v>
      </c>
      <c r="D4" t="s">
        <v>194</v>
      </c>
      <c r="E4">
        <f t="shared" ca="1" si="0"/>
        <v>72</v>
      </c>
    </row>
    <row r="5" spans="1:5" x14ac:dyDescent="0.25">
      <c r="A5" t="s">
        <v>199</v>
      </c>
      <c r="B5" s="2" t="s">
        <v>121</v>
      </c>
      <c r="C5" t="s">
        <v>204</v>
      </c>
      <c r="D5" t="s">
        <v>194</v>
      </c>
      <c r="E5">
        <f t="shared" ca="1" si="0"/>
        <v>57</v>
      </c>
    </row>
    <row r="6" spans="1:5" x14ac:dyDescent="0.25">
      <c r="A6" t="s">
        <v>198</v>
      </c>
      <c r="B6" s="2" t="s">
        <v>121</v>
      </c>
      <c r="C6" t="s">
        <v>204</v>
      </c>
      <c r="D6" t="s">
        <v>126</v>
      </c>
      <c r="E6">
        <f t="shared" ca="1" si="0"/>
        <v>78</v>
      </c>
    </row>
    <row r="7" spans="1:5" x14ac:dyDescent="0.25">
      <c r="A7" t="s">
        <v>197</v>
      </c>
      <c r="B7" s="2" t="s">
        <v>121</v>
      </c>
      <c r="C7" t="s">
        <v>204</v>
      </c>
      <c r="D7" t="s">
        <v>196</v>
      </c>
      <c r="E7">
        <f t="shared" ca="1" si="0"/>
        <v>96</v>
      </c>
    </row>
    <row r="8" spans="1:5" x14ac:dyDescent="0.25">
      <c r="A8" t="s">
        <v>195</v>
      </c>
      <c r="B8" s="2" t="s">
        <v>121</v>
      </c>
      <c r="C8" t="s">
        <v>204</v>
      </c>
      <c r="D8" t="s">
        <v>194</v>
      </c>
      <c r="E8">
        <f t="shared" ca="1" si="0"/>
        <v>50</v>
      </c>
    </row>
    <row r="9" spans="1:5" x14ac:dyDescent="0.25">
      <c r="A9" t="s">
        <v>193</v>
      </c>
      <c r="B9" s="2" t="s">
        <v>121</v>
      </c>
      <c r="C9" t="s">
        <v>204</v>
      </c>
      <c r="D9" t="s">
        <v>126</v>
      </c>
      <c r="E9">
        <f t="shared" ca="1" si="0"/>
        <v>1</v>
      </c>
    </row>
    <row r="10" spans="1:5" x14ac:dyDescent="0.25">
      <c r="A10" t="s">
        <v>190</v>
      </c>
      <c r="B10" s="2" t="s">
        <v>121</v>
      </c>
      <c r="C10" t="s">
        <v>204</v>
      </c>
      <c r="D10" t="s">
        <v>8</v>
      </c>
      <c r="E10">
        <f t="shared" ca="1" si="0"/>
        <v>91</v>
      </c>
    </row>
    <row r="11" spans="1:5" x14ac:dyDescent="0.25">
      <c r="A11" t="s">
        <v>192</v>
      </c>
      <c r="B11" s="2" t="s">
        <v>121</v>
      </c>
      <c r="C11" t="s">
        <v>204</v>
      </c>
      <c r="D11" t="s">
        <v>191</v>
      </c>
      <c r="E11">
        <f t="shared" ca="1" si="0"/>
        <v>49</v>
      </c>
    </row>
    <row r="12" spans="1:5" x14ac:dyDescent="0.25">
      <c r="A12" t="s">
        <v>190</v>
      </c>
      <c r="B12" s="2" t="s">
        <v>121</v>
      </c>
      <c r="C12" t="s">
        <v>204</v>
      </c>
      <c r="D12" t="s">
        <v>189</v>
      </c>
      <c r="E12">
        <f t="shared" ca="1" si="0"/>
        <v>11</v>
      </c>
    </row>
    <row r="13" spans="1:5" x14ac:dyDescent="0.25">
      <c r="A13" t="s">
        <v>188</v>
      </c>
      <c r="B13" s="2" t="s">
        <v>121</v>
      </c>
      <c r="C13" t="s">
        <v>204</v>
      </c>
      <c r="D13" t="s">
        <v>187</v>
      </c>
      <c r="E13">
        <f t="shared" ca="1" si="0"/>
        <v>83</v>
      </c>
    </row>
    <row r="14" spans="1:5" x14ac:dyDescent="0.25">
      <c r="A14" t="s">
        <v>185</v>
      </c>
      <c r="B14" s="2" t="s">
        <v>121</v>
      </c>
      <c r="C14" t="s">
        <v>204</v>
      </c>
      <c r="D14" t="s">
        <v>184</v>
      </c>
      <c r="E14">
        <f t="shared" ca="1" si="0"/>
        <v>91</v>
      </c>
    </row>
    <row r="15" spans="1:5" x14ac:dyDescent="0.25">
      <c r="A15" t="s">
        <v>186</v>
      </c>
      <c r="B15" s="2" t="s">
        <v>121</v>
      </c>
      <c r="C15" t="s">
        <v>204</v>
      </c>
      <c r="D15" t="s">
        <v>182</v>
      </c>
      <c r="E15">
        <f t="shared" ca="1" si="0"/>
        <v>6</v>
      </c>
    </row>
    <row r="16" spans="1:5" x14ac:dyDescent="0.25">
      <c r="A16" t="s">
        <v>185</v>
      </c>
      <c r="B16" s="2" t="s">
        <v>121</v>
      </c>
      <c r="C16" t="s">
        <v>204</v>
      </c>
      <c r="D16" t="s">
        <v>184</v>
      </c>
      <c r="E16">
        <f t="shared" ca="1" si="0"/>
        <v>56</v>
      </c>
    </row>
    <row r="17" spans="1:5" x14ac:dyDescent="0.25">
      <c r="A17" t="s">
        <v>183</v>
      </c>
      <c r="B17" s="2" t="s">
        <v>121</v>
      </c>
      <c r="C17" t="s">
        <v>204</v>
      </c>
      <c r="D17" t="s">
        <v>182</v>
      </c>
      <c r="E17">
        <f t="shared" ca="1" si="0"/>
        <v>24</v>
      </c>
    </row>
    <row r="18" spans="1:5" x14ac:dyDescent="0.25">
      <c r="A18" t="s">
        <v>181</v>
      </c>
      <c r="B18" s="2" t="s">
        <v>121</v>
      </c>
      <c r="C18" t="s">
        <v>204</v>
      </c>
      <c r="D18" t="s">
        <v>180</v>
      </c>
      <c r="E18">
        <f t="shared" ca="1" si="0"/>
        <v>52</v>
      </c>
    </row>
    <row r="19" spans="1:5" x14ac:dyDescent="0.25">
      <c r="A19" t="s">
        <v>179</v>
      </c>
      <c r="B19" s="2" t="s">
        <v>121</v>
      </c>
      <c r="C19" t="s">
        <v>204</v>
      </c>
      <c r="D19" t="s">
        <v>178</v>
      </c>
      <c r="E19">
        <f t="shared" ca="1" si="0"/>
        <v>6</v>
      </c>
    </row>
    <row r="20" spans="1:5" x14ac:dyDescent="0.25">
      <c r="A20" t="s">
        <v>177</v>
      </c>
      <c r="B20" s="2" t="s">
        <v>121</v>
      </c>
      <c r="C20" t="s">
        <v>204</v>
      </c>
      <c r="D20" t="s">
        <v>176</v>
      </c>
      <c r="E20">
        <f t="shared" ca="1" si="0"/>
        <v>17</v>
      </c>
    </row>
    <row r="21" spans="1:5" x14ac:dyDescent="0.25">
      <c r="A21" t="s">
        <v>175</v>
      </c>
      <c r="B21" s="2" t="s">
        <v>121</v>
      </c>
      <c r="C21" t="s">
        <v>204</v>
      </c>
      <c r="D21" t="s">
        <v>174</v>
      </c>
      <c r="E21">
        <f t="shared" ca="1" si="0"/>
        <v>36</v>
      </c>
    </row>
    <row r="22" spans="1:5" x14ac:dyDescent="0.25">
      <c r="A22" t="s">
        <v>173</v>
      </c>
      <c r="B22" s="2" t="s">
        <v>121</v>
      </c>
      <c r="C22" t="s">
        <v>204</v>
      </c>
      <c r="D22" t="s">
        <v>172</v>
      </c>
      <c r="E22">
        <f t="shared" ca="1" si="0"/>
        <v>24</v>
      </c>
    </row>
    <row r="23" spans="1:5" x14ac:dyDescent="0.25">
      <c r="A23" t="s">
        <v>171</v>
      </c>
      <c r="B23" s="2" t="s">
        <v>121</v>
      </c>
      <c r="C23" t="s">
        <v>204</v>
      </c>
      <c r="D23" t="s">
        <v>170</v>
      </c>
      <c r="E23">
        <f t="shared" ca="1" si="0"/>
        <v>12</v>
      </c>
    </row>
    <row r="24" spans="1:5" x14ac:dyDescent="0.25">
      <c r="A24" t="s">
        <v>169</v>
      </c>
      <c r="B24" s="2" t="s">
        <v>121</v>
      </c>
      <c r="C24" t="s">
        <v>204</v>
      </c>
      <c r="D24" t="s">
        <v>168</v>
      </c>
      <c r="E24">
        <f t="shared" ca="1" si="0"/>
        <v>20</v>
      </c>
    </row>
    <row r="25" spans="1:5" x14ac:dyDescent="0.25">
      <c r="A25" t="s">
        <v>167</v>
      </c>
      <c r="B25" s="2" t="s">
        <v>121</v>
      </c>
      <c r="C25" t="s">
        <v>204</v>
      </c>
      <c r="D25" t="s">
        <v>166</v>
      </c>
      <c r="E25">
        <f t="shared" ca="1" si="0"/>
        <v>61</v>
      </c>
    </row>
    <row r="26" spans="1:5" x14ac:dyDescent="0.25">
      <c r="A26" t="s">
        <v>165</v>
      </c>
      <c r="B26" s="2" t="s">
        <v>121</v>
      </c>
      <c r="C26" t="s">
        <v>204</v>
      </c>
      <c r="D26" t="s">
        <v>164</v>
      </c>
      <c r="E26">
        <f t="shared" ca="1" si="0"/>
        <v>53</v>
      </c>
    </row>
    <row r="27" spans="1:5" x14ac:dyDescent="0.25">
      <c r="A27" t="s">
        <v>163</v>
      </c>
      <c r="B27" s="2" t="s">
        <v>121</v>
      </c>
      <c r="C27" t="s">
        <v>204</v>
      </c>
      <c r="D27" t="s">
        <v>162</v>
      </c>
      <c r="E27">
        <f t="shared" ca="1" si="0"/>
        <v>9</v>
      </c>
    </row>
    <row r="28" spans="1:5" x14ac:dyDescent="0.25">
      <c r="A28" t="s">
        <v>161</v>
      </c>
      <c r="B28" s="2" t="s">
        <v>121</v>
      </c>
      <c r="C28" t="s">
        <v>204</v>
      </c>
      <c r="D28" t="s">
        <v>160</v>
      </c>
      <c r="E28">
        <f t="shared" ca="1" si="0"/>
        <v>26</v>
      </c>
    </row>
    <row r="29" spans="1:5" x14ac:dyDescent="0.25">
      <c r="A29" t="s">
        <v>159</v>
      </c>
      <c r="B29" s="2" t="s">
        <v>121</v>
      </c>
      <c r="C29" t="s">
        <v>204</v>
      </c>
      <c r="D29" t="s">
        <v>158</v>
      </c>
      <c r="E29">
        <f t="shared" ca="1" si="0"/>
        <v>31</v>
      </c>
    </row>
    <row r="30" spans="1:5" x14ac:dyDescent="0.25">
      <c r="A30" t="s">
        <v>157</v>
      </c>
      <c r="B30" s="2" t="s">
        <v>121</v>
      </c>
      <c r="C30" t="s">
        <v>204</v>
      </c>
      <c r="D30" t="s">
        <v>156</v>
      </c>
      <c r="E30">
        <f t="shared" ca="1" si="0"/>
        <v>69</v>
      </c>
    </row>
    <row r="31" spans="1:5" x14ac:dyDescent="0.25">
      <c r="A31" t="s">
        <v>155</v>
      </c>
      <c r="B31" s="2" t="s">
        <v>121</v>
      </c>
      <c r="C31" t="s">
        <v>204</v>
      </c>
      <c r="D31" t="s">
        <v>154</v>
      </c>
      <c r="E31">
        <f t="shared" ca="1" si="0"/>
        <v>33</v>
      </c>
    </row>
    <row r="32" spans="1:5" x14ac:dyDescent="0.25">
      <c r="A32" t="s">
        <v>153</v>
      </c>
      <c r="B32" s="2" t="s">
        <v>121</v>
      </c>
      <c r="C32" t="s">
        <v>204</v>
      </c>
      <c r="D32" t="s">
        <v>152</v>
      </c>
      <c r="E32">
        <f t="shared" ca="1" si="0"/>
        <v>60</v>
      </c>
    </row>
    <row r="33" spans="1:5" x14ac:dyDescent="0.25">
      <c r="A33" t="s">
        <v>151</v>
      </c>
      <c r="B33" s="2" t="s">
        <v>121</v>
      </c>
      <c r="C33" t="s">
        <v>204</v>
      </c>
      <c r="D33" t="s">
        <v>150</v>
      </c>
      <c r="E33">
        <f t="shared" ca="1" si="0"/>
        <v>36</v>
      </c>
    </row>
    <row r="34" spans="1:5" x14ac:dyDescent="0.25">
      <c r="A34" t="s">
        <v>149</v>
      </c>
      <c r="B34" s="2" t="s">
        <v>121</v>
      </c>
      <c r="C34" t="s">
        <v>204</v>
      </c>
      <c r="D34" t="s">
        <v>148</v>
      </c>
      <c r="E34">
        <f t="shared" ref="E34:E51" ca="1" si="1">RANDBETWEEN(1,100)</f>
        <v>69</v>
      </c>
    </row>
    <row r="35" spans="1:5" x14ac:dyDescent="0.25">
      <c r="A35" t="s">
        <v>147</v>
      </c>
      <c r="B35" s="2" t="s">
        <v>121</v>
      </c>
      <c r="C35" t="s">
        <v>204</v>
      </c>
      <c r="D35" t="s">
        <v>146</v>
      </c>
      <c r="E35">
        <f t="shared" ca="1" si="1"/>
        <v>79</v>
      </c>
    </row>
    <row r="36" spans="1:5" x14ac:dyDescent="0.25">
      <c r="A36" t="s">
        <v>145</v>
      </c>
      <c r="B36" s="2" t="s">
        <v>121</v>
      </c>
      <c r="C36" t="s">
        <v>204</v>
      </c>
      <c r="D36" t="s">
        <v>144</v>
      </c>
      <c r="E36">
        <f t="shared" ca="1" si="1"/>
        <v>80</v>
      </c>
    </row>
    <row r="37" spans="1:5" x14ac:dyDescent="0.25">
      <c r="A37" t="s">
        <v>143</v>
      </c>
      <c r="B37" s="2" t="s">
        <v>121</v>
      </c>
      <c r="C37" t="s">
        <v>204</v>
      </c>
      <c r="D37" t="s">
        <v>142</v>
      </c>
      <c r="E37">
        <f t="shared" ca="1" si="1"/>
        <v>34</v>
      </c>
    </row>
    <row r="38" spans="1:5" x14ac:dyDescent="0.25">
      <c r="A38" t="s">
        <v>141</v>
      </c>
      <c r="B38" s="2" t="s">
        <v>121</v>
      </c>
      <c r="C38" t="s">
        <v>204</v>
      </c>
      <c r="D38" t="s">
        <v>140</v>
      </c>
      <c r="E38">
        <f t="shared" ca="1" si="1"/>
        <v>90</v>
      </c>
    </row>
    <row r="39" spans="1:5" x14ac:dyDescent="0.25">
      <c r="A39" t="s">
        <v>139</v>
      </c>
      <c r="B39" s="2" t="s">
        <v>121</v>
      </c>
      <c r="C39" t="s">
        <v>204</v>
      </c>
      <c r="D39" t="s">
        <v>130</v>
      </c>
      <c r="E39">
        <f t="shared" ca="1" si="1"/>
        <v>79</v>
      </c>
    </row>
    <row r="40" spans="1:5" x14ac:dyDescent="0.25">
      <c r="A40" t="s">
        <v>138</v>
      </c>
      <c r="B40" s="2" t="s">
        <v>121</v>
      </c>
      <c r="C40" t="s">
        <v>204</v>
      </c>
      <c r="D40" t="s">
        <v>137</v>
      </c>
      <c r="E40">
        <f t="shared" ca="1" si="1"/>
        <v>56</v>
      </c>
    </row>
    <row r="41" spans="1:5" x14ac:dyDescent="0.25">
      <c r="A41" t="s">
        <v>136</v>
      </c>
      <c r="B41" s="2" t="s">
        <v>121</v>
      </c>
      <c r="C41" t="s">
        <v>204</v>
      </c>
      <c r="D41" t="s">
        <v>135</v>
      </c>
      <c r="E41">
        <f t="shared" ca="1" si="1"/>
        <v>67</v>
      </c>
    </row>
    <row r="42" spans="1:5" x14ac:dyDescent="0.25">
      <c r="A42" t="s">
        <v>134</v>
      </c>
      <c r="B42" s="2" t="s">
        <v>121</v>
      </c>
      <c r="C42" t="s">
        <v>204</v>
      </c>
      <c r="D42" t="s">
        <v>130</v>
      </c>
      <c r="E42">
        <f t="shared" ca="1" si="1"/>
        <v>29</v>
      </c>
    </row>
    <row r="43" spans="1:5" x14ac:dyDescent="0.25">
      <c r="A43" t="s">
        <v>133</v>
      </c>
      <c r="B43" s="2" t="s">
        <v>121</v>
      </c>
      <c r="C43" t="s">
        <v>204</v>
      </c>
      <c r="D43" t="s">
        <v>128</v>
      </c>
      <c r="E43">
        <f t="shared" ca="1" si="1"/>
        <v>94</v>
      </c>
    </row>
    <row r="44" spans="1:5" x14ac:dyDescent="0.25">
      <c r="A44" t="s">
        <v>132</v>
      </c>
      <c r="B44" s="2" t="s">
        <v>121</v>
      </c>
      <c r="C44" t="s">
        <v>204</v>
      </c>
      <c r="D44" t="s">
        <v>126</v>
      </c>
      <c r="E44">
        <f t="shared" ca="1" si="1"/>
        <v>40</v>
      </c>
    </row>
    <row r="45" spans="1:5" x14ac:dyDescent="0.25">
      <c r="A45" t="s">
        <v>131</v>
      </c>
      <c r="B45" s="2" t="s">
        <v>121</v>
      </c>
      <c r="C45" t="s">
        <v>204</v>
      </c>
      <c r="D45" t="s">
        <v>130</v>
      </c>
      <c r="E45">
        <f t="shared" ca="1" si="1"/>
        <v>36</v>
      </c>
    </row>
    <row r="46" spans="1:5" x14ac:dyDescent="0.25">
      <c r="A46" t="s">
        <v>129</v>
      </c>
      <c r="B46" s="2" t="s">
        <v>121</v>
      </c>
      <c r="C46" t="s">
        <v>204</v>
      </c>
      <c r="D46" t="s">
        <v>128</v>
      </c>
      <c r="E46">
        <f t="shared" ca="1" si="1"/>
        <v>98</v>
      </c>
    </row>
    <row r="47" spans="1:5" x14ac:dyDescent="0.25">
      <c r="A47" t="s">
        <v>127</v>
      </c>
      <c r="B47" s="2" t="s">
        <v>121</v>
      </c>
      <c r="C47" t="s">
        <v>204</v>
      </c>
      <c r="D47" t="s">
        <v>126</v>
      </c>
      <c r="E47">
        <f t="shared" ca="1" si="1"/>
        <v>39</v>
      </c>
    </row>
    <row r="48" spans="1:5" x14ac:dyDescent="0.25">
      <c r="A48" t="s">
        <v>125</v>
      </c>
      <c r="B48" s="2" t="s">
        <v>121</v>
      </c>
      <c r="C48" t="s">
        <v>204</v>
      </c>
      <c r="D48" t="s">
        <v>17</v>
      </c>
      <c r="E48">
        <f t="shared" ca="1" si="1"/>
        <v>24</v>
      </c>
    </row>
    <row r="49" spans="1:5" x14ac:dyDescent="0.25">
      <c r="A49" t="s">
        <v>125</v>
      </c>
      <c r="B49" s="2" t="s">
        <v>121</v>
      </c>
      <c r="C49" t="s">
        <v>204</v>
      </c>
      <c r="D49" t="s">
        <v>124</v>
      </c>
      <c r="E49">
        <f t="shared" ca="1" si="1"/>
        <v>73</v>
      </c>
    </row>
    <row r="50" spans="1:5" x14ac:dyDescent="0.25">
      <c r="A50" t="s">
        <v>125</v>
      </c>
      <c r="B50" s="2" t="s">
        <v>121</v>
      </c>
      <c r="C50" t="s">
        <v>204</v>
      </c>
      <c r="D50" t="s">
        <v>124</v>
      </c>
      <c r="E50">
        <f t="shared" ca="1" si="1"/>
        <v>68</v>
      </c>
    </row>
    <row r="51" spans="1:5" x14ac:dyDescent="0.25">
      <c r="A51" t="s">
        <v>123</v>
      </c>
      <c r="B51" s="2" t="s">
        <v>121</v>
      </c>
      <c r="C51" t="s">
        <v>204</v>
      </c>
      <c r="D51" t="s">
        <v>122</v>
      </c>
      <c r="E51">
        <f t="shared" ca="1" si="1"/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C7" sqref="C7"/>
    </sheetView>
  </sheetViews>
  <sheetFormatPr defaultColWidth="11" defaultRowHeight="15.75" x14ac:dyDescent="0.25"/>
  <cols>
    <col min="1" max="1" width="42.625" bestFit="1" customWidth="1"/>
    <col min="2" max="2" width="19.375" bestFit="1" customWidth="1"/>
    <col min="3" max="3" width="42.875" bestFit="1" customWidth="1"/>
    <col min="4" max="4" width="16.375" bestFit="1" customWidth="1"/>
  </cols>
  <sheetData>
    <row r="1" spans="1:5" x14ac:dyDescent="0.25">
      <c r="A1" s="1" t="s">
        <v>117</v>
      </c>
      <c r="B1" s="1" t="s">
        <v>116</v>
      </c>
      <c r="C1" s="1" t="s">
        <v>118</v>
      </c>
      <c r="D1" s="1" t="s">
        <v>119</v>
      </c>
      <c r="E1" s="1" t="s">
        <v>120</v>
      </c>
    </row>
    <row r="2" spans="1:5" x14ac:dyDescent="0.25">
      <c r="A2" t="s">
        <v>301</v>
      </c>
      <c r="B2" s="2" t="s">
        <v>121</v>
      </c>
      <c r="C2" t="s">
        <v>300</v>
      </c>
      <c r="D2" t="s">
        <v>57</v>
      </c>
      <c r="E2">
        <f t="shared" ref="E2:E33" ca="1" si="0">RANDBETWEEN(1,100)</f>
        <v>30</v>
      </c>
    </row>
    <row r="3" spans="1:5" x14ac:dyDescent="0.25">
      <c r="A3" t="s">
        <v>299</v>
      </c>
      <c r="B3" s="2" t="s">
        <v>121</v>
      </c>
      <c r="C3" t="s">
        <v>298</v>
      </c>
      <c r="D3" t="s">
        <v>297</v>
      </c>
      <c r="E3">
        <f t="shared" ca="1" si="0"/>
        <v>49</v>
      </c>
    </row>
    <row r="4" spans="1:5" x14ac:dyDescent="0.25">
      <c r="A4" t="s">
        <v>296</v>
      </c>
      <c r="B4" s="2" t="s">
        <v>121</v>
      </c>
      <c r="C4" t="s">
        <v>295</v>
      </c>
      <c r="D4" t="s">
        <v>294</v>
      </c>
      <c r="E4">
        <f t="shared" ca="1" si="0"/>
        <v>73</v>
      </c>
    </row>
    <row r="5" spans="1:5" x14ac:dyDescent="0.25">
      <c r="A5" t="s">
        <v>293</v>
      </c>
      <c r="B5" s="2" t="s">
        <v>121</v>
      </c>
      <c r="C5" t="s">
        <v>219</v>
      </c>
      <c r="D5" t="s">
        <v>221</v>
      </c>
      <c r="E5">
        <f t="shared" ca="1" si="0"/>
        <v>88</v>
      </c>
    </row>
    <row r="6" spans="1:5" x14ac:dyDescent="0.25">
      <c r="A6" t="s">
        <v>292</v>
      </c>
      <c r="B6" s="2" t="s">
        <v>121</v>
      </c>
      <c r="C6" t="s">
        <v>218</v>
      </c>
      <c r="D6" t="s">
        <v>40</v>
      </c>
      <c r="E6">
        <f t="shared" ca="1" si="0"/>
        <v>76</v>
      </c>
    </row>
    <row r="7" spans="1:5" x14ac:dyDescent="0.25">
      <c r="A7" t="s">
        <v>291</v>
      </c>
      <c r="B7" s="2" t="s">
        <v>121</v>
      </c>
      <c r="C7" t="s">
        <v>216</v>
      </c>
      <c r="D7" t="s">
        <v>66</v>
      </c>
      <c r="E7">
        <f t="shared" ca="1" si="0"/>
        <v>88</v>
      </c>
    </row>
    <row r="8" spans="1:5" x14ac:dyDescent="0.25">
      <c r="A8" t="s">
        <v>290</v>
      </c>
      <c r="B8" s="2" t="s">
        <v>121</v>
      </c>
      <c r="C8" t="s">
        <v>289</v>
      </c>
      <c r="D8" t="s">
        <v>124</v>
      </c>
      <c r="E8">
        <f t="shared" ca="1" si="0"/>
        <v>36</v>
      </c>
    </row>
    <row r="9" spans="1:5" x14ac:dyDescent="0.25">
      <c r="A9" t="s">
        <v>288</v>
      </c>
      <c r="B9" s="2" t="s">
        <v>121</v>
      </c>
      <c r="C9" t="s">
        <v>283</v>
      </c>
      <c r="D9" t="s">
        <v>287</v>
      </c>
      <c r="E9">
        <f t="shared" ca="1" si="0"/>
        <v>22</v>
      </c>
    </row>
    <row r="10" spans="1:5" x14ac:dyDescent="0.25">
      <c r="A10" t="s">
        <v>286</v>
      </c>
      <c r="B10" s="2" t="s">
        <v>121</v>
      </c>
      <c r="C10" t="s">
        <v>280</v>
      </c>
      <c r="D10" t="s">
        <v>285</v>
      </c>
      <c r="E10">
        <f t="shared" ca="1" si="0"/>
        <v>28</v>
      </c>
    </row>
    <row r="11" spans="1:5" x14ac:dyDescent="0.25">
      <c r="A11" t="s">
        <v>284</v>
      </c>
      <c r="B11" s="2" t="s">
        <v>121</v>
      </c>
      <c r="C11" t="s">
        <v>283</v>
      </c>
      <c r="D11" t="s">
        <v>282</v>
      </c>
      <c r="E11">
        <f t="shared" ca="1" si="0"/>
        <v>52</v>
      </c>
    </row>
    <row r="12" spans="1:5" x14ac:dyDescent="0.25">
      <c r="A12" t="s">
        <v>281</v>
      </c>
      <c r="B12" s="2" t="s">
        <v>121</v>
      </c>
      <c r="C12" t="s">
        <v>280</v>
      </c>
      <c r="D12" t="s">
        <v>76</v>
      </c>
      <c r="E12">
        <f t="shared" ca="1" si="0"/>
        <v>96</v>
      </c>
    </row>
    <row r="13" spans="1:5" x14ac:dyDescent="0.25">
      <c r="A13" t="s">
        <v>279</v>
      </c>
      <c r="B13" s="2" t="s">
        <v>121</v>
      </c>
      <c r="C13" t="s">
        <v>274</v>
      </c>
      <c r="D13" t="s">
        <v>278</v>
      </c>
      <c r="E13">
        <f t="shared" ca="1" si="0"/>
        <v>29</v>
      </c>
    </row>
    <row r="14" spans="1:5" x14ac:dyDescent="0.25">
      <c r="A14" t="s">
        <v>277</v>
      </c>
      <c r="B14" s="2" t="s">
        <v>121</v>
      </c>
      <c r="C14" t="s">
        <v>274</v>
      </c>
      <c r="D14" t="s">
        <v>276</v>
      </c>
      <c r="E14">
        <f t="shared" ca="1" si="0"/>
        <v>1</v>
      </c>
    </row>
    <row r="15" spans="1:5" x14ac:dyDescent="0.25">
      <c r="A15" t="s">
        <v>275</v>
      </c>
      <c r="B15" s="2" t="s">
        <v>121</v>
      </c>
      <c r="C15" t="s">
        <v>274</v>
      </c>
      <c r="D15" t="s">
        <v>180</v>
      </c>
      <c r="E15">
        <f t="shared" ca="1" si="0"/>
        <v>99</v>
      </c>
    </row>
    <row r="16" spans="1:5" x14ac:dyDescent="0.25">
      <c r="A16" t="s">
        <v>273</v>
      </c>
      <c r="B16" s="2" t="s">
        <v>121</v>
      </c>
      <c r="C16" t="s">
        <v>272</v>
      </c>
      <c r="D16" t="s">
        <v>233</v>
      </c>
      <c r="E16">
        <f t="shared" ca="1" si="0"/>
        <v>5</v>
      </c>
    </row>
    <row r="17" spans="1:5" x14ac:dyDescent="0.25">
      <c r="A17" t="s">
        <v>271</v>
      </c>
      <c r="B17" s="2" t="s">
        <v>121</v>
      </c>
      <c r="C17" t="s">
        <v>270</v>
      </c>
      <c r="D17" t="s">
        <v>269</v>
      </c>
      <c r="E17">
        <f t="shared" ca="1" si="0"/>
        <v>8</v>
      </c>
    </row>
    <row r="18" spans="1:5" x14ac:dyDescent="0.25">
      <c r="A18" t="s">
        <v>268</v>
      </c>
      <c r="B18" s="2" t="s">
        <v>121</v>
      </c>
      <c r="C18" t="s">
        <v>262</v>
      </c>
      <c r="D18" t="s">
        <v>142</v>
      </c>
      <c r="E18">
        <f t="shared" ca="1" si="0"/>
        <v>69</v>
      </c>
    </row>
    <row r="19" spans="1:5" x14ac:dyDescent="0.25">
      <c r="A19" t="s">
        <v>267</v>
      </c>
      <c r="B19" s="2" t="s">
        <v>121</v>
      </c>
      <c r="C19" t="s">
        <v>259</v>
      </c>
      <c r="D19" t="s">
        <v>266</v>
      </c>
      <c r="E19">
        <f t="shared" ca="1" si="0"/>
        <v>53</v>
      </c>
    </row>
    <row r="20" spans="1:5" x14ac:dyDescent="0.25">
      <c r="A20" t="s">
        <v>265</v>
      </c>
      <c r="B20" s="2" t="s">
        <v>121</v>
      </c>
      <c r="C20" t="s">
        <v>264</v>
      </c>
      <c r="D20" t="s">
        <v>40</v>
      </c>
      <c r="E20">
        <f t="shared" ca="1" si="0"/>
        <v>75</v>
      </c>
    </row>
    <row r="21" spans="1:5" x14ac:dyDescent="0.25">
      <c r="A21" t="s">
        <v>263</v>
      </c>
      <c r="B21" s="2" t="s">
        <v>121</v>
      </c>
      <c r="C21" t="s">
        <v>262</v>
      </c>
      <c r="D21" t="s">
        <v>261</v>
      </c>
      <c r="E21">
        <f t="shared" ca="1" si="0"/>
        <v>61</v>
      </c>
    </row>
    <row r="22" spans="1:5" x14ac:dyDescent="0.25">
      <c r="A22" t="s">
        <v>260</v>
      </c>
      <c r="B22" s="2" t="s">
        <v>121</v>
      </c>
      <c r="C22" t="s">
        <v>259</v>
      </c>
      <c r="D22" t="s">
        <v>49</v>
      </c>
      <c r="E22">
        <f t="shared" ca="1" si="0"/>
        <v>59</v>
      </c>
    </row>
    <row r="23" spans="1:5" x14ac:dyDescent="0.25">
      <c r="A23" t="s">
        <v>258</v>
      </c>
      <c r="B23" s="2" t="s">
        <v>121</v>
      </c>
      <c r="C23" t="s">
        <v>257</v>
      </c>
      <c r="D23" t="s">
        <v>256</v>
      </c>
      <c r="E23">
        <f t="shared" ca="1" si="0"/>
        <v>41</v>
      </c>
    </row>
    <row r="24" spans="1:5" x14ac:dyDescent="0.25">
      <c r="A24" t="s">
        <v>255</v>
      </c>
      <c r="B24" s="2" t="s">
        <v>121</v>
      </c>
      <c r="C24" t="s">
        <v>254</v>
      </c>
      <c r="D24" t="s">
        <v>253</v>
      </c>
      <c r="E24">
        <f t="shared" ca="1" si="0"/>
        <v>43</v>
      </c>
    </row>
    <row r="25" spans="1:5" x14ac:dyDescent="0.25">
      <c r="A25" t="s">
        <v>252</v>
      </c>
      <c r="B25" s="2" t="s">
        <v>121</v>
      </c>
      <c r="C25" t="s">
        <v>251</v>
      </c>
      <c r="D25" t="s">
        <v>194</v>
      </c>
      <c r="E25">
        <f t="shared" ca="1" si="0"/>
        <v>2</v>
      </c>
    </row>
    <row r="26" spans="1:5" x14ac:dyDescent="0.25">
      <c r="A26" t="s">
        <v>250</v>
      </c>
      <c r="B26" s="2" t="s">
        <v>121</v>
      </c>
      <c r="C26" t="s">
        <v>249</v>
      </c>
      <c r="D26" t="s">
        <v>17</v>
      </c>
      <c r="E26">
        <f t="shared" ca="1" si="0"/>
        <v>19</v>
      </c>
    </row>
    <row r="27" spans="1:5" x14ac:dyDescent="0.25">
      <c r="A27" t="s">
        <v>248</v>
      </c>
      <c r="B27" s="2" t="s">
        <v>121</v>
      </c>
      <c r="C27" t="s">
        <v>247</v>
      </c>
      <c r="D27" t="s">
        <v>76</v>
      </c>
      <c r="E27">
        <f t="shared" ca="1" si="0"/>
        <v>29</v>
      </c>
    </row>
    <row r="28" spans="1:5" x14ac:dyDescent="0.25">
      <c r="A28" t="s">
        <v>243</v>
      </c>
      <c r="B28" s="2" t="s">
        <v>121</v>
      </c>
      <c r="C28" t="s">
        <v>246</v>
      </c>
      <c r="D28" t="s">
        <v>245</v>
      </c>
      <c r="E28">
        <f t="shared" ca="1" si="0"/>
        <v>60</v>
      </c>
    </row>
    <row r="29" spans="1:5" x14ac:dyDescent="0.25">
      <c r="A29" t="s">
        <v>243</v>
      </c>
      <c r="B29" s="2" t="s">
        <v>121</v>
      </c>
      <c r="C29" t="s">
        <v>244</v>
      </c>
      <c r="D29" t="s">
        <v>28</v>
      </c>
      <c r="E29">
        <f t="shared" ca="1" si="0"/>
        <v>51</v>
      </c>
    </row>
    <row r="30" spans="1:5" x14ac:dyDescent="0.25">
      <c r="A30" t="s">
        <v>243</v>
      </c>
      <c r="B30" s="2" t="s">
        <v>121</v>
      </c>
      <c r="C30" t="s">
        <v>242</v>
      </c>
      <c r="D30" t="s">
        <v>241</v>
      </c>
      <c r="E30">
        <f t="shared" ca="1" si="0"/>
        <v>45</v>
      </c>
    </row>
    <row r="31" spans="1:5" x14ac:dyDescent="0.25">
      <c r="A31" t="s">
        <v>238</v>
      </c>
      <c r="B31" s="2" t="s">
        <v>121</v>
      </c>
      <c r="D31" t="s">
        <v>240</v>
      </c>
      <c r="E31">
        <f t="shared" ca="1" si="0"/>
        <v>4</v>
      </c>
    </row>
    <row r="32" spans="1:5" x14ac:dyDescent="0.25">
      <c r="A32" t="s">
        <v>238</v>
      </c>
      <c r="B32" s="2" t="s">
        <v>121</v>
      </c>
      <c r="D32" t="s">
        <v>239</v>
      </c>
      <c r="E32">
        <f t="shared" ca="1" si="0"/>
        <v>15</v>
      </c>
    </row>
    <row r="33" spans="1:5" x14ac:dyDescent="0.25">
      <c r="A33" t="s">
        <v>238</v>
      </c>
      <c r="B33" s="2" t="s">
        <v>121</v>
      </c>
      <c r="D33" t="s">
        <v>35</v>
      </c>
      <c r="E33">
        <f t="shared" ca="1" si="0"/>
        <v>85</v>
      </c>
    </row>
    <row r="34" spans="1:5" x14ac:dyDescent="0.25">
      <c r="A34" t="s">
        <v>236</v>
      </c>
      <c r="B34" s="2" t="s">
        <v>121</v>
      </c>
      <c r="C34" t="s">
        <v>219</v>
      </c>
      <c r="D34" t="s">
        <v>237</v>
      </c>
      <c r="E34">
        <f t="shared" ref="E34:E51" ca="1" si="1">RANDBETWEEN(1,100)</f>
        <v>27</v>
      </c>
    </row>
    <row r="35" spans="1:5" x14ac:dyDescent="0.25">
      <c r="A35" t="s">
        <v>236</v>
      </c>
      <c r="B35" s="2" t="s">
        <v>121</v>
      </c>
      <c r="C35" t="s">
        <v>218</v>
      </c>
      <c r="D35" t="s">
        <v>235</v>
      </c>
      <c r="E35">
        <f t="shared" ca="1" si="1"/>
        <v>52</v>
      </c>
    </row>
    <row r="36" spans="1:5" x14ac:dyDescent="0.25">
      <c r="A36" t="s">
        <v>234</v>
      </c>
      <c r="B36" s="2" t="s">
        <v>121</v>
      </c>
      <c r="C36" t="s">
        <v>219</v>
      </c>
      <c r="D36" t="s">
        <v>233</v>
      </c>
      <c r="E36">
        <f t="shared" ca="1" si="1"/>
        <v>15</v>
      </c>
    </row>
    <row r="37" spans="1:5" x14ac:dyDescent="0.25">
      <c r="A37" t="s">
        <v>232</v>
      </c>
      <c r="B37" s="2" t="s">
        <v>121</v>
      </c>
      <c r="C37" t="s">
        <v>218</v>
      </c>
      <c r="D37" t="s">
        <v>231</v>
      </c>
      <c r="E37">
        <f t="shared" ca="1" si="1"/>
        <v>63</v>
      </c>
    </row>
    <row r="38" spans="1:5" x14ac:dyDescent="0.25">
      <c r="A38" t="s">
        <v>230</v>
      </c>
      <c r="B38" s="2" t="s">
        <v>121</v>
      </c>
      <c r="C38" t="s">
        <v>216</v>
      </c>
      <c r="D38" t="s">
        <v>229</v>
      </c>
      <c r="E38">
        <f t="shared" ca="1" si="1"/>
        <v>26</v>
      </c>
    </row>
    <row r="39" spans="1:5" x14ac:dyDescent="0.25">
      <c r="A39" t="s">
        <v>228</v>
      </c>
      <c r="B39" s="2" t="s">
        <v>121</v>
      </c>
      <c r="C39" t="s">
        <v>227</v>
      </c>
      <c r="D39" t="s">
        <v>226</v>
      </c>
      <c r="E39">
        <f t="shared" ca="1" si="1"/>
        <v>73</v>
      </c>
    </row>
    <row r="40" spans="1:5" x14ac:dyDescent="0.25">
      <c r="A40" t="s">
        <v>225</v>
      </c>
      <c r="B40" s="2" t="s">
        <v>121</v>
      </c>
      <c r="C40" t="s">
        <v>219</v>
      </c>
      <c r="D40" t="s">
        <v>224</v>
      </c>
      <c r="E40">
        <f t="shared" ca="1" si="1"/>
        <v>13</v>
      </c>
    </row>
    <row r="41" spans="1:5" x14ac:dyDescent="0.25">
      <c r="A41" t="s">
        <v>223</v>
      </c>
      <c r="B41" s="2" t="s">
        <v>121</v>
      </c>
      <c r="C41" t="s">
        <v>218</v>
      </c>
      <c r="D41" t="s">
        <v>222</v>
      </c>
      <c r="E41">
        <f t="shared" ca="1" si="1"/>
        <v>83</v>
      </c>
    </row>
    <row r="42" spans="1:5" x14ac:dyDescent="0.25">
      <c r="A42" t="s">
        <v>220</v>
      </c>
      <c r="B42" s="2" t="s">
        <v>121</v>
      </c>
      <c r="C42" t="s">
        <v>219</v>
      </c>
      <c r="D42" t="s">
        <v>221</v>
      </c>
      <c r="E42">
        <f t="shared" ca="1" si="1"/>
        <v>68</v>
      </c>
    </row>
    <row r="43" spans="1:5" x14ac:dyDescent="0.25">
      <c r="A43" t="s">
        <v>220</v>
      </c>
      <c r="B43" s="2" t="s">
        <v>121</v>
      </c>
      <c r="C43" t="s">
        <v>218</v>
      </c>
      <c r="D43" t="s">
        <v>217</v>
      </c>
      <c r="E43">
        <f t="shared" ca="1" si="1"/>
        <v>24</v>
      </c>
    </row>
    <row r="44" spans="1:5" x14ac:dyDescent="0.25">
      <c r="A44" t="s">
        <v>220</v>
      </c>
      <c r="B44" s="2" t="s">
        <v>121</v>
      </c>
      <c r="C44" t="s">
        <v>216</v>
      </c>
      <c r="D44" t="s">
        <v>215</v>
      </c>
      <c r="E44">
        <f t="shared" ca="1" si="1"/>
        <v>20</v>
      </c>
    </row>
    <row r="45" spans="1:5" x14ac:dyDescent="0.25">
      <c r="A45" t="s">
        <v>214</v>
      </c>
      <c r="B45" s="2" t="s">
        <v>121</v>
      </c>
      <c r="C45" t="s">
        <v>219</v>
      </c>
      <c r="D45" t="s">
        <v>210</v>
      </c>
      <c r="E45">
        <f t="shared" ca="1" si="1"/>
        <v>39</v>
      </c>
    </row>
    <row r="46" spans="1:5" x14ac:dyDescent="0.25">
      <c r="A46" t="s">
        <v>214</v>
      </c>
      <c r="B46" s="2" t="s">
        <v>121</v>
      </c>
      <c r="C46" t="s">
        <v>218</v>
      </c>
      <c r="D46" t="s">
        <v>217</v>
      </c>
      <c r="E46">
        <f t="shared" ca="1" si="1"/>
        <v>54</v>
      </c>
    </row>
    <row r="47" spans="1:5" x14ac:dyDescent="0.25">
      <c r="A47" t="s">
        <v>214</v>
      </c>
      <c r="B47" s="2" t="s">
        <v>121</v>
      </c>
      <c r="C47" t="s">
        <v>216</v>
      </c>
      <c r="D47" t="s">
        <v>215</v>
      </c>
      <c r="E47">
        <f t="shared" ca="1" si="1"/>
        <v>9</v>
      </c>
    </row>
    <row r="48" spans="1:5" x14ac:dyDescent="0.25">
      <c r="A48" t="s">
        <v>214</v>
      </c>
      <c r="B48" s="2" t="s">
        <v>121</v>
      </c>
      <c r="C48" t="s">
        <v>213</v>
      </c>
      <c r="D48" t="s">
        <v>212</v>
      </c>
      <c r="E48">
        <f t="shared" ca="1" si="1"/>
        <v>56</v>
      </c>
    </row>
    <row r="49" spans="1:5" x14ac:dyDescent="0.25">
      <c r="A49" t="s">
        <v>207</v>
      </c>
      <c r="B49" s="2" t="s">
        <v>121</v>
      </c>
      <c r="C49" t="s">
        <v>211</v>
      </c>
      <c r="D49" t="s">
        <v>210</v>
      </c>
      <c r="E49">
        <f t="shared" ca="1" si="1"/>
        <v>33</v>
      </c>
    </row>
    <row r="50" spans="1:5" x14ac:dyDescent="0.25">
      <c r="A50" t="s">
        <v>207</v>
      </c>
      <c r="B50" s="2" t="s">
        <v>121</v>
      </c>
      <c r="C50" t="s">
        <v>209</v>
      </c>
      <c r="D50" t="s">
        <v>208</v>
      </c>
      <c r="E50">
        <f t="shared" ca="1" si="1"/>
        <v>65</v>
      </c>
    </row>
    <row r="51" spans="1:5" x14ac:dyDescent="0.25">
      <c r="A51" t="s">
        <v>207</v>
      </c>
      <c r="B51" s="2" t="s">
        <v>121</v>
      </c>
      <c r="C51" t="s">
        <v>206</v>
      </c>
      <c r="D51" t="s">
        <v>205</v>
      </c>
      <c r="E51">
        <f t="shared" ca="1" si="1"/>
        <v>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/>
  </sheetViews>
  <sheetFormatPr defaultColWidth="11" defaultRowHeight="15.75" x14ac:dyDescent="0.25"/>
  <cols>
    <col min="1" max="1" width="40.5" bestFit="1" customWidth="1"/>
    <col min="2" max="2" width="19.375" bestFit="1" customWidth="1"/>
    <col min="3" max="3" width="255.875" bestFit="1" customWidth="1"/>
    <col min="4" max="4" width="16.375" bestFit="1" customWidth="1"/>
    <col min="6" max="6" width="83.5" bestFit="1" customWidth="1"/>
    <col min="7" max="7" width="44.875" bestFit="1" customWidth="1"/>
  </cols>
  <sheetData>
    <row r="1" spans="1:5" x14ac:dyDescent="0.25">
      <c r="A1" s="1" t="s">
        <v>117</v>
      </c>
      <c r="B1" s="1" t="s">
        <v>116</v>
      </c>
      <c r="C1" s="1" t="s">
        <v>118</v>
      </c>
      <c r="D1" s="1" t="s">
        <v>119</v>
      </c>
      <c r="E1" s="1" t="s">
        <v>120</v>
      </c>
    </row>
    <row r="2" spans="1:5" x14ac:dyDescent="0.25">
      <c r="A2" t="s">
        <v>435</v>
      </c>
      <c r="B2" s="2" t="s">
        <v>121</v>
      </c>
      <c r="C2" t="s">
        <v>434</v>
      </c>
      <c r="D2" t="s">
        <v>63</v>
      </c>
      <c r="E2">
        <f t="shared" ref="E2:E33" ca="1" si="0">RANDBETWEEN(1,100)</f>
        <v>69</v>
      </c>
    </row>
    <row r="3" spans="1:5" x14ac:dyDescent="0.25">
      <c r="A3" t="s">
        <v>433</v>
      </c>
      <c r="B3" s="2" t="s">
        <v>121</v>
      </c>
      <c r="C3" t="s">
        <v>432</v>
      </c>
      <c r="D3" t="s">
        <v>431</v>
      </c>
      <c r="E3">
        <f t="shared" ca="1" si="0"/>
        <v>9</v>
      </c>
    </row>
    <row r="4" spans="1:5" x14ac:dyDescent="0.25">
      <c r="A4" t="s">
        <v>430</v>
      </c>
      <c r="B4" s="2" t="s">
        <v>121</v>
      </c>
      <c r="C4" t="s">
        <v>429</v>
      </c>
      <c r="D4" t="s">
        <v>38</v>
      </c>
      <c r="E4">
        <f t="shared" ca="1" si="0"/>
        <v>22</v>
      </c>
    </row>
    <row r="5" spans="1:5" x14ac:dyDescent="0.25">
      <c r="A5" t="s">
        <v>428</v>
      </c>
      <c r="B5" s="2" t="s">
        <v>121</v>
      </c>
      <c r="C5" t="s">
        <v>427</v>
      </c>
      <c r="D5" t="s">
        <v>191</v>
      </c>
      <c r="E5">
        <f t="shared" ca="1" si="0"/>
        <v>45</v>
      </c>
    </row>
    <row r="6" spans="1:5" x14ac:dyDescent="0.25">
      <c r="A6" t="s">
        <v>426</v>
      </c>
      <c r="B6" s="2" t="s">
        <v>121</v>
      </c>
      <c r="C6" t="s">
        <v>425</v>
      </c>
      <c r="D6" t="s">
        <v>424</v>
      </c>
      <c r="E6">
        <f t="shared" ca="1" si="0"/>
        <v>54</v>
      </c>
    </row>
    <row r="7" spans="1:5" x14ac:dyDescent="0.25">
      <c r="A7" t="s">
        <v>423</v>
      </c>
      <c r="B7" s="2" t="s">
        <v>121</v>
      </c>
      <c r="C7" t="s">
        <v>422</v>
      </c>
      <c r="D7" t="s">
        <v>421</v>
      </c>
      <c r="E7">
        <f t="shared" ca="1" si="0"/>
        <v>51</v>
      </c>
    </row>
    <row r="8" spans="1:5" x14ac:dyDescent="0.25">
      <c r="A8" t="s">
        <v>420</v>
      </c>
      <c r="B8" s="2" t="s">
        <v>121</v>
      </c>
      <c r="C8" t="s">
        <v>419</v>
      </c>
      <c r="D8" t="s">
        <v>418</v>
      </c>
      <c r="E8">
        <f t="shared" ca="1" si="0"/>
        <v>71</v>
      </c>
    </row>
    <row r="9" spans="1:5" x14ac:dyDescent="0.25">
      <c r="A9" t="s">
        <v>417</v>
      </c>
      <c r="B9" s="2" t="s">
        <v>121</v>
      </c>
      <c r="C9" t="s">
        <v>416</v>
      </c>
      <c r="D9" t="s">
        <v>415</v>
      </c>
      <c r="E9">
        <f t="shared" ca="1" si="0"/>
        <v>68</v>
      </c>
    </row>
    <row r="10" spans="1:5" x14ac:dyDescent="0.25">
      <c r="A10" t="s">
        <v>414</v>
      </c>
      <c r="B10" s="2" t="s">
        <v>121</v>
      </c>
      <c r="C10" t="s">
        <v>413</v>
      </c>
      <c r="D10" t="s">
        <v>412</v>
      </c>
      <c r="E10">
        <f t="shared" ca="1" si="0"/>
        <v>28</v>
      </c>
    </row>
    <row r="11" spans="1:5" x14ac:dyDescent="0.25">
      <c r="A11" t="s">
        <v>411</v>
      </c>
      <c r="B11" s="2" t="s">
        <v>121</v>
      </c>
      <c r="C11" t="s">
        <v>410</v>
      </c>
      <c r="D11" t="s">
        <v>287</v>
      </c>
      <c r="E11">
        <f t="shared" ca="1" si="0"/>
        <v>51</v>
      </c>
    </row>
    <row r="12" spans="1:5" x14ac:dyDescent="0.25">
      <c r="A12" t="s">
        <v>409</v>
      </c>
      <c r="B12" s="2" t="s">
        <v>121</v>
      </c>
      <c r="C12" t="s">
        <v>408</v>
      </c>
      <c r="D12" t="s">
        <v>407</v>
      </c>
      <c r="E12">
        <f t="shared" ca="1" si="0"/>
        <v>97</v>
      </c>
    </row>
    <row r="13" spans="1:5" x14ac:dyDescent="0.25">
      <c r="A13" t="s">
        <v>406</v>
      </c>
      <c r="B13" s="2" t="s">
        <v>121</v>
      </c>
      <c r="C13" t="s">
        <v>404</v>
      </c>
      <c r="D13" t="s">
        <v>403</v>
      </c>
      <c r="E13">
        <f t="shared" ca="1" si="0"/>
        <v>89</v>
      </c>
    </row>
    <row r="14" spans="1:5" x14ac:dyDescent="0.25">
      <c r="A14" t="s">
        <v>405</v>
      </c>
      <c r="B14" s="2" t="s">
        <v>121</v>
      </c>
      <c r="C14" t="s">
        <v>404</v>
      </c>
      <c r="D14" t="s">
        <v>403</v>
      </c>
      <c r="E14">
        <f t="shared" ca="1" si="0"/>
        <v>21</v>
      </c>
    </row>
    <row r="15" spans="1:5" x14ac:dyDescent="0.25">
      <c r="A15" t="s">
        <v>402</v>
      </c>
      <c r="B15" s="2" t="s">
        <v>121</v>
      </c>
      <c r="C15" t="s">
        <v>401</v>
      </c>
      <c r="D15" t="s">
        <v>398</v>
      </c>
      <c r="E15">
        <f t="shared" ca="1" si="0"/>
        <v>3</v>
      </c>
    </row>
    <row r="16" spans="1:5" x14ac:dyDescent="0.25">
      <c r="A16" t="s">
        <v>400</v>
      </c>
      <c r="B16" s="2" t="s">
        <v>121</v>
      </c>
      <c r="C16" t="s">
        <v>399</v>
      </c>
      <c r="D16" t="s">
        <v>398</v>
      </c>
      <c r="E16">
        <f t="shared" ca="1" si="0"/>
        <v>62</v>
      </c>
    </row>
    <row r="17" spans="1:5" x14ac:dyDescent="0.25">
      <c r="A17" t="s">
        <v>397</v>
      </c>
      <c r="B17" s="2" t="s">
        <v>121</v>
      </c>
      <c r="C17" t="s">
        <v>396</v>
      </c>
      <c r="D17" t="s">
        <v>142</v>
      </c>
      <c r="E17">
        <f t="shared" ca="1" si="0"/>
        <v>70</v>
      </c>
    </row>
    <row r="18" spans="1:5" x14ac:dyDescent="0.25">
      <c r="A18" t="s">
        <v>395</v>
      </c>
      <c r="B18" s="2" t="s">
        <v>121</v>
      </c>
      <c r="C18" t="s">
        <v>394</v>
      </c>
      <c r="D18" t="s">
        <v>28</v>
      </c>
      <c r="E18">
        <f t="shared" ca="1" si="0"/>
        <v>58</v>
      </c>
    </row>
    <row r="19" spans="1:5" x14ac:dyDescent="0.25">
      <c r="A19" t="s">
        <v>393</v>
      </c>
      <c r="B19" s="2" t="s">
        <v>121</v>
      </c>
      <c r="C19" t="s">
        <v>392</v>
      </c>
      <c r="D19" t="s">
        <v>391</v>
      </c>
      <c r="E19">
        <f t="shared" ca="1" si="0"/>
        <v>90</v>
      </c>
    </row>
    <row r="20" spans="1:5" x14ac:dyDescent="0.25">
      <c r="A20" t="s">
        <v>390</v>
      </c>
      <c r="B20" s="2" t="s">
        <v>121</v>
      </c>
      <c r="C20" t="s">
        <v>389</v>
      </c>
      <c r="D20" t="s">
        <v>388</v>
      </c>
      <c r="E20">
        <f t="shared" ca="1" si="0"/>
        <v>60</v>
      </c>
    </row>
    <row r="21" spans="1:5" x14ac:dyDescent="0.25">
      <c r="A21" t="s">
        <v>387</v>
      </c>
      <c r="B21" s="2" t="s">
        <v>121</v>
      </c>
      <c r="C21" t="s">
        <v>386</v>
      </c>
      <c r="D21" t="s">
        <v>385</v>
      </c>
      <c r="E21">
        <f t="shared" ca="1" si="0"/>
        <v>76</v>
      </c>
    </row>
    <row r="22" spans="1:5" x14ac:dyDescent="0.25">
      <c r="A22" t="s">
        <v>384</v>
      </c>
      <c r="B22" s="2" t="s">
        <v>121</v>
      </c>
      <c r="C22" t="s">
        <v>383</v>
      </c>
      <c r="D22" t="s">
        <v>382</v>
      </c>
      <c r="E22">
        <f t="shared" ca="1" si="0"/>
        <v>57</v>
      </c>
    </row>
    <row r="23" spans="1:5" x14ac:dyDescent="0.25">
      <c r="A23" t="s">
        <v>381</v>
      </c>
      <c r="B23" s="2" t="s">
        <v>121</v>
      </c>
      <c r="C23" t="s">
        <v>380</v>
      </c>
      <c r="D23" t="s">
        <v>379</v>
      </c>
      <c r="E23">
        <f t="shared" ca="1" si="0"/>
        <v>17</v>
      </c>
    </row>
    <row r="24" spans="1:5" x14ac:dyDescent="0.25">
      <c r="A24" t="s">
        <v>378</v>
      </c>
      <c r="B24" s="2" t="s">
        <v>121</v>
      </c>
      <c r="C24" t="s">
        <v>377</v>
      </c>
      <c r="D24" t="s">
        <v>150</v>
      </c>
      <c r="E24">
        <f t="shared" ca="1" si="0"/>
        <v>25</v>
      </c>
    </row>
    <row r="25" spans="1:5" x14ac:dyDescent="0.25">
      <c r="A25" t="s">
        <v>376</v>
      </c>
      <c r="B25" s="2" t="s">
        <v>121</v>
      </c>
      <c r="C25" t="s">
        <v>375</v>
      </c>
      <c r="D25" t="s">
        <v>374</v>
      </c>
      <c r="E25">
        <f t="shared" ca="1" si="0"/>
        <v>6</v>
      </c>
    </row>
    <row r="26" spans="1:5" x14ac:dyDescent="0.25">
      <c r="A26" t="s">
        <v>369</v>
      </c>
      <c r="B26" s="2" t="s">
        <v>121</v>
      </c>
      <c r="C26" t="s">
        <v>373</v>
      </c>
      <c r="D26" t="s">
        <v>372</v>
      </c>
      <c r="E26">
        <f t="shared" ca="1" si="0"/>
        <v>74</v>
      </c>
    </row>
    <row r="27" spans="1:5" x14ac:dyDescent="0.25">
      <c r="A27" t="s">
        <v>371</v>
      </c>
      <c r="B27" s="2" t="s">
        <v>121</v>
      </c>
      <c r="C27" t="s">
        <v>370</v>
      </c>
      <c r="D27" t="s">
        <v>148</v>
      </c>
      <c r="E27">
        <f t="shared" ca="1" si="0"/>
        <v>88</v>
      </c>
    </row>
    <row r="28" spans="1:5" x14ac:dyDescent="0.25">
      <c r="A28" t="s">
        <v>369</v>
      </c>
      <c r="B28" s="2" t="s">
        <v>121</v>
      </c>
      <c r="C28" t="s">
        <v>368</v>
      </c>
      <c r="D28" t="s">
        <v>367</v>
      </c>
      <c r="E28">
        <f t="shared" ca="1" si="0"/>
        <v>13</v>
      </c>
    </row>
    <row r="29" spans="1:5" x14ac:dyDescent="0.25">
      <c r="A29" t="s">
        <v>366</v>
      </c>
      <c r="B29" s="2" t="s">
        <v>121</v>
      </c>
      <c r="C29" t="s">
        <v>365</v>
      </c>
      <c r="D29" t="s">
        <v>364</v>
      </c>
      <c r="E29">
        <f t="shared" ca="1" si="0"/>
        <v>25</v>
      </c>
    </row>
    <row r="30" spans="1:5" x14ac:dyDescent="0.25">
      <c r="A30" t="s">
        <v>363</v>
      </c>
      <c r="B30" s="2" t="s">
        <v>121</v>
      </c>
      <c r="C30" t="s">
        <v>362</v>
      </c>
      <c r="D30" t="s">
        <v>361</v>
      </c>
      <c r="E30">
        <f t="shared" ca="1" si="0"/>
        <v>85</v>
      </c>
    </row>
    <row r="31" spans="1:5" x14ac:dyDescent="0.25">
      <c r="A31" t="s">
        <v>360</v>
      </c>
      <c r="B31" s="2" t="s">
        <v>121</v>
      </c>
      <c r="C31" t="s">
        <v>359</v>
      </c>
      <c r="D31" t="s">
        <v>20</v>
      </c>
      <c r="E31">
        <f t="shared" ca="1" si="0"/>
        <v>59</v>
      </c>
    </row>
    <row r="32" spans="1:5" x14ac:dyDescent="0.25">
      <c r="A32" t="s">
        <v>358</v>
      </c>
      <c r="B32" s="2" t="s">
        <v>121</v>
      </c>
      <c r="C32" t="s">
        <v>357</v>
      </c>
      <c r="D32" t="s">
        <v>287</v>
      </c>
      <c r="E32">
        <f t="shared" ca="1" si="0"/>
        <v>38</v>
      </c>
    </row>
    <row r="33" spans="1:5" x14ac:dyDescent="0.25">
      <c r="A33" t="s">
        <v>356</v>
      </c>
      <c r="B33" s="2" t="s">
        <v>121</v>
      </c>
      <c r="C33" t="s">
        <v>355</v>
      </c>
      <c r="D33" t="s">
        <v>354</v>
      </c>
      <c r="E33">
        <f t="shared" ca="1" si="0"/>
        <v>39</v>
      </c>
    </row>
    <row r="34" spans="1:5" x14ac:dyDescent="0.25">
      <c r="A34" t="s">
        <v>353</v>
      </c>
      <c r="B34" s="2" t="s">
        <v>121</v>
      </c>
      <c r="C34" t="s">
        <v>352</v>
      </c>
      <c r="D34" t="s">
        <v>351</v>
      </c>
      <c r="E34">
        <f t="shared" ref="E34:E51" ca="1" si="1">RANDBETWEEN(1,100)</f>
        <v>94</v>
      </c>
    </row>
    <row r="35" spans="1:5" x14ac:dyDescent="0.25">
      <c r="A35" t="s">
        <v>350</v>
      </c>
      <c r="B35" s="2" t="s">
        <v>121</v>
      </c>
      <c r="C35" t="s">
        <v>349</v>
      </c>
      <c r="D35" t="s">
        <v>348</v>
      </c>
      <c r="E35">
        <f t="shared" ca="1" si="1"/>
        <v>18</v>
      </c>
    </row>
    <row r="36" spans="1:5" x14ac:dyDescent="0.25">
      <c r="A36" t="s">
        <v>347</v>
      </c>
      <c r="B36" s="2" t="s">
        <v>121</v>
      </c>
      <c r="C36" t="s">
        <v>346</v>
      </c>
      <c r="D36" t="s">
        <v>345</v>
      </c>
      <c r="E36">
        <f t="shared" ca="1" si="1"/>
        <v>36</v>
      </c>
    </row>
    <row r="37" spans="1:5" x14ac:dyDescent="0.25">
      <c r="A37" t="s">
        <v>344</v>
      </c>
      <c r="B37" s="2" t="s">
        <v>121</v>
      </c>
      <c r="C37" t="s">
        <v>343</v>
      </c>
      <c r="D37" t="s">
        <v>104</v>
      </c>
      <c r="E37">
        <f t="shared" ca="1" si="1"/>
        <v>19</v>
      </c>
    </row>
    <row r="38" spans="1:5" x14ac:dyDescent="0.25">
      <c r="A38" t="s">
        <v>342</v>
      </c>
      <c r="B38" s="2" t="s">
        <v>121</v>
      </c>
      <c r="C38" t="s">
        <v>341</v>
      </c>
      <c r="D38" t="s">
        <v>340</v>
      </c>
      <c r="E38">
        <f t="shared" ca="1" si="1"/>
        <v>83</v>
      </c>
    </row>
    <row r="39" spans="1:5" x14ac:dyDescent="0.25">
      <c r="A39" t="s">
        <v>339</v>
      </c>
      <c r="B39" s="2" t="s">
        <v>121</v>
      </c>
      <c r="C39" t="s">
        <v>338</v>
      </c>
      <c r="D39" t="s">
        <v>337</v>
      </c>
      <c r="E39">
        <f t="shared" ca="1" si="1"/>
        <v>49</v>
      </c>
    </row>
    <row r="40" spans="1:5" x14ac:dyDescent="0.25">
      <c r="A40" t="s">
        <v>336</v>
      </c>
      <c r="B40" s="2" t="s">
        <v>121</v>
      </c>
      <c r="C40" t="s">
        <v>335</v>
      </c>
      <c r="D40" t="s">
        <v>334</v>
      </c>
      <c r="E40">
        <f t="shared" ca="1" si="1"/>
        <v>83</v>
      </c>
    </row>
    <row r="41" spans="1:5" x14ac:dyDescent="0.25">
      <c r="A41" t="s">
        <v>333</v>
      </c>
      <c r="B41" s="2" t="s">
        <v>121</v>
      </c>
      <c r="C41" t="s">
        <v>332</v>
      </c>
      <c r="D41" t="s">
        <v>331</v>
      </c>
      <c r="E41">
        <f t="shared" ca="1" si="1"/>
        <v>44</v>
      </c>
    </row>
    <row r="42" spans="1:5" x14ac:dyDescent="0.25">
      <c r="A42" t="s">
        <v>330</v>
      </c>
      <c r="B42" s="2" t="s">
        <v>121</v>
      </c>
      <c r="C42" t="s">
        <v>329</v>
      </c>
      <c r="D42" t="s">
        <v>328</v>
      </c>
      <c r="E42">
        <f t="shared" ca="1" si="1"/>
        <v>66</v>
      </c>
    </row>
    <row r="43" spans="1:5" x14ac:dyDescent="0.25">
      <c r="A43" t="s">
        <v>327</v>
      </c>
      <c r="B43" s="2" t="s">
        <v>121</v>
      </c>
      <c r="C43" t="s">
        <v>326</v>
      </c>
      <c r="D43" t="s">
        <v>325</v>
      </c>
      <c r="E43">
        <f t="shared" ca="1" si="1"/>
        <v>6</v>
      </c>
    </row>
    <row r="44" spans="1:5" x14ac:dyDescent="0.25">
      <c r="A44" t="s">
        <v>324</v>
      </c>
      <c r="B44" s="2" t="s">
        <v>121</v>
      </c>
      <c r="C44" t="s">
        <v>321</v>
      </c>
      <c r="D44" t="s">
        <v>323</v>
      </c>
      <c r="E44">
        <f t="shared" ca="1" si="1"/>
        <v>48</v>
      </c>
    </row>
    <row r="45" spans="1:5" x14ac:dyDescent="0.25">
      <c r="A45" t="s">
        <v>322</v>
      </c>
      <c r="B45" s="2" t="s">
        <v>121</v>
      </c>
      <c r="C45" t="s">
        <v>321</v>
      </c>
      <c r="D45" t="s">
        <v>320</v>
      </c>
      <c r="E45">
        <f t="shared" ca="1" si="1"/>
        <v>52</v>
      </c>
    </row>
    <row r="46" spans="1:5" x14ac:dyDescent="0.25">
      <c r="A46" t="s">
        <v>319</v>
      </c>
      <c r="B46" s="2" t="s">
        <v>121</v>
      </c>
      <c r="C46" t="s">
        <v>318</v>
      </c>
      <c r="D46" t="s">
        <v>317</v>
      </c>
      <c r="E46">
        <f t="shared" ca="1" si="1"/>
        <v>56</v>
      </c>
    </row>
    <row r="47" spans="1:5" x14ac:dyDescent="0.25">
      <c r="A47" t="s">
        <v>316</v>
      </c>
      <c r="B47" s="2" t="s">
        <v>121</v>
      </c>
      <c r="C47" t="s">
        <v>315</v>
      </c>
      <c r="D47" t="s">
        <v>314</v>
      </c>
      <c r="E47">
        <f t="shared" ca="1" si="1"/>
        <v>69</v>
      </c>
    </row>
    <row r="48" spans="1:5" x14ac:dyDescent="0.25">
      <c r="A48" t="s">
        <v>313</v>
      </c>
      <c r="B48" s="2" t="s">
        <v>121</v>
      </c>
      <c r="C48" t="s">
        <v>312</v>
      </c>
      <c r="D48" t="s">
        <v>311</v>
      </c>
      <c r="E48">
        <f t="shared" ca="1" si="1"/>
        <v>10</v>
      </c>
    </row>
    <row r="49" spans="1:5" x14ac:dyDescent="0.25">
      <c r="A49" t="s">
        <v>310</v>
      </c>
      <c r="B49" s="2" t="s">
        <v>121</v>
      </c>
      <c r="C49" t="s">
        <v>309</v>
      </c>
      <c r="D49" t="s">
        <v>308</v>
      </c>
      <c r="E49">
        <f t="shared" ca="1" si="1"/>
        <v>30</v>
      </c>
    </row>
    <row r="50" spans="1:5" x14ac:dyDescent="0.25">
      <c r="A50" t="s">
        <v>307</v>
      </c>
      <c r="B50" s="2" t="s">
        <v>121</v>
      </c>
      <c r="C50" t="s">
        <v>306</v>
      </c>
      <c r="D50" t="s">
        <v>305</v>
      </c>
      <c r="E50">
        <f t="shared" ca="1" si="1"/>
        <v>23</v>
      </c>
    </row>
    <row r="51" spans="1:5" x14ac:dyDescent="0.25">
      <c r="A51" t="s">
        <v>304</v>
      </c>
      <c r="B51" s="2" t="s">
        <v>121</v>
      </c>
      <c r="C51" t="s">
        <v>303</v>
      </c>
      <c r="D51" t="s">
        <v>302</v>
      </c>
      <c r="E51">
        <f t="shared" ca="1" si="1"/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F4" sqref="F4:F176"/>
    </sheetView>
  </sheetViews>
  <sheetFormatPr defaultColWidth="11" defaultRowHeight="15.75" x14ac:dyDescent="0.25"/>
  <cols>
    <col min="1" max="1" width="40.625" bestFit="1" customWidth="1"/>
    <col min="2" max="2" width="19.375" bestFit="1" customWidth="1"/>
    <col min="4" max="4" width="16.375" bestFit="1" customWidth="1"/>
  </cols>
  <sheetData>
    <row r="1" spans="1:5" x14ac:dyDescent="0.25">
      <c r="A1" s="1" t="s">
        <v>117</v>
      </c>
      <c r="B1" s="1" t="s">
        <v>116</v>
      </c>
      <c r="C1" s="1" t="s">
        <v>118</v>
      </c>
      <c r="D1" s="1" t="s">
        <v>119</v>
      </c>
      <c r="E1" s="1" t="s">
        <v>120</v>
      </c>
    </row>
    <row r="2" spans="1:5" x14ac:dyDescent="0.25">
      <c r="A2" t="s">
        <v>531</v>
      </c>
      <c r="B2" s="2" t="s">
        <v>121</v>
      </c>
      <c r="C2" t="s">
        <v>530</v>
      </c>
      <c r="D2" t="s">
        <v>11</v>
      </c>
      <c r="E2">
        <f t="shared" ref="E2:E33" ca="1" si="0">RANDBETWEEN(1,100)</f>
        <v>33</v>
      </c>
    </row>
    <row r="3" spans="1:5" x14ac:dyDescent="0.25">
      <c r="A3" t="s">
        <v>529</v>
      </c>
      <c r="B3" s="2" t="s">
        <v>121</v>
      </c>
      <c r="C3" t="s">
        <v>528</v>
      </c>
      <c r="D3" t="s">
        <v>527</v>
      </c>
      <c r="E3">
        <f t="shared" ca="1" si="0"/>
        <v>75</v>
      </c>
    </row>
    <row r="4" spans="1:5" x14ac:dyDescent="0.25">
      <c r="A4" t="s">
        <v>526</v>
      </c>
      <c r="B4" s="2" t="s">
        <v>121</v>
      </c>
      <c r="C4" t="s">
        <v>525</v>
      </c>
      <c r="D4" t="s">
        <v>337</v>
      </c>
      <c r="E4">
        <f t="shared" ca="1" si="0"/>
        <v>35</v>
      </c>
    </row>
    <row r="5" spans="1:5" x14ac:dyDescent="0.25">
      <c r="A5" t="s">
        <v>524</v>
      </c>
      <c r="B5" s="2" t="s">
        <v>121</v>
      </c>
      <c r="C5" t="s">
        <v>522</v>
      </c>
      <c r="D5" t="s">
        <v>521</v>
      </c>
      <c r="E5">
        <f t="shared" ca="1" si="0"/>
        <v>68</v>
      </c>
    </row>
    <row r="6" spans="1:5" x14ac:dyDescent="0.25">
      <c r="A6" t="s">
        <v>523</v>
      </c>
      <c r="B6" s="2" t="s">
        <v>121</v>
      </c>
      <c r="C6" t="s">
        <v>522</v>
      </c>
      <c r="D6" t="s">
        <v>521</v>
      </c>
      <c r="E6">
        <f t="shared" ca="1" si="0"/>
        <v>19</v>
      </c>
    </row>
    <row r="7" spans="1:5" x14ac:dyDescent="0.25">
      <c r="A7" t="s">
        <v>520</v>
      </c>
      <c r="B7" s="2" t="s">
        <v>121</v>
      </c>
      <c r="C7" t="s">
        <v>519</v>
      </c>
      <c r="D7" t="s">
        <v>235</v>
      </c>
      <c r="E7">
        <f t="shared" ca="1" si="0"/>
        <v>88</v>
      </c>
    </row>
    <row r="8" spans="1:5" x14ac:dyDescent="0.25">
      <c r="A8" t="s">
        <v>518</v>
      </c>
      <c r="B8" s="2" t="s">
        <v>121</v>
      </c>
      <c r="C8" t="s">
        <v>481</v>
      </c>
      <c r="D8" t="s">
        <v>287</v>
      </c>
      <c r="E8">
        <f t="shared" ca="1" si="0"/>
        <v>23</v>
      </c>
    </row>
    <row r="9" spans="1:5" x14ac:dyDescent="0.25">
      <c r="A9" t="s">
        <v>517</v>
      </c>
      <c r="B9" s="2" t="s">
        <v>121</v>
      </c>
      <c r="C9" t="s">
        <v>510</v>
      </c>
      <c r="D9" t="s">
        <v>28</v>
      </c>
      <c r="E9">
        <f t="shared" ca="1" si="0"/>
        <v>7</v>
      </c>
    </row>
    <row r="10" spans="1:5" x14ac:dyDescent="0.25">
      <c r="A10" t="s">
        <v>516</v>
      </c>
      <c r="B10" s="2" t="s">
        <v>121</v>
      </c>
      <c r="C10" t="s">
        <v>515</v>
      </c>
      <c r="D10" t="s">
        <v>235</v>
      </c>
      <c r="E10">
        <f t="shared" ca="1" si="0"/>
        <v>25</v>
      </c>
    </row>
    <row r="11" spans="1:5" x14ac:dyDescent="0.25">
      <c r="A11" t="s">
        <v>514</v>
      </c>
      <c r="B11" s="2" t="s">
        <v>121</v>
      </c>
      <c r="C11" t="s">
        <v>510</v>
      </c>
      <c r="D11" t="s">
        <v>91</v>
      </c>
      <c r="E11">
        <f t="shared" ca="1" si="0"/>
        <v>8</v>
      </c>
    </row>
    <row r="12" spans="1:5" x14ac:dyDescent="0.25">
      <c r="A12" t="s">
        <v>513</v>
      </c>
      <c r="B12" s="2" t="s">
        <v>121</v>
      </c>
      <c r="C12" t="s">
        <v>512</v>
      </c>
      <c r="D12" t="s">
        <v>76</v>
      </c>
      <c r="E12">
        <f t="shared" ca="1" si="0"/>
        <v>7</v>
      </c>
    </row>
    <row r="13" spans="1:5" x14ac:dyDescent="0.25">
      <c r="A13" t="s">
        <v>511</v>
      </c>
      <c r="B13" s="2" t="s">
        <v>121</v>
      </c>
      <c r="C13" t="s">
        <v>510</v>
      </c>
      <c r="D13" t="s">
        <v>31</v>
      </c>
      <c r="E13">
        <f t="shared" ca="1" si="0"/>
        <v>44</v>
      </c>
    </row>
    <row r="14" spans="1:5" x14ac:dyDescent="0.25">
      <c r="A14" t="s">
        <v>509</v>
      </c>
      <c r="B14" s="2" t="s">
        <v>121</v>
      </c>
      <c r="C14" t="s">
        <v>508</v>
      </c>
      <c r="D14" t="s">
        <v>507</v>
      </c>
      <c r="E14">
        <f t="shared" ca="1" si="0"/>
        <v>80</v>
      </c>
    </row>
    <row r="15" spans="1:5" x14ac:dyDescent="0.25">
      <c r="A15" t="s">
        <v>506</v>
      </c>
      <c r="B15" s="2" t="s">
        <v>121</v>
      </c>
      <c r="C15" t="s">
        <v>505</v>
      </c>
      <c r="D15" t="s">
        <v>504</v>
      </c>
      <c r="E15">
        <f t="shared" ca="1" si="0"/>
        <v>82</v>
      </c>
    </row>
    <row r="16" spans="1:5" x14ac:dyDescent="0.25">
      <c r="A16" t="s">
        <v>503</v>
      </c>
      <c r="B16" s="2" t="s">
        <v>121</v>
      </c>
      <c r="C16" t="s">
        <v>502</v>
      </c>
      <c r="D16" t="s">
        <v>142</v>
      </c>
      <c r="E16">
        <f t="shared" ca="1" si="0"/>
        <v>79</v>
      </c>
    </row>
    <row r="17" spans="1:5" x14ac:dyDescent="0.25">
      <c r="A17" t="s">
        <v>501</v>
      </c>
      <c r="B17" s="2" t="s">
        <v>121</v>
      </c>
      <c r="C17" t="s">
        <v>498</v>
      </c>
      <c r="D17" t="s">
        <v>302</v>
      </c>
      <c r="E17">
        <f t="shared" ca="1" si="0"/>
        <v>70</v>
      </c>
    </row>
    <row r="18" spans="1:5" x14ac:dyDescent="0.25">
      <c r="A18" t="s">
        <v>500</v>
      </c>
      <c r="B18" s="2" t="s">
        <v>121</v>
      </c>
      <c r="C18" t="s">
        <v>498</v>
      </c>
      <c r="D18" t="s">
        <v>302</v>
      </c>
      <c r="E18">
        <f t="shared" ca="1" si="0"/>
        <v>42</v>
      </c>
    </row>
    <row r="19" spans="1:5" x14ac:dyDescent="0.25">
      <c r="A19" t="s">
        <v>499</v>
      </c>
      <c r="B19" s="2" t="s">
        <v>121</v>
      </c>
      <c r="C19" t="s">
        <v>498</v>
      </c>
      <c r="D19" t="s">
        <v>302</v>
      </c>
      <c r="E19">
        <f t="shared" ca="1" si="0"/>
        <v>47</v>
      </c>
    </row>
    <row r="20" spans="1:5" x14ac:dyDescent="0.25">
      <c r="A20" t="s">
        <v>497</v>
      </c>
      <c r="B20" s="2" t="s">
        <v>121</v>
      </c>
      <c r="C20" t="s">
        <v>496</v>
      </c>
      <c r="D20" t="s">
        <v>302</v>
      </c>
      <c r="E20">
        <f t="shared" ca="1" si="0"/>
        <v>22</v>
      </c>
    </row>
    <row r="21" spans="1:5" x14ac:dyDescent="0.25">
      <c r="A21" t="s">
        <v>495</v>
      </c>
      <c r="B21" s="2" t="s">
        <v>121</v>
      </c>
      <c r="C21" t="s">
        <v>494</v>
      </c>
      <c r="D21" t="s">
        <v>302</v>
      </c>
      <c r="E21">
        <f t="shared" ca="1" si="0"/>
        <v>50</v>
      </c>
    </row>
    <row r="22" spans="1:5" x14ac:dyDescent="0.25">
      <c r="A22" t="s">
        <v>493</v>
      </c>
      <c r="B22" s="2" t="s">
        <v>121</v>
      </c>
      <c r="C22" t="s">
        <v>492</v>
      </c>
      <c r="D22" t="s">
        <v>302</v>
      </c>
      <c r="E22">
        <f t="shared" ca="1" si="0"/>
        <v>88</v>
      </c>
    </row>
    <row r="23" spans="1:5" x14ac:dyDescent="0.25">
      <c r="A23" t="s">
        <v>491</v>
      </c>
      <c r="B23" s="2" t="s">
        <v>121</v>
      </c>
      <c r="C23" t="s">
        <v>477</v>
      </c>
      <c r="D23" t="s">
        <v>287</v>
      </c>
      <c r="E23">
        <f t="shared" ca="1" si="0"/>
        <v>87</v>
      </c>
    </row>
    <row r="24" spans="1:5" x14ac:dyDescent="0.25">
      <c r="A24" t="s">
        <v>490</v>
      </c>
      <c r="B24" s="2" t="s">
        <v>121</v>
      </c>
      <c r="C24" t="s">
        <v>485</v>
      </c>
      <c r="D24" t="s">
        <v>191</v>
      </c>
      <c r="E24">
        <f t="shared" ca="1" si="0"/>
        <v>65</v>
      </c>
    </row>
    <row r="25" spans="1:5" x14ac:dyDescent="0.25">
      <c r="A25" t="s">
        <v>489</v>
      </c>
      <c r="B25" s="2" t="s">
        <v>121</v>
      </c>
      <c r="C25" t="s">
        <v>487</v>
      </c>
      <c r="D25" t="s">
        <v>191</v>
      </c>
      <c r="E25">
        <f t="shared" ca="1" si="0"/>
        <v>76</v>
      </c>
    </row>
    <row r="26" spans="1:5" x14ac:dyDescent="0.25">
      <c r="A26" t="s">
        <v>488</v>
      </c>
      <c r="B26" s="2" t="s">
        <v>121</v>
      </c>
      <c r="C26" t="s">
        <v>487</v>
      </c>
      <c r="D26" t="s">
        <v>191</v>
      </c>
      <c r="E26">
        <f t="shared" ca="1" si="0"/>
        <v>93</v>
      </c>
    </row>
    <row r="27" spans="1:5" x14ac:dyDescent="0.25">
      <c r="A27" t="s">
        <v>486</v>
      </c>
      <c r="B27" s="2" t="s">
        <v>121</v>
      </c>
      <c r="C27" t="s">
        <v>485</v>
      </c>
      <c r="D27" t="s">
        <v>191</v>
      </c>
      <c r="E27">
        <f t="shared" ca="1" si="0"/>
        <v>2</v>
      </c>
    </row>
    <row r="28" spans="1:5" x14ac:dyDescent="0.25">
      <c r="A28" t="s">
        <v>484</v>
      </c>
      <c r="B28" s="2" t="s">
        <v>121</v>
      </c>
      <c r="C28" t="s">
        <v>481</v>
      </c>
      <c r="D28" t="s">
        <v>76</v>
      </c>
      <c r="E28">
        <f t="shared" ca="1" si="0"/>
        <v>36</v>
      </c>
    </row>
    <row r="29" spans="1:5" x14ac:dyDescent="0.25">
      <c r="A29" t="s">
        <v>483</v>
      </c>
      <c r="B29" s="2" t="s">
        <v>121</v>
      </c>
      <c r="C29" t="s">
        <v>481</v>
      </c>
      <c r="D29" t="s">
        <v>76</v>
      </c>
      <c r="E29">
        <f t="shared" ca="1" si="0"/>
        <v>66</v>
      </c>
    </row>
    <row r="30" spans="1:5" x14ac:dyDescent="0.25">
      <c r="A30" t="s">
        <v>482</v>
      </c>
      <c r="B30" s="2" t="s">
        <v>121</v>
      </c>
      <c r="C30" t="s">
        <v>481</v>
      </c>
      <c r="D30" t="s">
        <v>76</v>
      </c>
      <c r="E30">
        <f t="shared" ca="1" si="0"/>
        <v>16</v>
      </c>
    </row>
    <row r="31" spans="1:5" x14ac:dyDescent="0.25">
      <c r="A31" t="s">
        <v>480</v>
      </c>
      <c r="B31" s="2" t="s">
        <v>121</v>
      </c>
      <c r="C31" t="s">
        <v>477</v>
      </c>
      <c r="D31" t="s">
        <v>76</v>
      </c>
      <c r="E31">
        <f t="shared" ca="1" si="0"/>
        <v>70</v>
      </c>
    </row>
    <row r="32" spans="1:5" x14ac:dyDescent="0.25">
      <c r="A32" t="s">
        <v>479</v>
      </c>
      <c r="B32" s="2" t="s">
        <v>121</v>
      </c>
      <c r="C32" t="s">
        <v>477</v>
      </c>
      <c r="D32" t="s">
        <v>76</v>
      </c>
      <c r="E32">
        <f t="shared" ca="1" si="0"/>
        <v>59</v>
      </c>
    </row>
    <row r="33" spans="1:5" x14ac:dyDescent="0.25">
      <c r="A33" t="s">
        <v>478</v>
      </c>
      <c r="B33" s="2" t="s">
        <v>121</v>
      </c>
      <c r="C33" t="s">
        <v>477</v>
      </c>
      <c r="D33" t="s">
        <v>76</v>
      </c>
      <c r="E33">
        <f t="shared" ca="1" si="0"/>
        <v>59</v>
      </c>
    </row>
    <row r="34" spans="1:5" x14ac:dyDescent="0.25">
      <c r="A34" t="s">
        <v>476</v>
      </c>
      <c r="B34" s="2" t="s">
        <v>121</v>
      </c>
      <c r="C34" t="s">
        <v>474</v>
      </c>
      <c r="D34" t="s">
        <v>398</v>
      </c>
      <c r="E34">
        <f t="shared" ref="E34:E51" ca="1" si="1">RANDBETWEEN(1,100)</f>
        <v>41</v>
      </c>
    </row>
    <row r="35" spans="1:5" x14ac:dyDescent="0.25">
      <c r="A35" t="s">
        <v>475</v>
      </c>
      <c r="B35" s="2" t="s">
        <v>121</v>
      </c>
      <c r="C35" t="s">
        <v>474</v>
      </c>
      <c r="D35" t="s">
        <v>269</v>
      </c>
      <c r="E35">
        <f t="shared" ca="1" si="1"/>
        <v>93</v>
      </c>
    </row>
    <row r="36" spans="1:5" x14ac:dyDescent="0.25">
      <c r="A36" t="s">
        <v>473</v>
      </c>
      <c r="B36" s="2" t="s">
        <v>121</v>
      </c>
      <c r="C36" t="s">
        <v>472</v>
      </c>
      <c r="D36" t="s">
        <v>471</v>
      </c>
      <c r="E36">
        <f t="shared" ca="1" si="1"/>
        <v>84</v>
      </c>
    </row>
    <row r="37" spans="1:5" x14ac:dyDescent="0.25">
      <c r="A37" t="s">
        <v>470</v>
      </c>
      <c r="B37" s="2" t="s">
        <v>121</v>
      </c>
      <c r="C37" t="s">
        <v>469</v>
      </c>
      <c r="D37" t="s">
        <v>170</v>
      </c>
      <c r="E37">
        <f t="shared" ca="1" si="1"/>
        <v>35</v>
      </c>
    </row>
    <row r="38" spans="1:5" x14ac:dyDescent="0.25">
      <c r="A38" t="s">
        <v>468</v>
      </c>
      <c r="B38" s="2" t="s">
        <v>121</v>
      </c>
      <c r="C38" t="s">
        <v>467</v>
      </c>
      <c r="D38" t="s">
        <v>311</v>
      </c>
      <c r="E38">
        <f t="shared" ca="1" si="1"/>
        <v>47</v>
      </c>
    </row>
    <row r="39" spans="1:5" x14ac:dyDescent="0.25">
      <c r="A39" t="s">
        <v>466</v>
      </c>
      <c r="B39" s="2" t="s">
        <v>121</v>
      </c>
      <c r="C39" t="s">
        <v>465</v>
      </c>
      <c r="D39" t="s">
        <v>91</v>
      </c>
      <c r="E39">
        <f t="shared" ca="1" si="1"/>
        <v>23</v>
      </c>
    </row>
    <row r="40" spans="1:5" x14ac:dyDescent="0.25">
      <c r="A40" t="s">
        <v>464</v>
      </c>
      <c r="B40" s="2" t="s">
        <v>121</v>
      </c>
      <c r="C40" t="s">
        <v>463</v>
      </c>
      <c r="D40" t="s">
        <v>458</v>
      </c>
      <c r="E40">
        <f t="shared" ca="1" si="1"/>
        <v>69</v>
      </c>
    </row>
    <row r="41" spans="1:5" x14ac:dyDescent="0.25">
      <c r="A41" t="s">
        <v>462</v>
      </c>
      <c r="B41" s="2" t="s">
        <v>121</v>
      </c>
      <c r="C41" t="s">
        <v>461</v>
      </c>
      <c r="D41" t="s">
        <v>458</v>
      </c>
      <c r="E41">
        <f t="shared" ca="1" si="1"/>
        <v>15</v>
      </c>
    </row>
    <row r="42" spans="1:5" x14ac:dyDescent="0.25">
      <c r="A42" t="s">
        <v>460</v>
      </c>
      <c r="B42" s="2" t="s">
        <v>121</v>
      </c>
      <c r="C42" t="s">
        <v>459</v>
      </c>
      <c r="D42" t="s">
        <v>458</v>
      </c>
      <c r="E42">
        <f t="shared" ca="1" si="1"/>
        <v>5</v>
      </c>
    </row>
    <row r="43" spans="1:5" x14ac:dyDescent="0.25">
      <c r="A43" t="s">
        <v>457</v>
      </c>
      <c r="B43" s="2" t="s">
        <v>121</v>
      </c>
      <c r="C43" t="s">
        <v>456</v>
      </c>
      <c r="D43" t="s">
        <v>455</v>
      </c>
      <c r="E43">
        <f t="shared" ca="1" si="1"/>
        <v>96</v>
      </c>
    </row>
    <row r="44" spans="1:5" x14ac:dyDescent="0.25">
      <c r="A44" t="s">
        <v>454</v>
      </c>
      <c r="B44" s="2" t="s">
        <v>121</v>
      </c>
      <c r="C44" t="s">
        <v>453</v>
      </c>
      <c r="D44" t="s">
        <v>452</v>
      </c>
      <c r="E44">
        <f t="shared" ca="1" si="1"/>
        <v>28</v>
      </c>
    </row>
    <row r="45" spans="1:5" x14ac:dyDescent="0.25">
      <c r="A45" t="s">
        <v>451</v>
      </c>
      <c r="B45" s="2" t="s">
        <v>121</v>
      </c>
      <c r="C45" t="s">
        <v>450</v>
      </c>
      <c r="D45" t="s">
        <v>449</v>
      </c>
      <c r="E45">
        <f t="shared" ca="1" si="1"/>
        <v>79</v>
      </c>
    </row>
    <row r="46" spans="1:5" x14ac:dyDescent="0.25">
      <c r="A46" t="s">
        <v>448</v>
      </c>
      <c r="B46" s="2" t="s">
        <v>121</v>
      </c>
      <c r="C46" t="s">
        <v>447</v>
      </c>
      <c r="D46" t="s">
        <v>446</v>
      </c>
      <c r="E46">
        <f t="shared" ca="1" si="1"/>
        <v>29</v>
      </c>
    </row>
    <row r="47" spans="1:5" x14ac:dyDescent="0.25">
      <c r="A47" t="s">
        <v>445</v>
      </c>
      <c r="B47" s="2" t="s">
        <v>121</v>
      </c>
      <c r="C47" t="s">
        <v>444</v>
      </c>
      <c r="D47" t="s">
        <v>443</v>
      </c>
      <c r="E47">
        <f t="shared" ca="1" si="1"/>
        <v>88</v>
      </c>
    </row>
    <row r="48" spans="1:5" x14ac:dyDescent="0.25">
      <c r="A48" t="s">
        <v>442</v>
      </c>
      <c r="B48" s="2" t="s">
        <v>121</v>
      </c>
      <c r="C48" t="s">
        <v>442</v>
      </c>
      <c r="D48" t="s">
        <v>441</v>
      </c>
      <c r="E48">
        <f t="shared" ca="1" si="1"/>
        <v>34</v>
      </c>
    </row>
    <row r="49" spans="1:5" x14ac:dyDescent="0.25">
      <c r="A49" t="s">
        <v>440</v>
      </c>
      <c r="B49" s="2" t="s">
        <v>121</v>
      </c>
      <c r="C49" t="s">
        <v>440</v>
      </c>
      <c r="D49" t="s">
        <v>438</v>
      </c>
      <c r="E49">
        <f t="shared" ca="1" si="1"/>
        <v>78</v>
      </c>
    </row>
    <row r="50" spans="1:5" x14ac:dyDescent="0.25">
      <c r="A50" t="s">
        <v>439</v>
      </c>
      <c r="B50" s="2" t="s">
        <v>121</v>
      </c>
      <c r="C50" t="s">
        <v>439</v>
      </c>
      <c r="D50" t="s">
        <v>438</v>
      </c>
      <c r="E50">
        <f t="shared" ca="1" si="1"/>
        <v>54</v>
      </c>
    </row>
    <row r="51" spans="1:5" x14ac:dyDescent="0.25">
      <c r="A51" t="s">
        <v>437</v>
      </c>
      <c r="B51" s="2" t="s">
        <v>121</v>
      </c>
      <c r="C51" t="s">
        <v>437</v>
      </c>
      <c r="D51" t="s">
        <v>436</v>
      </c>
      <c r="E51">
        <f t="shared" ca="1" si="1"/>
        <v>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B1" sqref="B1:B1048576"/>
    </sheetView>
  </sheetViews>
  <sheetFormatPr defaultColWidth="11" defaultRowHeight="15.75" x14ac:dyDescent="0.25"/>
  <cols>
    <col min="1" max="1" width="43.875" bestFit="1" customWidth="1"/>
    <col min="2" max="2" width="19.375" bestFit="1" customWidth="1"/>
  </cols>
  <sheetData>
    <row r="1" spans="1:5" x14ac:dyDescent="0.25">
      <c r="A1" s="1" t="s">
        <v>117</v>
      </c>
      <c r="B1" s="1" t="s">
        <v>116</v>
      </c>
      <c r="C1" s="1" t="s">
        <v>118</v>
      </c>
      <c r="D1" s="1" t="s">
        <v>119</v>
      </c>
      <c r="E1" s="1" t="s">
        <v>120</v>
      </c>
    </row>
    <row r="2" spans="1:5" x14ac:dyDescent="0.25">
      <c r="A2" t="s">
        <v>666</v>
      </c>
      <c r="B2" s="2" t="s">
        <v>121</v>
      </c>
      <c r="C2" t="s">
        <v>665</v>
      </c>
      <c r="D2" t="s">
        <v>664</v>
      </c>
      <c r="E2">
        <f t="shared" ref="E2:E33" ca="1" si="0">RANDBETWEEN(1,100)</f>
        <v>46</v>
      </c>
    </row>
    <row r="3" spans="1:5" x14ac:dyDescent="0.25">
      <c r="A3" t="s">
        <v>663</v>
      </c>
      <c r="B3" s="2" t="s">
        <v>121</v>
      </c>
      <c r="C3" t="s">
        <v>661</v>
      </c>
      <c r="D3" t="s">
        <v>354</v>
      </c>
      <c r="E3">
        <f t="shared" ca="1" si="0"/>
        <v>89</v>
      </c>
    </row>
    <row r="4" spans="1:5" x14ac:dyDescent="0.25">
      <c r="A4" t="s">
        <v>662</v>
      </c>
      <c r="B4" s="2" t="s">
        <v>121</v>
      </c>
      <c r="C4" t="s">
        <v>661</v>
      </c>
      <c r="D4" t="s">
        <v>597</v>
      </c>
      <c r="E4">
        <f t="shared" ca="1" si="0"/>
        <v>3</v>
      </c>
    </row>
    <row r="5" spans="1:5" x14ac:dyDescent="0.25">
      <c r="A5" t="s">
        <v>660</v>
      </c>
      <c r="B5" s="2" t="s">
        <v>121</v>
      </c>
      <c r="C5" t="s">
        <v>659</v>
      </c>
      <c r="D5" t="s">
        <v>364</v>
      </c>
      <c r="E5">
        <f t="shared" ca="1" si="0"/>
        <v>28</v>
      </c>
    </row>
    <row r="6" spans="1:5" x14ac:dyDescent="0.25">
      <c r="A6" t="s">
        <v>658</v>
      </c>
      <c r="B6" s="2" t="s">
        <v>121</v>
      </c>
      <c r="C6" t="s">
        <v>657</v>
      </c>
      <c r="D6" t="s">
        <v>351</v>
      </c>
      <c r="E6">
        <f t="shared" ca="1" si="0"/>
        <v>78</v>
      </c>
    </row>
    <row r="7" spans="1:5" x14ac:dyDescent="0.25">
      <c r="A7" t="s">
        <v>656</v>
      </c>
      <c r="B7" s="2" t="s">
        <v>121</v>
      </c>
      <c r="C7" t="s">
        <v>655</v>
      </c>
      <c r="D7" t="s">
        <v>652</v>
      </c>
      <c r="E7">
        <f t="shared" ca="1" si="0"/>
        <v>92</v>
      </c>
    </row>
    <row r="8" spans="1:5" x14ac:dyDescent="0.25">
      <c r="A8" t="s">
        <v>654</v>
      </c>
      <c r="B8" s="2" t="s">
        <v>121</v>
      </c>
      <c r="C8" t="s">
        <v>653</v>
      </c>
      <c r="D8" t="s">
        <v>652</v>
      </c>
      <c r="E8">
        <f t="shared" ca="1" si="0"/>
        <v>17</v>
      </c>
    </row>
    <row r="9" spans="1:5" x14ac:dyDescent="0.25">
      <c r="A9" t="s">
        <v>651</v>
      </c>
      <c r="B9" s="2" t="s">
        <v>121</v>
      </c>
      <c r="C9" t="s">
        <v>650</v>
      </c>
      <c r="D9" t="s">
        <v>649</v>
      </c>
      <c r="E9">
        <f t="shared" ca="1" si="0"/>
        <v>22</v>
      </c>
    </row>
    <row r="10" spans="1:5" x14ac:dyDescent="0.25">
      <c r="A10" t="s">
        <v>648</v>
      </c>
      <c r="B10" s="2" t="s">
        <v>121</v>
      </c>
      <c r="C10" t="s">
        <v>647</v>
      </c>
      <c r="D10" t="s">
        <v>550</v>
      </c>
      <c r="E10">
        <f t="shared" ca="1" si="0"/>
        <v>1</v>
      </c>
    </row>
    <row r="11" spans="1:5" x14ac:dyDescent="0.25">
      <c r="A11" t="s">
        <v>646</v>
      </c>
      <c r="B11" s="2" t="s">
        <v>121</v>
      </c>
      <c r="C11" t="s">
        <v>645</v>
      </c>
      <c r="D11" t="s">
        <v>547</v>
      </c>
      <c r="E11">
        <f t="shared" ca="1" si="0"/>
        <v>3</v>
      </c>
    </row>
    <row r="12" spans="1:5" x14ac:dyDescent="0.25">
      <c r="A12" t="s">
        <v>644</v>
      </c>
      <c r="B12" s="2" t="s">
        <v>121</v>
      </c>
      <c r="C12" t="s">
        <v>643</v>
      </c>
      <c r="D12" t="s">
        <v>282</v>
      </c>
      <c r="E12">
        <f t="shared" ca="1" si="0"/>
        <v>59</v>
      </c>
    </row>
    <row r="13" spans="1:5" x14ac:dyDescent="0.25">
      <c r="A13" t="s">
        <v>642</v>
      </c>
      <c r="B13" s="2" t="s">
        <v>121</v>
      </c>
      <c r="C13" t="s">
        <v>641</v>
      </c>
      <c r="D13" t="s">
        <v>640</v>
      </c>
      <c r="E13">
        <f t="shared" ca="1" si="0"/>
        <v>1</v>
      </c>
    </row>
    <row r="14" spans="1:5" x14ac:dyDescent="0.25">
      <c r="A14" t="s">
        <v>639</v>
      </c>
      <c r="B14" s="2" t="s">
        <v>121</v>
      </c>
      <c r="C14" t="s">
        <v>638</v>
      </c>
      <c r="D14" t="s">
        <v>637</v>
      </c>
      <c r="E14">
        <f t="shared" ca="1" si="0"/>
        <v>75</v>
      </c>
    </row>
    <row r="15" spans="1:5" x14ac:dyDescent="0.25">
      <c r="A15" t="s">
        <v>636</v>
      </c>
      <c r="B15" s="2" t="s">
        <v>121</v>
      </c>
      <c r="C15" t="s">
        <v>635</v>
      </c>
      <c r="D15" t="s">
        <v>634</v>
      </c>
      <c r="E15">
        <f t="shared" ca="1" si="0"/>
        <v>70</v>
      </c>
    </row>
    <row r="16" spans="1:5" x14ac:dyDescent="0.25">
      <c r="A16" t="s">
        <v>633</v>
      </c>
      <c r="B16" s="2" t="s">
        <v>121</v>
      </c>
      <c r="C16" t="s">
        <v>632</v>
      </c>
      <c r="D16" t="s">
        <v>191</v>
      </c>
      <c r="E16">
        <f t="shared" ca="1" si="0"/>
        <v>62</v>
      </c>
    </row>
    <row r="17" spans="1:5" x14ac:dyDescent="0.25">
      <c r="A17" t="s">
        <v>631</v>
      </c>
      <c r="B17" s="2" t="s">
        <v>121</v>
      </c>
      <c r="C17" t="s">
        <v>630</v>
      </c>
      <c r="D17" t="s">
        <v>148</v>
      </c>
      <c r="E17">
        <f t="shared" ca="1" si="0"/>
        <v>33</v>
      </c>
    </row>
    <row r="18" spans="1:5" x14ac:dyDescent="0.25">
      <c r="A18" t="s">
        <v>629</v>
      </c>
      <c r="B18" s="2" t="s">
        <v>121</v>
      </c>
      <c r="C18" t="s">
        <v>628</v>
      </c>
      <c r="D18" t="s">
        <v>176</v>
      </c>
      <c r="E18">
        <f t="shared" ca="1" si="0"/>
        <v>66</v>
      </c>
    </row>
    <row r="19" spans="1:5" x14ac:dyDescent="0.25">
      <c r="A19" t="s">
        <v>627</v>
      </c>
      <c r="B19" s="2" t="s">
        <v>121</v>
      </c>
      <c r="C19" t="s">
        <v>624</v>
      </c>
      <c r="D19" t="s">
        <v>626</v>
      </c>
      <c r="E19">
        <f t="shared" ca="1" si="0"/>
        <v>44</v>
      </c>
    </row>
    <row r="20" spans="1:5" x14ac:dyDescent="0.25">
      <c r="A20" t="s">
        <v>625</v>
      </c>
      <c r="B20" s="2" t="s">
        <v>121</v>
      </c>
      <c r="C20" t="s">
        <v>624</v>
      </c>
      <c r="D20" t="s">
        <v>623</v>
      </c>
      <c r="E20">
        <f t="shared" ca="1" si="0"/>
        <v>54</v>
      </c>
    </row>
    <row r="21" spans="1:5" x14ac:dyDescent="0.25">
      <c r="A21" t="s">
        <v>622</v>
      </c>
      <c r="B21" s="2" t="s">
        <v>121</v>
      </c>
      <c r="C21" t="s">
        <v>621</v>
      </c>
      <c r="D21" t="s">
        <v>620</v>
      </c>
      <c r="E21">
        <f t="shared" ca="1" si="0"/>
        <v>36</v>
      </c>
    </row>
    <row r="22" spans="1:5" x14ac:dyDescent="0.25">
      <c r="A22" t="s">
        <v>619</v>
      </c>
      <c r="B22" s="2" t="s">
        <v>121</v>
      </c>
      <c r="C22" t="s">
        <v>618</v>
      </c>
      <c r="D22" t="s">
        <v>617</v>
      </c>
      <c r="E22">
        <f t="shared" ca="1" si="0"/>
        <v>97</v>
      </c>
    </row>
    <row r="23" spans="1:5" x14ac:dyDescent="0.25">
      <c r="A23" t="s">
        <v>616</v>
      </c>
      <c r="B23" s="2" t="s">
        <v>121</v>
      </c>
      <c r="C23" t="s">
        <v>615</v>
      </c>
      <c r="D23" t="s">
        <v>614</v>
      </c>
      <c r="E23">
        <f t="shared" ca="1" si="0"/>
        <v>57</v>
      </c>
    </row>
    <row r="24" spans="1:5" x14ac:dyDescent="0.25">
      <c r="A24" t="s">
        <v>613</v>
      </c>
      <c r="B24" s="2" t="s">
        <v>121</v>
      </c>
      <c r="C24" t="s">
        <v>612</v>
      </c>
      <c r="D24" t="s">
        <v>611</v>
      </c>
      <c r="E24">
        <f t="shared" ca="1" si="0"/>
        <v>37</v>
      </c>
    </row>
    <row r="25" spans="1:5" x14ac:dyDescent="0.25">
      <c r="A25" t="s">
        <v>610</v>
      </c>
      <c r="B25" s="2" t="s">
        <v>121</v>
      </c>
      <c r="C25" t="s">
        <v>609</v>
      </c>
      <c r="D25" t="s">
        <v>311</v>
      </c>
      <c r="E25">
        <f t="shared" ca="1" si="0"/>
        <v>22</v>
      </c>
    </row>
    <row r="26" spans="1:5" x14ac:dyDescent="0.25">
      <c r="A26" t="s">
        <v>608</v>
      </c>
      <c r="B26" s="2" t="s">
        <v>121</v>
      </c>
      <c r="C26" t="s">
        <v>607</v>
      </c>
      <c r="D26" t="s">
        <v>606</v>
      </c>
      <c r="E26">
        <f t="shared" ca="1" si="0"/>
        <v>72</v>
      </c>
    </row>
    <row r="27" spans="1:5" x14ac:dyDescent="0.25">
      <c r="A27" t="s">
        <v>605</v>
      </c>
      <c r="B27" s="2" t="s">
        <v>121</v>
      </c>
      <c r="C27" t="s">
        <v>604</v>
      </c>
      <c r="D27" t="s">
        <v>603</v>
      </c>
      <c r="E27">
        <f t="shared" ca="1" si="0"/>
        <v>89</v>
      </c>
    </row>
    <row r="28" spans="1:5" x14ac:dyDescent="0.25">
      <c r="A28" t="s">
        <v>602</v>
      </c>
      <c r="B28" s="2" t="s">
        <v>121</v>
      </c>
      <c r="C28" t="s">
        <v>601</v>
      </c>
      <c r="D28" t="s">
        <v>600</v>
      </c>
      <c r="E28">
        <f t="shared" ca="1" si="0"/>
        <v>87</v>
      </c>
    </row>
    <row r="29" spans="1:5" x14ac:dyDescent="0.25">
      <c r="A29" t="s">
        <v>599</v>
      </c>
      <c r="B29" s="2" t="s">
        <v>121</v>
      </c>
      <c r="C29" t="s">
        <v>598</v>
      </c>
      <c r="D29" t="s">
        <v>597</v>
      </c>
      <c r="E29">
        <f t="shared" ca="1" si="0"/>
        <v>56</v>
      </c>
    </row>
    <row r="30" spans="1:5" x14ac:dyDescent="0.25">
      <c r="A30" t="s">
        <v>596</v>
      </c>
      <c r="B30" s="2" t="s">
        <v>121</v>
      </c>
      <c r="C30" t="s">
        <v>595</v>
      </c>
      <c r="D30" t="s">
        <v>351</v>
      </c>
      <c r="E30">
        <f t="shared" ca="1" si="0"/>
        <v>31</v>
      </c>
    </row>
    <row r="31" spans="1:5" x14ac:dyDescent="0.25">
      <c r="A31" t="s">
        <v>594</v>
      </c>
      <c r="B31" s="2" t="s">
        <v>121</v>
      </c>
      <c r="C31" t="s">
        <v>593</v>
      </c>
      <c r="D31" t="s">
        <v>592</v>
      </c>
      <c r="E31">
        <f t="shared" ca="1" si="0"/>
        <v>81</v>
      </c>
    </row>
    <row r="32" spans="1:5" x14ac:dyDescent="0.25">
      <c r="A32" t="s">
        <v>591</v>
      </c>
      <c r="B32" s="2" t="s">
        <v>121</v>
      </c>
      <c r="C32" t="s">
        <v>590</v>
      </c>
      <c r="D32" t="s">
        <v>589</v>
      </c>
      <c r="E32">
        <f t="shared" ca="1" si="0"/>
        <v>48</v>
      </c>
    </row>
    <row r="33" spans="1:5" x14ac:dyDescent="0.25">
      <c r="A33" t="s">
        <v>588</v>
      </c>
      <c r="B33" s="2" t="s">
        <v>121</v>
      </c>
      <c r="C33" t="s">
        <v>587</v>
      </c>
      <c r="D33" t="s">
        <v>586</v>
      </c>
      <c r="E33">
        <f t="shared" ca="1" si="0"/>
        <v>75</v>
      </c>
    </row>
    <row r="34" spans="1:5" x14ac:dyDescent="0.25">
      <c r="A34" t="s">
        <v>585</v>
      </c>
      <c r="B34" s="2" t="s">
        <v>121</v>
      </c>
      <c r="C34" t="s">
        <v>584</v>
      </c>
      <c r="D34" t="s">
        <v>583</v>
      </c>
      <c r="E34">
        <f t="shared" ref="E34:E51" ca="1" si="1">RANDBETWEEN(1,100)</f>
        <v>8</v>
      </c>
    </row>
    <row r="35" spans="1:5" x14ac:dyDescent="0.25">
      <c r="A35" t="s">
        <v>582</v>
      </c>
      <c r="B35" s="2" t="s">
        <v>121</v>
      </c>
      <c r="C35" t="s">
        <v>581</v>
      </c>
      <c r="D35" t="s">
        <v>580</v>
      </c>
      <c r="E35">
        <f t="shared" ca="1" si="1"/>
        <v>45</v>
      </c>
    </row>
    <row r="36" spans="1:5" x14ac:dyDescent="0.25">
      <c r="A36" t="s">
        <v>579</v>
      </c>
      <c r="B36" s="2" t="s">
        <v>121</v>
      </c>
      <c r="C36" t="s">
        <v>578</v>
      </c>
      <c r="D36" t="s">
        <v>577</v>
      </c>
      <c r="E36">
        <f t="shared" ca="1" si="1"/>
        <v>38</v>
      </c>
    </row>
    <row r="37" spans="1:5" x14ac:dyDescent="0.25">
      <c r="A37" t="s">
        <v>576</v>
      </c>
      <c r="B37" s="2" t="s">
        <v>121</v>
      </c>
      <c r="C37" t="s">
        <v>575</v>
      </c>
      <c r="D37" t="s">
        <v>574</v>
      </c>
      <c r="E37">
        <f t="shared" ca="1" si="1"/>
        <v>77</v>
      </c>
    </row>
    <row r="38" spans="1:5" x14ac:dyDescent="0.25">
      <c r="A38" t="s">
        <v>573</v>
      </c>
      <c r="B38" s="2" t="s">
        <v>121</v>
      </c>
      <c r="C38" t="s">
        <v>572</v>
      </c>
      <c r="D38" t="s">
        <v>571</v>
      </c>
      <c r="E38">
        <f t="shared" ca="1" si="1"/>
        <v>11</v>
      </c>
    </row>
    <row r="39" spans="1:5" x14ac:dyDescent="0.25">
      <c r="A39" t="s">
        <v>570</v>
      </c>
      <c r="B39" s="2" t="s">
        <v>121</v>
      </c>
      <c r="C39" t="s">
        <v>569</v>
      </c>
      <c r="D39" t="s">
        <v>568</v>
      </c>
      <c r="E39">
        <f t="shared" ca="1" si="1"/>
        <v>3</v>
      </c>
    </row>
    <row r="40" spans="1:5" x14ac:dyDescent="0.25">
      <c r="A40" t="s">
        <v>567</v>
      </c>
      <c r="B40" s="2" t="s">
        <v>121</v>
      </c>
      <c r="C40" t="s">
        <v>566</v>
      </c>
      <c r="D40" t="s">
        <v>565</v>
      </c>
      <c r="E40">
        <f t="shared" ca="1" si="1"/>
        <v>79</v>
      </c>
    </row>
    <row r="41" spans="1:5" x14ac:dyDescent="0.25">
      <c r="A41" t="s">
        <v>564</v>
      </c>
      <c r="B41" s="2" t="s">
        <v>121</v>
      </c>
      <c r="C41" t="s">
        <v>563</v>
      </c>
      <c r="D41" t="s">
        <v>562</v>
      </c>
      <c r="E41">
        <f t="shared" ca="1" si="1"/>
        <v>37</v>
      </c>
    </row>
    <row r="42" spans="1:5" x14ac:dyDescent="0.25">
      <c r="A42" t="s">
        <v>561</v>
      </c>
      <c r="B42" s="2" t="s">
        <v>121</v>
      </c>
      <c r="C42" t="s">
        <v>560</v>
      </c>
      <c r="D42" t="s">
        <v>559</v>
      </c>
      <c r="E42">
        <f t="shared" ca="1" si="1"/>
        <v>10</v>
      </c>
    </row>
    <row r="43" spans="1:5" x14ac:dyDescent="0.25">
      <c r="A43" t="s">
        <v>558</v>
      </c>
      <c r="B43" s="2" t="s">
        <v>121</v>
      </c>
      <c r="C43" t="s">
        <v>557</v>
      </c>
      <c r="D43" t="s">
        <v>556</v>
      </c>
      <c r="E43">
        <f t="shared" ca="1" si="1"/>
        <v>62</v>
      </c>
    </row>
    <row r="44" spans="1:5" x14ac:dyDescent="0.25">
      <c r="A44" t="s">
        <v>555</v>
      </c>
      <c r="B44" s="2" t="s">
        <v>121</v>
      </c>
      <c r="C44" t="s">
        <v>554</v>
      </c>
      <c r="D44" t="s">
        <v>553</v>
      </c>
      <c r="E44">
        <f t="shared" ca="1" si="1"/>
        <v>24</v>
      </c>
    </row>
    <row r="45" spans="1:5" x14ac:dyDescent="0.25">
      <c r="A45" t="s">
        <v>552</v>
      </c>
      <c r="B45" s="2" t="s">
        <v>121</v>
      </c>
      <c r="C45" t="s">
        <v>551</v>
      </c>
      <c r="D45" t="s">
        <v>550</v>
      </c>
      <c r="E45">
        <f t="shared" ca="1" si="1"/>
        <v>4</v>
      </c>
    </row>
    <row r="46" spans="1:5" x14ac:dyDescent="0.25">
      <c r="A46" t="s">
        <v>549</v>
      </c>
      <c r="B46" s="2" t="s">
        <v>121</v>
      </c>
      <c r="C46" t="s">
        <v>548</v>
      </c>
      <c r="D46" t="s">
        <v>547</v>
      </c>
      <c r="E46">
        <f t="shared" ca="1" si="1"/>
        <v>87</v>
      </c>
    </row>
    <row r="47" spans="1:5" x14ac:dyDescent="0.25">
      <c r="A47" t="s">
        <v>546</v>
      </c>
      <c r="B47" s="2" t="s">
        <v>121</v>
      </c>
      <c r="C47" t="s">
        <v>545</v>
      </c>
      <c r="D47" t="s">
        <v>544</v>
      </c>
      <c r="E47">
        <f t="shared" ca="1" si="1"/>
        <v>3</v>
      </c>
    </row>
    <row r="48" spans="1:5" x14ac:dyDescent="0.25">
      <c r="A48" t="s">
        <v>543</v>
      </c>
      <c r="B48" s="2" t="s">
        <v>121</v>
      </c>
      <c r="C48" t="s">
        <v>542</v>
      </c>
      <c r="D48" t="s">
        <v>541</v>
      </c>
      <c r="E48">
        <f t="shared" ca="1" si="1"/>
        <v>27</v>
      </c>
    </row>
    <row r="49" spans="1:5" x14ac:dyDescent="0.25">
      <c r="A49" t="s">
        <v>540</v>
      </c>
      <c r="B49" s="2" t="s">
        <v>121</v>
      </c>
      <c r="C49" t="s">
        <v>539</v>
      </c>
      <c r="D49" t="s">
        <v>538</v>
      </c>
      <c r="E49">
        <f t="shared" ca="1" si="1"/>
        <v>32</v>
      </c>
    </row>
    <row r="50" spans="1:5" x14ac:dyDescent="0.25">
      <c r="A50" t="s">
        <v>537</v>
      </c>
      <c r="B50" s="2" t="s">
        <v>121</v>
      </c>
      <c r="C50" t="s">
        <v>536</v>
      </c>
      <c r="D50" t="s">
        <v>535</v>
      </c>
      <c r="E50">
        <f t="shared" ca="1" si="1"/>
        <v>88</v>
      </c>
    </row>
    <row r="51" spans="1:5" x14ac:dyDescent="0.25">
      <c r="A51" t="s">
        <v>534</v>
      </c>
      <c r="B51" s="2" t="s">
        <v>121</v>
      </c>
      <c r="C51" t="s">
        <v>533</v>
      </c>
      <c r="D51" t="s">
        <v>532</v>
      </c>
      <c r="E51">
        <f t="shared" ca="1" si="1"/>
        <v>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opLeftCell="C1" workbookViewId="0">
      <selection activeCell="G2" sqref="G1:G2"/>
    </sheetView>
  </sheetViews>
  <sheetFormatPr defaultColWidth="11" defaultRowHeight="15.75" x14ac:dyDescent="0.25"/>
  <cols>
    <col min="2" max="2" width="42.5" bestFit="1" customWidth="1"/>
    <col min="3" max="3" width="19.375" bestFit="1" customWidth="1"/>
    <col min="7" max="7" width="19" customWidth="1"/>
  </cols>
  <sheetData>
    <row r="1" spans="1:7" x14ac:dyDescent="0.25">
      <c r="A1" t="s">
        <v>780</v>
      </c>
      <c r="B1" s="1" t="s">
        <v>117</v>
      </c>
      <c r="C1" s="1" t="s">
        <v>116</v>
      </c>
      <c r="D1" s="1" t="s">
        <v>778</v>
      </c>
      <c r="E1" s="1" t="s">
        <v>119</v>
      </c>
      <c r="F1" s="1" t="s">
        <v>779</v>
      </c>
    </row>
    <row r="2" spans="1:7" x14ac:dyDescent="0.25">
      <c r="B2" t="s">
        <v>777</v>
      </c>
      <c r="C2" s="2" t="s">
        <v>121</v>
      </c>
      <c r="D2" t="s">
        <v>776</v>
      </c>
      <c r="E2" t="s">
        <v>775</v>
      </c>
      <c r="F2">
        <f t="shared" ref="F2:F33" ca="1" si="0">RANDBETWEEN(1,100)</f>
        <v>16</v>
      </c>
    </row>
    <row r="3" spans="1:7" x14ac:dyDescent="0.25">
      <c r="B3" t="s">
        <v>774</v>
      </c>
      <c r="C3" s="2" t="s">
        <v>121</v>
      </c>
      <c r="D3" t="s">
        <v>771</v>
      </c>
      <c r="E3" t="s">
        <v>773</v>
      </c>
      <c r="F3">
        <f t="shared" ca="1" si="0"/>
        <v>27</v>
      </c>
      <c r="G3" s="4"/>
    </row>
    <row r="4" spans="1:7" x14ac:dyDescent="0.25">
      <c r="B4" t="s">
        <v>772</v>
      </c>
      <c r="C4" s="2" t="s">
        <v>121</v>
      </c>
      <c r="D4" t="s">
        <v>771</v>
      </c>
      <c r="E4" t="s">
        <v>770</v>
      </c>
      <c r="F4">
        <f t="shared" ca="1" si="0"/>
        <v>3</v>
      </c>
      <c r="G4" s="4"/>
    </row>
    <row r="5" spans="1:7" x14ac:dyDescent="0.25">
      <c r="B5" t="s">
        <v>769</v>
      </c>
      <c r="C5" s="2" t="s">
        <v>121</v>
      </c>
      <c r="D5" t="s">
        <v>768</v>
      </c>
      <c r="E5" t="s">
        <v>40</v>
      </c>
      <c r="F5">
        <f t="shared" ca="1" si="0"/>
        <v>80</v>
      </c>
      <c r="G5" s="4"/>
    </row>
    <row r="6" spans="1:7" x14ac:dyDescent="0.25">
      <c r="B6" t="s">
        <v>767</v>
      </c>
      <c r="C6" s="2" t="s">
        <v>121</v>
      </c>
      <c r="D6" t="s">
        <v>763</v>
      </c>
      <c r="E6" t="s">
        <v>766</v>
      </c>
      <c r="F6">
        <f t="shared" ca="1" si="0"/>
        <v>54</v>
      </c>
      <c r="G6" s="4"/>
    </row>
    <row r="7" spans="1:7" x14ac:dyDescent="0.25">
      <c r="B7" t="s">
        <v>765</v>
      </c>
      <c r="C7" s="2" t="s">
        <v>121</v>
      </c>
      <c r="D7" t="s">
        <v>763</v>
      </c>
      <c r="E7" t="s">
        <v>205</v>
      </c>
      <c r="F7">
        <f t="shared" ca="1" si="0"/>
        <v>63</v>
      </c>
      <c r="G7" s="4"/>
    </row>
    <row r="8" spans="1:7" x14ac:dyDescent="0.25">
      <c r="B8" t="s">
        <v>764</v>
      </c>
      <c r="C8" s="2" t="s">
        <v>121</v>
      </c>
      <c r="D8" t="s">
        <v>763</v>
      </c>
      <c r="E8" t="s">
        <v>205</v>
      </c>
      <c r="F8">
        <f t="shared" ca="1" si="0"/>
        <v>62</v>
      </c>
      <c r="G8" s="4"/>
    </row>
    <row r="9" spans="1:7" x14ac:dyDescent="0.25">
      <c r="B9" t="s">
        <v>762</v>
      </c>
      <c r="C9" s="2" t="s">
        <v>121</v>
      </c>
      <c r="D9" t="s">
        <v>761</v>
      </c>
      <c r="E9" t="s">
        <v>28</v>
      </c>
      <c r="F9">
        <f t="shared" ca="1" si="0"/>
        <v>86</v>
      </c>
    </row>
    <row r="10" spans="1:7" x14ac:dyDescent="0.25">
      <c r="B10" t="s">
        <v>760</v>
      </c>
      <c r="C10" s="2" t="s">
        <v>121</v>
      </c>
      <c r="D10" t="s">
        <v>759</v>
      </c>
      <c r="E10" t="s">
        <v>713</v>
      </c>
      <c r="F10">
        <f t="shared" ca="1" si="0"/>
        <v>58</v>
      </c>
    </row>
    <row r="11" spans="1:7" x14ac:dyDescent="0.25">
      <c r="B11" t="s">
        <v>758</v>
      </c>
      <c r="C11" s="2" t="s">
        <v>121</v>
      </c>
      <c r="D11" t="s">
        <v>757</v>
      </c>
      <c r="E11" t="s">
        <v>713</v>
      </c>
      <c r="F11">
        <f t="shared" ca="1" si="0"/>
        <v>60</v>
      </c>
    </row>
    <row r="12" spans="1:7" x14ac:dyDescent="0.25">
      <c r="B12" t="s">
        <v>756</v>
      </c>
      <c r="C12" s="2" t="s">
        <v>121</v>
      </c>
      <c r="D12" t="s">
        <v>755</v>
      </c>
      <c r="E12" t="s">
        <v>713</v>
      </c>
      <c r="F12">
        <f t="shared" ca="1" si="0"/>
        <v>65</v>
      </c>
    </row>
    <row r="13" spans="1:7" x14ac:dyDescent="0.25">
      <c r="B13" t="s">
        <v>754</v>
      </c>
      <c r="C13" s="2" t="s">
        <v>121</v>
      </c>
      <c r="D13" t="s">
        <v>753</v>
      </c>
      <c r="E13" t="s">
        <v>713</v>
      </c>
      <c r="F13">
        <f t="shared" ca="1" si="0"/>
        <v>25</v>
      </c>
    </row>
    <row r="14" spans="1:7" x14ac:dyDescent="0.25">
      <c r="B14" t="s">
        <v>752</v>
      </c>
      <c r="C14" s="2" t="s">
        <v>121</v>
      </c>
      <c r="D14" t="s">
        <v>704</v>
      </c>
      <c r="E14" t="s">
        <v>751</v>
      </c>
      <c r="F14">
        <f t="shared" ca="1" si="0"/>
        <v>63</v>
      </c>
    </row>
    <row r="15" spans="1:7" x14ac:dyDescent="0.25">
      <c r="B15" t="s">
        <v>750</v>
      </c>
      <c r="C15" s="2" t="s">
        <v>121</v>
      </c>
      <c r="D15" t="s">
        <v>749</v>
      </c>
      <c r="E15" t="s">
        <v>33</v>
      </c>
      <c r="F15">
        <f t="shared" ca="1" si="0"/>
        <v>40</v>
      </c>
    </row>
    <row r="16" spans="1:7" x14ac:dyDescent="0.25">
      <c r="B16" t="s">
        <v>748</v>
      </c>
      <c r="C16" s="2" t="s">
        <v>121</v>
      </c>
      <c r="D16" t="s">
        <v>747</v>
      </c>
      <c r="E16" t="s">
        <v>746</v>
      </c>
      <c r="F16">
        <f t="shared" ca="1" si="0"/>
        <v>12</v>
      </c>
    </row>
    <row r="17" spans="2:6" x14ac:dyDescent="0.25">
      <c r="B17" t="s">
        <v>745</v>
      </c>
      <c r="C17" s="2" t="s">
        <v>121</v>
      </c>
      <c r="D17" t="s">
        <v>744</v>
      </c>
      <c r="E17" t="s">
        <v>743</v>
      </c>
      <c r="F17">
        <f t="shared" ca="1" si="0"/>
        <v>91</v>
      </c>
    </row>
    <row r="18" spans="2:6" x14ac:dyDescent="0.25">
      <c r="B18" t="s">
        <v>742</v>
      </c>
      <c r="C18" s="2" t="s">
        <v>121</v>
      </c>
      <c r="D18" t="s">
        <v>741</v>
      </c>
      <c r="E18" t="s">
        <v>740</v>
      </c>
      <c r="F18">
        <f t="shared" ca="1" si="0"/>
        <v>58</v>
      </c>
    </row>
    <row r="19" spans="2:6" x14ac:dyDescent="0.25">
      <c r="B19" t="s">
        <v>739</v>
      </c>
      <c r="C19" s="2" t="s">
        <v>121</v>
      </c>
      <c r="D19" t="s">
        <v>738</v>
      </c>
      <c r="E19" t="s">
        <v>148</v>
      </c>
      <c r="F19">
        <f t="shared" ca="1" si="0"/>
        <v>5</v>
      </c>
    </row>
    <row r="20" spans="2:6" x14ac:dyDescent="0.25">
      <c r="B20" t="s">
        <v>737</v>
      </c>
      <c r="C20" s="2" t="s">
        <v>121</v>
      </c>
      <c r="D20" t="s">
        <v>736</v>
      </c>
      <c r="E20" t="s">
        <v>76</v>
      </c>
      <c r="F20">
        <f t="shared" ca="1" si="0"/>
        <v>38</v>
      </c>
    </row>
    <row r="21" spans="2:6" x14ac:dyDescent="0.25">
      <c r="B21" t="s">
        <v>735</v>
      </c>
      <c r="C21" s="2" t="s">
        <v>121</v>
      </c>
      <c r="D21" t="s">
        <v>734</v>
      </c>
      <c r="E21" t="s">
        <v>287</v>
      </c>
      <c r="F21">
        <f t="shared" ca="1" si="0"/>
        <v>56</v>
      </c>
    </row>
    <row r="22" spans="2:6" x14ac:dyDescent="0.25">
      <c r="B22" t="s">
        <v>733</v>
      </c>
      <c r="C22" s="2" t="s">
        <v>121</v>
      </c>
      <c r="D22" t="s">
        <v>732</v>
      </c>
      <c r="E22" t="s">
        <v>345</v>
      </c>
      <c r="F22">
        <f t="shared" ca="1" si="0"/>
        <v>27</v>
      </c>
    </row>
    <row r="23" spans="2:6" x14ac:dyDescent="0.25">
      <c r="B23" t="s">
        <v>731</v>
      </c>
      <c r="C23" s="2" t="s">
        <v>121</v>
      </c>
      <c r="D23" t="s">
        <v>730</v>
      </c>
      <c r="E23" t="s">
        <v>713</v>
      </c>
      <c r="F23">
        <f t="shared" ca="1" si="0"/>
        <v>15</v>
      </c>
    </row>
    <row r="24" spans="2:6" x14ac:dyDescent="0.25">
      <c r="B24" t="s">
        <v>729</v>
      </c>
      <c r="C24" s="2" t="s">
        <v>121</v>
      </c>
      <c r="D24" t="s">
        <v>728</v>
      </c>
      <c r="E24" t="s">
        <v>49</v>
      </c>
      <c r="F24">
        <f t="shared" ca="1" si="0"/>
        <v>59</v>
      </c>
    </row>
    <row r="25" spans="2:6" x14ac:dyDescent="0.25">
      <c r="B25" t="s">
        <v>727</v>
      </c>
      <c r="C25" s="2" t="s">
        <v>121</v>
      </c>
      <c r="D25" t="s">
        <v>726</v>
      </c>
      <c r="E25" t="s">
        <v>725</v>
      </c>
      <c r="F25">
        <f t="shared" ca="1" si="0"/>
        <v>86</v>
      </c>
    </row>
    <row r="26" spans="2:6" x14ac:dyDescent="0.25">
      <c r="B26" t="s">
        <v>724</v>
      </c>
      <c r="C26" s="2" t="s">
        <v>121</v>
      </c>
      <c r="D26" t="s">
        <v>723</v>
      </c>
      <c r="E26" t="s">
        <v>49</v>
      </c>
      <c r="F26">
        <f t="shared" ca="1" si="0"/>
        <v>71</v>
      </c>
    </row>
    <row r="27" spans="2:6" x14ac:dyDescent="0.25">
      <c r="B27" t="s">
        <v>722</v>
      </c>
      <c r="C27" s="2" t="s">
        <v>121</v>
      </c>
      <c r="D27" t="s">
        <v>721</v>
      </c>
      <c r="E27" t="s">
        <v>720</v>
      </c>
      <c r="F27">
        <f t="shared" ca="1" si="0"/>
        <v>62</v>
      </c>
    </row>
    <row r="28" spans="2:6" x14ac:dyDescent="0.25">
      <c r="B28" t="s">
        <v>719</v>
      </c>
      <c r="C28" s="2" t="s">
        <v>121</v>
      </c>
      <c r="D28" t="s">
        <v>718</v>
      </c>
      <c r="E28" t="s">
        <v>148</v>
      </c>
      <c r="F28">
        <f t="shared" ca="1" si="0"/>
        <v>47</v>
      </c>
    </row>
    <row r="29" spans="2:6" x14ac:dyDescent="0.25">
      <c r="B29" t="s">
        <v>717</v>
      </c>
      <c r="C29" s="2" t="s">
        <v>121</v>
      </c>
      <c r="D29" t="s">
        <v>716</v>
      </c>
      <c r="E29" t="s">
        <v>403</v>
      </c>
      <c r="F29">
        <f t="shared" ca="1" si="0"/>
        <v>53</v>
      </c>
    </row>
    <row r="30" spans="2:6" x14ac:dyDescent="0.25">
      <c r="B30" t="s">
        <v>715</v>
      </c>
      <c r="C30" s="2" t="s">
        <v>121</v>
      </c>
      <c r="D30" t="s">
        <v>714</v>
      </c>
      <c r="E30" t="s">
        <v>713</v>
      </c>
      <c r="F30">
        <f t="shared" ca="1" si="0"/>
        <v>94</v>
      </c>
    </row>
    <row r="31" spans="2:6" x14ac:dyDescent="0.25">
      <c r="B31" t="s">
        <v>712</v>
      </c>
      <c r="C31" s="2" t="s">
        <v>121</v>
      </c>
      <c r="D31" t="s">
        <v>711</v>
      </c>
      <c r="E31" t="s">
        <v>245</v>
      </c>
      <c r="F31">
        <f t="shared" ca="1" si="0"/>
        <v>84</v>
      </c>
    </row>
    <row r="32" spans="2:6" x14ac:dyDescent="0.25">
      <c r="B32" t="s">
        <v>710</v>
      </c>
      <c r="C32" s="2" t="s">
        <v>121</v>
      </c>
      <c r="D32" t="s">
        <v>709</v>
      </c>
      <c r="E32" t="s">
        <v>11</v>
      </c>
      <c r="F32">
        <f t="shared" ca="1" si="0"/>
        <v>21</v>
      </c>
    </row>
    <row r="33" spans="2:6" x14ac:dyDescent="0.25">
      <c r="B33" t="s">
        <v>708</v>
      </c>
      <c r="C33" s="2" t="s">
        <v>121</v>
      </c>
      <c r="D33" t="s">
        <v>707</v>
      </c>
      <c r="E33" t="s">
        <v>287</v>
      </c>
      <c r="F33">
        <f t="shared" ca="1" si="0"/>
        <v>54</v>
      </c>
    </row>
    <row r="34" spans="2:6" x14ac:dyDescent="0.25">
      <c r="B34" t="s">
        <v>706</v>
      </c>
      <c r="C34" s="2" t="s">
        <v>121</v>
      </c>
      <c r="D34" t="s">
        <v>704</v>
      </c>
      <c r="E34" t="s">
        <v>282</v>
      </c>
      <c r="F34">
        <f t="shared" ref="F34:F51" ca="1" si="1">RANDBETWEEN(1,100)</f>
        <v>51</v>
      </c>
    </row>
    <row r="35" spans="2:6" x14ac:dyDescent="0.25">
      <c r="B35" t="s">
        <v>705</v>
      </c>
      <c r="C35" s="2" t="s">
        <v>121</v>
      </c>
      <c r="D35" t="s">
        <v>704</v>
      </c>
      <c r="E35" t="s">
        <v>679</v>
      </c>
      <c r="F35">
        <f t="shared" ca="1" si="1"/>
        <v>35</v>
      </c>
    </row>
    <row r="36" spans="2:6" x14ac:dyDescent="0.25">
      <c r="B36" t="s">
        <v>703</v>
      </c>
      <c r="C36" s="2" t="s">
        <v>121</v>
      </c>
      <c r="D36" t="s">
        <v>702</v>
      </c>
      <c r="E36" t="s">
        <v>701</v>
      </c>
      <c r="F36">
        <f t="shared" ca="1" si="1"/>
        <v>35</v>
      </c>
    </row>
    <row r="37" spans="2:6" x14ac:dyDescent="0.25">
      <c r="B37" t="s">
        <v>700</v>
      </c>
      <c r="C37" s="2" t="s">
        <v>121</v>
      </c>
      <c r="D37" t="s">
        <v>699</v>
      </c>
      <c r="E37" t="s">
        <v>698</v>
      </c>
      <c r="F37">
        <f t="shared" ca="1" si="1"/>
        <v>19</v>
      </c>
    </row>
    <row r="38" spans="2:6" x14ac:dyDescent="0.25">
      <c r="B38" t="s">
        <v>697</v>
      </c>
      <c r="C38" s="2" t="s">
        <v>121</v>
      </c>
      <c r="D38" t="s">
        <v>696</v>
      </c>
      <c r="E38" t="s">
        <v>76</v>
      </c>
      <c r="F38">
        <f t="shared" ca="1" si="1"/>
        <v>22</v>
      </c>
    </row>
    <row r="39" spans="2:6" x14ac:dyDescent="0.25">
      <c r="B39" t="s">
        <v>695</v>
      </c>
      <c r="C39" s="2" t="s">
        <v>121</v>
      </c>
      <c r="D39" t="s">
        <v>694</v>
      </c>
      <c r="E39" t="s">
        <v>269</v>
      </c>
      <c r="F39">
        <f t="shared" ca="1" si="1"/>
        <v>41</v>
      </c>
    </row>
    <row r="40" spans="2:6" x14ac:dyDescent="0.25">
      <c r="B40" t="s">
        <v>693</v>
      </c>
      <c r="C40" s="2" t="s">
        <v>121</v>
      </c>
      <c r="D40" t="s">
        <v>692</v>
      </c>
      <c r="E40" t="s">
        <v>269</v>
      </c>
      <c r="F40">
        <f t="shared" ca="1" si="1"/>
        <v>85</v>
      </c>
    </row>
    <row r="41" spans="2:6" x14ac:dyDescent="0.25">
      <c r="B41" t="s">
        <v>691</v>
      </c>
      <c r="C41" s="2" t="s">
        <v>121</v>
      </c>
      <c r="D41" t="s">
        <v>690</v>
      </c>
      <c r="E41" t="s">
        <v>28</v>
      </c>
      <c r="F41">
        <f t="shared" ca="1" si="1"/>
        <v>58</v>
      </c>
    </row>
    <row r="42" spans="2:6" x14ac:dyDescent="0.25">
      <c r="B42" t="s">
        <v>689</v>
      </c>
      <c r="C42" s="2" t="s">
        <v>121</v>
      </c>
      <c r="D42" t="s">
        <v>688</v>
      </c>
      <c r="E42" t="s">
        <v>294</v>
      </c>
      <c r="F42">
        <f t="shared" ca="1" si="1"/>
        <v>90</v>
      </c>
    </row>
    <row r="43" spans="2:6" x14ac:dyDescent="0.25">
      <c r="B43" t="s">
        <v>687</v>
      </c>
      <c r="C43" s="2" t="s">
        <v>121</v>
      </c>
      <c r="D43" t="s">
        <v>686</v>
      </c>
      <c r="E43" t="s">
        <v>180</v>
      </c>
      <c r="F43">
        <f t="shared" ca="1" si="1"/>
        <v>90</v>
      </c>
    </row>
    <row r="44" spans="2:6" x14ac:dyDescent="0.25">
      <c r="B44" t="s">
        <v>685</v>
      </c>
      <c r="C44" s="2" t="s">
        <v>121</v>
      </c>
      <c r="D44" t="s">
        <v>684</v>
      </c>
      <c r="E44" t="s">
        <v>403</v>
      </c>
      <c r="F44">
        <f t="shared" ca="1" si="1"/>
        <v>44</v>
      </c>
    </row>
    <row r="45" spans="2:6" x14ac:dyDescent="0.25">
      <c r="B45" t="s">
        <v>683</v>
      </c>
      <c r="C45" s="2" t="s">
        <v>121</v>
      </c>
      <c r="D45" t="s">
        <v>682</v>
      </c>
      <c r="E45" t="s">
        <v>142</v>
      </c>
      <c r="F45">
        <f t="shared" ca="1" si="1"/>
        <v>7</v>
      </c>
    </row>
    <row r="46" spans="2:6" x14ac:dyDescent="0.25">
      <c r="B46" t="s">
        <v>681</v>
      </c>
      <c r="C46" s="2" t="s">
        <v>121</v>
      </c>
      <c r="D46" t="s">
        <v>680</v>
      </c>
      <c r="E46" t="s">
        <v>679</v>
      </c>
      <c r="F46">
        <f t="shared" ca="1" si="1"/>
        <v>12</v>
      </c>
    </row>
    <row r="47" spans="2:6" x14ac:dyDescent="0.25">
      <c r="B47" t="s">
        <v>678</v>
      </c>
      <c r="C47" s="2" t="s">
        <v>121</v>
      </c>
      <c r="D47" t="s">
        <v>677</v>
      </c>
      <c r="E47" t="s">
        <v>676</v>
      </c>
      <c r="F47">
        <f t="shared" ca="1" si="1"/>
        <v>71</v>
      </c>
    </row>
    <row r="48" spans="2:6" x14ac:dyDescent="0.25">
      <c r="B48" t="s">
        <v>675</v>
      </c>
      <c r="C48" s="2" t="s">
        <v>121</v>
      </c>
      <c r="D48" t="s">
        <v>674</v>
      </c>
      <c r="E48" t="s">
        <v>418</v>
      </c>
      <c r="F48">
        <f t="shared" ca="1" si="1"/>
        <v>99</v>
      </c>
    </row>
    <row r="49" spans="2:6" x14ac:dyDescent="0.25">
      <c r="B49" t="s">
        <v>673</v>
      </c>
      <c r="C49" s="2" t="s">
        <v>121</v>
      </c>
      <c r="D49" t="s">
        <v>672</v>
      </c>
      <c r="E49" t="s">
        <v>178</v>
      </c>
      <c r="F49">
        <f t="shared" ca="1" si="1"/>
        <v>63</v>
      </c>
    </row>
    <row r="50" spans="2:6" x14ac:dyDescent="0.25">
      <c r="B50" t="s">
        <v>671</v>
      </c>
      <c r="C50" s="2" t="s">
        <v>121</v>
      </c>
      <c r="D50" t="s">
        <v>670</v>
      </c>
      <c r="E50" t="s">
        <v>104</v>
      </c>
      <c r="F50">
        <f t="shared" ca="1" si="1"/>
        <v>39</v>
      </c>
    </row>
    <row r="51" spans="2:6" x14ac:dyDescent="0.25">
      <c r="B51" t="s">
        <v>669</v>
      </c>
      <c r="C51" s="2" t="s">
        <v>121</v>
      </c>
      <c r="D51" t="s">
        <v>668</v>
      </c>
      <c r="E51" t="s">
        <v>667</v>
      </c>
      <c r="F51">
        <f t="shared" ca="1" si="1"/>
        <v>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opLeftCell="A4" workbookViewId="0">
      <selection activeCell="A2" sqref="A2"/>
    </sheetView>
  </sheetViews>
  <sheetFormatPr defaultRowHeight="15.75" x14ac:dyDescent="0.25"/>
  <cols>
    <col min="1" max="1" width="26.875" customWidth="1"/>
  </cols>
  <sheetData>
    <row r="1" spans="1:1" x14ac:dyDescent="0.25">
      <c r="A1" s="1" t="s">
        <v>831</v>
      </c>
    </row>
    <row r="2" spans="1:1" x14ac:dyDescent="0.25">
      <c r="A2" s="4">
        <v>4830928523495520</v>
      </c>
    </row>
    <row r="3" spans="1:1" x14ac:dyDescent="0.25">
      <c r="A3" s="4">
        <v>4830928523495520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Input Devices</vt:lpstr>
      <vt:lpstr>Komponen</vt:lpstr>
      <vt:lpstr>Storage</vt:lpstr>
      <vt:lpstr>Networking</vt:lpstr>
      <vt:lpstr>Bag &amp; Case</vt:lpstr>
      <vt:lpstr>Power Supply</vt:lpstr>
      <vt:lpstr>Lain-lain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Mochamad Iqbal Dwi Cahyo</cp:lastModifiedBy>
  <dcterms:created xsi:type="dcterms:W3CDTF">2017-01-11T06:37:21Z</dcterms:created>
  <dcterms:modified xsi:type="dcterms:W3CDTF">2017-01-19T19:36:49Z</dcterms:modified>
</cp:coreProperties>
</file>