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work\sourceCode\electrode\"/>
    </mc:Choice>
  </mc:AlternateContent>
  <bookViews>
    <workbookView xWindow="0" yWindow="0" windowWidth="17256" windowHeight="5724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<sst xmlns="http://schemas.openxmlformats.org/spreadsheetml/2006/main" count="7" uniqueCount="7">
  <si>
    <t>点数</t>
    <phoneticPr fontId="1" type="noConversion"/>
  </si>
  <si>
    <t>圆拟合</t>
    <phoneticPr fontId="1" type="noConversion"/>
  </si>
  <si>
    <t>椭圆拟合</t>
    <phoneticPr fontId="1" type="noConversion"/>
  </si>
  <si>
    <t>圆实际</t>
    <phoneticPr fontId="1" type="noConversion"/>
  </si>
  <si>
    <t>椭圆实际</t>
    <phoneticPr fontId="1" type="noConversion"/>
  </si>
  <si>
    <t>圆面积比</t>
    <phoneticPr fontId="1" type="noConversion"/>
  </si>
  <si>
    <t>椭圆面积比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</si>
</sst>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96820665673124"/>
          <c:y val="3.541912632821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Sheet!$B$1</c:f>
              <c:strCache>
                <c:ptCount val="1"/>
                <c:pt idx="0">
                  <c:v>圆拟合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Sheet!$A$1:$A$13</c:f>
              <c:strCache>
                <c:ptCount val="13"/>
                <c:pt idx="0">
                  <c:v>点数</c:v>
                </c:pt>
                <c:pt idx="1">
                  <c:v>60</c:v>
                </c:pt>
                <c:pt idx="2">
                  <c:v>240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1620</c:v>
                </c:pt>
                <c:pt idx="11">
                  <c:v>1740</c:v>
                </c:pt>
                <c:pt idx="12">
                  <c:v>1900</c:v>
                </c:pt>
              </c:strCache>
            </c:strRef>
          </c:cat>
          <c:val>
            <c:numRef>
              <c:f>Sheet!$B$2:$B$13</c:f>
              <c:numCache>
                <c:formatCode>General</c:formatCode>
                <c:ptCount val="12"/>
                <c:pt idx="0">
                  <c:v>108637</c:v>
                </c:pt>
                <c:pt idx="1">
                  <c:v>121905</c:v>
                </c:pt>
                <c:pt idx="2">
                  <c:v>126909</c:v>
                </c:pt>
                <c:pt idx="3">
                  <c:v>132013</c:v>
                </c:pt>
                <c:pt idx="4">
                  <c:v>154793</c:v>
                </c:pt>
                <c:pt idx="5">
                  <c:v>169049</c:v>
                </c:pt>
                <c:pt idx="6">
                  <c:v>166209</c:v>
                </c:pt>
                <c:pt idx="7">
                  <c:v>177929</c:v>
                </c:pt>
                <c:pt idx="8">
                  <c:v>183941</c:v>
                </c:pt>
                <c:pt idx="9">
                  <c:v>188561</c:v>
                </c:pt>
                <c:pt idx="10">
                  <c:v>185489</c:v>
                </c:pt>
                <c:pt idx="11">
                  <c:v>180917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A-4618-A085-4BFA2397E661}"/>
            </c:ext>
          </c:extLst>
        </c:ser>
        <c:ser>
          <c:idx val="2"/>
          <c:order val="1"/>
          <c:tx>
            <c:strRef>
              <c:f>Sheet!$C$1</c:f>
              <c:strCache>
                <c:ptCount val="1"/>
                <c:pt idx="0">
                  <c:v>圆实际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Sheet!$A$1:$A$13</c:f>
              <c:strCache>
                <c:ptCount val="13"/>
                <c:pt idx="0">
                  <c:v>点数</c:v>
                </c:pt>
                <c:pt idx="1">
                  <c:v>60</c:v>
                </c:pt>
                <c:pt idx="2">
                  <c:v>240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1620</c:v>
                </c:pt>
                <c:pt idx="11">
                  <c:v>1740</c:v>
                </c:pt>
                <c:pt idx="12">
                  <c:v>1900</c:v>
                </c:pt>
              </c:strCache>
            </c:strRef>
          </c:cat>
          <c:val>
            <c:numRef>
              <c:f>Sheet!$C$2:$C$13</c:f>
              <c:numCache>
                <c:formatCode>General</c:formatCode>
                <c:ptCount val="12"/>
                <c:pt idx="0">
                  <c:v>97470</c:v>
                </c:pt>
                <c:pt idx="1">
                  <c:v>97671</c:v>
                </c:pt>
                <c:pt idx="2">
                  <c:v>93102</c:v>
                </c:pt>
                <c:pt idx="3">
                  <c:v>84050</c:v>
                </c:pt>
                <c:pt idx="4">
                  <c:v>97431</c:v>
                </c:pt>
                <c:pt idx="5">
                  <c:v>111381</c:v>
                </c:pt>
                <c:pt idx="6">
                  <c:v>117023</c:v>
                </c:pt>
                <c:pt idx="7">
                  <c:v>121346</c:v>
                </c:pt>
                <c:pt idx="8">
                  <c:v>123727</c:v>
                </c:pt>
                <c:pt idx="9">
                  <c:v>125997</c:v>
                </c:pt>
                <c:pt idx="10">
                  <c:v>131378</c:v>
                </c:pt>
                <c:pt idx="11">
                  <c:v>133534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A-4618-A085-4BFA2397E661}"/>
            </c:ext>
          </c:extLst>
        </c:ser>
        <c:ser>
          <c:idx val="4"/>
          <c:order val="3"/>
          <c:tx>
            <c:strRef>
              <c:f>Sheet!$E$1</c:f>
              <c:strCache>
                <c:ptCount val="1"/>
                <c:pt idx="0">
                  <c:v>椭圆拟合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Sheet!$A$1:$A$13</c:f>
              <c:strCache>
                <c:ptCount val="13"/>
                <c:pt idx="0">
                  <c:v>点数</c:v>
                </c:pt>
                <c:pt idx="1">
                  <c:v>60</c:v>
                </c:pt>
                <c:pt idx="2">
                  <c:v>240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1620</c:v>
                </c:pt>
                <c:pt idx="11">
                  <c:v>1740</c:v>
                </c:pt>
                <c:pt idx="12">
                  <c:v>1900</c:v>
                </c:pt>
              </c:strCache>
            </c:strRef>
          </c:cat>
          <c:val>
            <c:numRef>
              <c:f>Sheet!$E$2:$E$13</c:f>
              <c:numCache>
                <c:formatCode>General</c:formatCode>
                <c:ptCount val="12"/>
                <c:pt idx="0">
                  <c:v>98098</c:v>
                </c:pt>
                <c:pt idx="1">
                  <c:v>110549</c:v>
                </c:pt>
                <c:pt idx="2">
                  <c:v>117095</c:v>
                </c:pt>
                <c:pt idx="3">
                  <c:v>120150</c:v>
                </c:pt>
                <c:pt idx="4">
                  <c:v>134259</c:v>
                </c:pt>
                <c:pt idx="5">
                  <c:v>145750</c:v>
                </c:pt>
                <c:pt idx="6">
                  <c:v>146256</c:v>
                </c:pt>
                <c:pt idx="7">
                  <c:v>142916</c:v>
                </c:pt>
                <c:pt idx="8">
                  <c:v>157016</c:v>
                </c:pt>
                <c:pt idx="9">
                  <c:v>161628</c:v>
                </c:pt>
                <c:pt idx="10">
                  <c:v>164171</c:v>
                </c:pt>
                <c:pt idx="11">
                  <c:v>163173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4A-4618-A085-4BFA2397E661}"/>
            </c:ext>
          </c:extLst>
        </c:ser>
        <c:ser>
          <c:idx val="5"/>
          <c:order val="4"/>
          <c:tx>
            <c:strRef>
              <c:f>Sheet!$F$1</c:f>
              <c:strCache>
                <c:ptCount val="1"/>
                <c:pt idx="0">
                  <c:v>椭圆实际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Sheet!$A$1:$A$13</c:f>
              <c:strCache>
                <c:ptCount val="13"/>
                <c:pt idx="0">
                  <c:v>点数</c:v>
                </c:pt>
                <c:pt idx="1">
                  <c:v>60</c:v>
                </c:pt>
                <c:pt idx="2">
                  <c:v>240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1620</c:v>
                </c:pt>
                <c:pt idx="11">
                  <c:v>1740</c:v>
                </c:pt>
                <c:pt idx="12">
                  <c:v>1900</c:v>
                </c:pt>
              </c:strCache>
            </c:strRef>
          </c:cat>
          <c:val>
            <c:numRef>
              <c:f>Sheet!$F$2:$F$13</c:f>
              <c:numCache>
                <c:formatCode>General</c:formatCode>
                <c:ptCount val="12"/>
                <c:pt idx="0">
                  <c:v>95654</c:v>
                </c:pt>
                <c:pt idx="1">
                  <c:v>96184</c:v>
                </c:pt>
                <c:pt idx="2">
                  <c:v>92252</c:v>
                </c:pt>
                <c:pt idx="3">
                  <c:v>82881</c:v>
                </c:pt>
                <c:pt idx="4">
                  <c:v>95362</c:v>
                </c:pt>
                <c:pt idx="5">
                  <c:v>108513</c:v>
                </c:pt>
                <c:pt idx="6">
                  <c:v>113300</c:v>
                </c:pt>
                <c:pt idx="7">
                  <c:v>109195</c:v>
                </c:pt>
                <c:pt idx="8">
                  <c:v>120456</c:v>
                </c:pt>
                <c:pt idx="9">
                  <c:v>122518</c:v>
                </c:pt>
                <c:pt idx="10">
                  <c:v>128775</c:v>
                </c:pt>
                <c:pt idx="11">
                  <c:v>130612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4A-4618-A085-4BFA2397E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727775"/>
        <c:axId val="655730687"/>
      </c:lineChart>
      <c:lineChart>
        <c:grouping val="standard"/>
        <c:varyColors val="0"/>
        <c:ser>
          <c:idx val="3"/>
          <c:order val="2"/>
          <c:tx>
            <c:strRef>
              <c:f>Sheet!$D$1</c:f>
              <c:strCache>
                <c:ptCount val="1"/>
                <c:pt idx="0">
                  <c:v>圆面积比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Sheet!$A$1:$A$13</c:f>
              <c:strCache>
                <c:ptCount val="13"/>
                <c:pt idx="0">
                  <c:v>点数</c:v>
                </c:pt>
                <c:pt idx="1">
                  <c:v>60</c:v>
                </c:pt>
                <c:pt idx="2">
                  <c:v>240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1620</c:v>
                </c:pt>
                <c:pt idx="11">
                  <c:v>1740</c:v>
                </c:pt>
                <c:pt idx="12">
                  <c:v>1900</c:v>
                </c:pt>
              </c:strCache>
            </c:strRef>
          </c:cat>
          <c:val>
            <c:numRef>
              <c:f>Sheet!$D$2:$D$13</c:f>
              <c:numCache>
                <c:formatCode>General</c:formatCode>
                <c:ptCount val="12"/>
                <c:pt idx="0">
                  <c:v>0.89720813350884132</c:v>
                </c:pt>
                <c:pt idx="1">
                  <c:v>0.80120585701981051</c:v>
                </c:pt>
                <c:pt idx="2">
                  <c:v>0.73361227336122736</c:v>
                </c:pt>
                <c:pt idx="3">
                  <c:v>0.63667972093657443</c:v>
                </c:pt>
                <c:pt idx="4">
                  <c:v>0.62942768729852128</c:v>
                </c:pt>
                <c:pt idx="5">
                  <c:v>0.65886813882365469</c:v>
                </c:pt>
                <c:pt idx="6">
                  <c:v>0.70407138000950609</c:v>
                </c:pt>
                <c:pt idx="7">
                  <c:v>0.68199113129394306</c:v>
                </c:pt>
                <c:pt idx="8">
                  <c:v>0.67264503291816402</c:v>
                </c:pt>
                <c:pt idx="9">
                  <c:v>0.66820286273407548</c:v>
                </c:pt>
                <c:pt idx="10">
                  <c:v>0.7082791971491571</c:v>
                </c:pt>
                <c:pt idx="11">
                  <c:v>0.73809536969991763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A-4618-A085-4BFA2397E661}"/>
            </c:ext>
          </c:extLst>
        </c:ser>
        <c:ser>
          <c:idx val="6"/>
          <c:order val="5"/>
          <c:tx>
            <c:strRef>
              <c:f>Sheet!$G$1</c:f>
              <c:strCache>
                <c:ptCount val="1"/>
                <c:pt idx="0">
                  <c:v>椭圆面积比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Sheet!$A$1:$A$13</c:f>
              <c:strCache>
                <c:ptCount val="13"/>
                <c:pt idx="0">
                  <c:v>点数</c:v>
                </c:pt>
                <c:pt idx="1">
                  <c:v>60</c:v>
                </c:pt>
                <c:pt idx="2">
                  <c:v>240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1620</c:v>
                </c:pt>
                <c:pt idx="11">
                  <c:v>1740</c:v>
                </c:pt>
                <c:pt idx="12">
                  <c:v>1900</c:v>
                </c:pt>
              </c:strCache>
            </c:strRef>
          </c:cat>
          <c:val>
            <c:numRef>
              <c:f>Sheet!$G$2:$G$13</c:f>
              <c:numCache>
                <c:formatCode>General</c:formatCode>
                <c:ptCount val="12"/>
                <c:pt idx="0">
                  <c:v>0.97508613835144442</c:v>
                </c:pt>
                <c:pt idx="1">
                  <c:v>0.870057621507205</c:v>
                </c:pt>
                <c:pt idx="2">
                  <c:v>0.78783893419872753</c:v>
                </c:pt>
                <c:pt idx="3">
                  <c:v>0.68981273408239696</c:v>
                </c:pt>
                <c:pt idx="4">
                  <c:v>0.71028385434123598</c:v>
                </c:pt>
                <c:pt idx="5">
                  <c:v>0.74451457975986279</c:v>
                </c:pt>
                <c:pt idx="6">
                  <c:v>0.77466907340553548</c:v>
                </c:pt>
                <c:pt idx="7">
                  <c:v>0.76405021131293904</c:v>
                </c:pt>
                <c:pt idx="8">
                  <c:v>0.76715748713506904</c:v>
                </c:pt>
                <c:pt idx="9">
                  <c:v>0.75802459969807212</c:v>
                </c:pt>
                <c:pt idx="10">
                  <c:v>0.78439553879796065</c:v>
                </c:pt>
                <c:pt idx="11">
                  <c:v>0.80045105501522928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4A-4618-A085-4BFA2397E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308575"/>
        <c:axId val="658301087"/>
      </c:lineChart>
      <c:catAx>
        <c:axId val="65572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730687"/>
        <c:crosses val="autoZero"/>
        <c:auto val="1"/>
        <c:lblAlgn val="ctr"/>
        <c:lblOffset val="100"/>
        <c:noMultiLvlLbl val="0"/>
      </c:catAx>
      <c:valAx>
        <c:axId val="6557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727775"/>
        <c:crosses val="autoZero"/>
        <c:crossBetween val="between"/>
      </c:valAx>
      <c:valAx>
        <c:axId val="6583010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308575"/>
        <c:crosses val="max"/>
        <c:crossBetween val="between"/>
      </c:valAx>
      <c:catAx>
        <c:axId val="65830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83010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0</xdr:row>
      <xdr:rowOff>87630</xdr:rowOff>
    </xdr:from>
    <xdr:to>
      <xdr:col>17</xdr:col>
      <xdr:colOff>190500</xdr:colOff>
      <xdr:row>22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sqref="A1:G13"/>
    </sheetView>
  </sheetViews>
  <sheetFormatPr defaultRowHeight="14.4" x14ac:dyDescent="0.25"/>
  <sheetData>
    <row r="1" spans="1:7" x14ac:dyDescent="0.25">
      <c r="A1" t="s">
        <v>0</v>
      </c>
      <c r="B1" t="s">
        <v>1</v>
      </c>
      <c r="C1" t="s">
        <v>3</v>
      </c>
      <c r="D1" t="s">
        <v>5</v>
      </c>
      <c r="E1" t="s">
        <v>2</v>
      </c>
      <c r="F1" t="s">
        <v>4</v>
      </c>
      <c r="G1" t="s">
        <v>6</v>
      </c>
    </row>
    <row r="2" spans="1:7" x14ac:dyDescent="0.25">
      <c r="A2">
        <v>60</v>
      </c>
      <c r="B2">
        <v>108637</v>
      </c>
      <c r="C2">
        <v>97470</v>
      </c>
      <c r="D2">
        <f>C2/B2</f>
        <v>0.89720813350884132</v>
      </c>
      <c r="E2">
        <v>98098</v>
      </c>
      <c r="F2">
        <v>95654</v>
      </c>
      <c r="G2">
        <f>F2/E2</f>
        <v>0.97508613835144442</v>
      </c>
    </row>
    <row r="3" spans="1:7" x14ac:dyDescent="0.25">
      <c r="A3">
        <v>240</v>
      </c>
      <c r="B3">
        <v>121905</v>
      </c>
      <c r="C3">
        <v>97671</v>
      </c>
      <c r="D3">
        <f t="shared" ref="D3:D13" si="0">C3/B3</f>
        <v>0.80120585701981051</v>
      </c>
      <c r="E3">
        <v>110549</v>
      </c>
      <c r="F3">
        <v>96184</v>
      </c>
      <c r="G3">
        <f t="shared" ref="G3:G13" si="1">F3/E3</f>
        <v>0.870057621507205</v>
      </c>
    </row>
    <row r="4" spans="1:7" x14ac:dyDescent="0.25">
      <c r="A4">
        <v>420</v>
      </c>
      <c r="B4">
        <v>126909</v>
      </c>
      <c r="C4">
        <v>93102</v>
      </c>
      <c r="D4">
        <f t="shared" si="0"/>
        <v>0.73361227336122736</v>
      </c>
      <c r="E4">
        <v>117095</v>
      </c>
      <c r="F4">
        <v>92252</v>
      </c>
      <c r="G4">
        <f t="shared" si="1"/>
        <v>0.78783893419872753</v>
      </c>
    </row>
    <row r="5" spans="1:7" x14ac:dyDescent="0.25">
      <c r="A5">
        <v>600</v>
      </c>
      <c r="B5">
        <v>132013</v>
      </c>
      <c r="C5">
        <v>84050</v>
      </c>
      <c r="D5">
        <f t="shared" si="0"/>
        <v>0.63667972093657443</v>
      </c>
      <c r="E5">
        <v>120150</v>
      </c>
      <c r="F5">
        <v>82881</v>
      </c>
      <c r="G5">
        <f t="shared" si="1"/>
        <v>0.68981273408239696</v>
      </c>
    </row>
    <row r="6" spans="1:7" x14ac:dyDescent="0.25">
      <c r="A6">
        <v>780</v>
      </c>
      <c r="B6">
        <v>154793</v>
      </c>
      <c r="C6">
        <v>97431</v>
      </c>
      <c r="D6">
        <f t="shared" si="0"/>
        <v>0.62942768729852128</v>
      </c>
      <c r="E6">
        <v>134259</v>
      </c>
      <c r="F6">
        <v>95362</v>
      </c>
      <c r="G6">
        <f t="shared" si="1"/>
        <v>0.71028385434123598</v>
      </c>
    </row>
    <row r="7" spans="1:7" x14ac:dyDescent="0.25">
      <c r="A7">
        <v>960</v>
      </c>
      <c r="B7">
        <v>169049</v>
      </c>
      <c r="C7">
        <v>111381</v>
      </c>
      <c r="D7">
        <f t="shared" si="0"/>
        <v>0.65886813882365469</v>
      </c>
      <c r="E7">
        <v>145750</v>
      </c>
      <c r="F7">
        <v>108513</v>
      </c>
      <c r="G7">
        <f t="shared" si="1"/>
        <v>0.74451457975986279</v>
      </c>
    </row>
    <row r="8" spans="1:7" x14ac:dyDescent="0.25">
      <c r="A8">
        <v>1140</v>
      </c>
      <c r="B8">
        <v>166209</v>
      </c>
      <c r="C8">
        <v>117023</v>
      </c>
      <c r="D8">
        <f t="shared" si="0"/>
        <v>0.70407138000950609</v>
      </c>
      <c r="E8">
        <v>146256</v>
      </c>
      <c r="F8">
        <v>113300</v>
      </c>
      <c r="G8">
        <f t="shared" si="1"/>
        <v>0.77466907340553548</v>
      </c>
    </row>
    <row r="9" spans="1:7" x14ac:dyDescent="0.25">
      <c r="A9">
        <v>1320</v>
      </c>
      <c r="B9">
        <v>177929</v>
      </c>
      <c r="C9">
        <v>121346</v>
      </c>
      <c r="D9">
        <f t="shared" si="0"/>
        <v>0.68199113129394306</v>
      </c>
      <c r="E9">
        <v>142916</v>
      </c>
      <c r="F9">
        <v>109195</v>
      </c>
      <c r="G9">
        <f t="shared" si="1"/>
        <v>0.76405021131293904</v>
      </c>
    </row>
    <row r="10" spans="1:7" x14ac:dyDescent="0.25">
      <c r="A10">
        <v>1500</v>
      </c>
      <c r="B10">
        <v>183941</v>
      </c>
      <c r="C10">
        <v>123727</v>
      </c>
      <c r="D10">
        <f t="shared" si="0"/>
        <v>0.67264503291816402</v>
      </c>
      <c r="E10">
        <v>157016</v>
      </c>
      <c r="F10">
        <v>120456</v>
      </c>
      <c r="G10">
        <f t="shared" si="1"/>
        <v>0.76715748713506904</v>
      </c>
    </row>
    <row r="11" spans="1:7" x14ac:dyDescent="0.25">
      <c r="A11">
        <v>1620</v>
      </c>
      <c r="B11">
        <v>188561</v>
      </c>
      <c r="C11">
        <v>125997</v>
      </c>
      <c r="D11">
        <f t="shared" si="0"/>
        <v>0.66820286273407548</v>
      </c>
      <c r="E11">
        <v>161628</v>
      </c>
      <c r="F11">
        <v>122518</v>
      </c>
      <c r="G11">
        <f t="shared" si="1"/>
        <v>0.75802459969807212</v>
      </c>
    </row>
    <row r="12" spans="1:7" x14ac:dyDescent="0.25">
      <c r="A12">
        <v>1740</v>
      </c>
      <c r="B12">
        <v>185489</v>
      </c>
      <c r="C12">
        <v>131378</v>
      </c>
      <c r="D12">
        <f t="shared" si="0"/>
        <v>0.7082791971491571</v>
      </c>
      <c r="E12">
        <v>164171</v>
      </c>
      <c r="F12">
        <v>128775</v>
      </c>
      <c r="G12">
        <f t="shared" si="1"/>
        <v>0.78439553879796065</v>
      </c>
    </row>
    <row r="13" spans="1:7" x14ac:dyDescent="0.25">
      <c r="A13">
        <v>1900</v>
      </c>
      <c r="B13">
        <v>180917</v>
      </c>
      <c r="C13">
        <v>133534</v>
      </c>
      <c r="D13">
        <f t="shared" si="0"/>
        <v>0.73809536969991763</v>
      </c>
      <c r="E13">
        <v>163173</v>
      </c>
      <c r="F13">
        <v>130612</v>
      </c>
      <c r="G13">
        <f t="shared" si="1"/>
        <v>0.80045105501522928</v>
      </c>
    </row>
  </sheetData>
  <sortState ref="A1:E12">
    <sortCondition ref="A1"/>
  </sortState>
  <phoneticPr fontId="1" type="noConversion"/>
  <pageMargins left="0.75" right="0.75" top="1" bottom="1" header="0.5" footer="0.5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zhihao yu</cp:lastModifiedBy>
  <dcterms:created xsi:type="dcterms:W3CDTF">2020-03-02T18:27:07Z</dcterms:created>
  <dcterms:modified xsi:type="dcterms:W3CDTF">2020-03-02T10:36:45Z</dcterms:modified>
</cp:coreProperties>
</file>