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555" windowHeight="7740" activeTab="7"/>
  </bookViews>
  <sheets>
    <sheet name="เขต 1 " sheetId="2" r:id="rId1"/>
    <sheet name="เขต 2" sheetId="3" r:id="rId2"/>
    <sheet name="เขต 3" sheetId="4" r:id="rId3"/>
    <sheet name="เขต 4" sheetId="5" r:id="rId4"/>
    <sheet name="สรุป" sheetId="6" r:id="rId5"/>
    <sheet name="Sheet1" sheetId="7" r:id="rId6"/>
    <sheet name="Sheet2" sheetId="8" r:id="rId7"/>
    <sheet name="รวมแผนกิจกรรม" sheetId="9" r:id="rId8"/>
  </sheets>
  <definedNames>
    <definedName name="_xlnm.Print_Titles" localSheetId="0">'เขต 1 '!$2:$3</definedName>
    <definedName name="_xlnm.Print_Titles" localSheetId="1">'เขต 2'!$2:$3</definedName>
    <definedName name="_xlnm.Print_Titles" localSheetId="2">'เขต 3'!$2:$3</definedName>
    <definedName name="_xlnm.Print_Titles" localSheetId="3">'เขต 4'!$2:$3</definedName>
    <definedName name="_xlnm.Print_Titles" localSheetId="7">รวมแผนกิจกรรม!$3:$4</definedName>
  </definedNames>
  <calcPr calcId="124519"/>
</workbook>
</file>

<file path=xl/calcChain.xml><?xml version="1.0" encoding="utf-8"?>
<calcChain xmlns="http://schemas.openxmlformats.org/spreadsheetml/2006/main">
  <c r="I39" i="3"/>
  <c r="G29"/>
  <c r="H29"/>
  <c r="I29"/>
  <c r="F29"/>
  <c r="J48"/>
  <c r="G48"/>
  <c r="H39"/>
  <c r="G39"/>
  <c r="H40" i="2"/>
  <c r="G40"/>
  <c r="G11" i="7"/>
  <c r="F11"/>
  <c r="E11"/>
  <c r="D11"/>
  <c r="C11"/>
  <c r="B11"/>
  <c r="R11" i="6"/>
  <c r="S11"/>
  <c r="T11"/>
  <c r="U11"/>
  <c r="M11"/>
  <c r="N11"/>
  <c r="P11"/>
  <c r="G11"/>
  <c r="H11"/>
  <c r="I11"/>
  <c r="J11"/>
  <c r="K11"/>
  <c r="B11"/>
  <c r="C11"/>
  <c r="D11"/>
  <c r="E11"/>
  <c r="F11"/>
  <c r="H16" i="5"/>
  <c r="G16"/>
  <c r="I42"/>
  <c r="H42"/>
  <c r="G42"/>
  <c r="G26"/>
  <c r="H31" i="4"/>
  <c r="G31"/>
  <c r="G22"/>
  <c r="H15"/>
  <c r="G15"/>
  <c r="F23" i="3"/>
  <c r="G23"/>
  <c r="H23"/>
</calcChain>
</file>

<file path=xl/sharedStrings.xml><?xml version="1.0" encoding="utf-8"?>
<sst xmlns="http://schemas.openxmlformats.org/spreadsheetml/2006/main" count="1000" uniqueCount="296">
  <si>
    <t>เขตฯ 1</t>
  </si>
  <si>
    <t>เขตฯ 2</t>
  </si>
  <si>
    <t>เขตฯ 3</t>
  </si>
  <si>
    <t>เขตฯ 4</t>
  </si>
  <si>
    <t>รวม</t>
  </si>
  <si>
    <t>เขตพื้นที่</t>
  </si>
  <si>
    <t>เด็ก</t>
  </si>
  <si>
    <t>สรุปการของบประมาณสนับสนุนกิจกรรม</t>
  </si>
  <si>
    <t>โครงการ/กิจกรรม</t>
  </si>
  <si>
    <t>การสนับสนุน CASE</t>
  </si>
  <si>
    <t>กลุ่มเป้าหมาย/ราย</t>
  </si>
  <si>
    <t>พิการ</t>
  </si>
  <si>
    <t>โครงการพัฒนาตำบลต้นแบบการพัฒนาสังคม</t>
  </si>
  <si>
    <t>AIDS</t>
  </si>
  <si>
    <t>Aids</t>
  </si>
  <si>
    <t>รวมงบประมาณโครงการตำบลขยายผล</t>
  </si>
  <si>
    <t>โครงการ Higland Model</t>
  </si>
  <si>
    <t>โครงการ Higland Model ปี 55</t>
  </si>
  <si>
    <t>โครงการตามแนวชายแดน</t>
  </si>
  <si>
    <t>โครงการต้นแบบ ปี 56</t>
  </si>
  <si>
    <t>โครงการต้นแบบ ปี 55</t>
  </si>
  <si>
    <t>โครงการต้นแบบขยายผล ปี 56</t>
  </si>
  <si>
    <t>โครงการศูนย์บริการทางสังคมแบบมีส่วนร่วม  C.C.53</t>
  </si>
  <si>
    <t>งบประมาณสนับสนุน โครงการ/กิจกรรม เขต 1 ปีงบประมาณ 2556</t>
  </si>
  <si>
    <t>และจัดสวัสดิการสังคม  ต้นแบบใหม่ ปี 56</t>
  </si>
  <si>
    <t>ตำบลโชคชัย  อำเภอดอยหลวง</t>
  </si>
  <si>
    <t>รวมงบประมาณโครงการต้นแบบใหม่ ปี 56</t>
  </si>
  <si>
    <t>และจัดสวัสดิการสังคม  ตำบลต้นแบบขยายผล ปี 56</t>
  </si>
  <si>
    <t>และจัดสวัสดิการสังคม  ต้นแบบเดิม  ปี 55</t>
  </si>
  <si>
    <t>รวมงบประมาณโครงการต้นแบบเดิม  ปี 55</t>
  </si>
  <si>
    <t>ตำบลแม่เงิน อำเภอเชียงแสน</t>
  </si>
  <si>
    <t>ตำบลศรีถ้อย อ.แม่สรวย</t>
  </si>
  <si>
    <t>งบประมาณสนับสนุน โครงการ/กิจกรรม เขต 2 ปีงบประมาณ 2556</t>
  </si>
  <si>
    <t>งบประมาณสนับสนุน โครงการ/กิจกรรม เขต 3 ปีงบประมาณ 2556</t>
  </si>
  <si>
    <t>งบประมาณสนับสนุน โครงการ/กิจกรรม เขต 4 ปีงบประมาณ 2556</t>
  </si>
  <si>
    <t>พื้นที่ดำเนินการ</t>
  </si>
  <si>
    <t>บ้าน</t>
  </si>
  <si>
    <t>ตำบล</t>
  </si>
  <si>
    <t>อำเภอ</t>
  </si>
  <si>
    <t>20 ราย</t>
  </si>
  <si>
    <t>ผู้ติดเชื้อ</t>
  </si>
  <si>
    <t>ประชาชนทั่วไป</t>
  </si>
  <si>
    <t>สตรีมีครรภ์และ</t>
  </si>
  <si>
    <t>สตรีมีบุตรตั้งแต่</t>
  </si>
  <si>
    <t>1-6 ปี  60 ราย</t>
  </si>
  <si>
    <t>โชคชัย</t>
  </si>
  <si>
    <t>กลุ่มผู้พิการ</t>
  </si>
  <si>
    <t>ในตำบลโชคชัย</t>
  </si>
  <si>
    <t>เด็กและเยาวชน</t>
  </si>
  <si>
    <t>50 ราย</t>
  </si>
  <si>
    <t>โรงเรียนดอย</t>
  </si>
  <si>
    <t>หลวงรัชฯ</t>
  </si>
  <si>
    <t>ดอยหลวง</t>
  </si>
  <si>
    <t>กลุ่มสตรี</t>
  </si>
  <si>
    <t>25 ราย</t>
  </si>
  <si>
    <t>กลุ่มผู้สูงอายุ</t>
  </si>
  <si>
    <t xml:space="preserve">เทศบาลแม่ลาว อำเภอแม่ลาว  </t>
  </si>
  <si>
    <t>1. โครงการเสริมสร้างสุขภาวะผู้พิการในชุมชน</t>
  </si>
  <si>
    <t>แม่ลาว</t>
  </si>
  <si>
    <t>2. โครงการยุวชนน้อยบำเพ็ยประโยชน์เพื่อสังคม</t>
  </si>
  <si>
    <t>ในระยะยาว</t>
  </si>
  <si>
    <t>กลุ่มผู้ติดเชื้อ</t>
  </si>
  <si>
    <t>ป่าซาง</t>
  </si>
  <si>
    <t>เวียงเชียงรุ้ง</t>
  </si>
  <si>
    <t>ผู้สูงอายุ ผู้ติดเชิ้อและผู้พิการ  ในการดูแลสุขภาพ</t>
  </si>
  <si>
    <t>เบื้องต้น</t>
  </si>
  <si>
    <t>กลุ่มอสม.</t>
  </si>
  <si>
    <t>และญาติผู้ป่วย</t>
  </si>
  <si>
    <t>84 ราย</t>
  </si>
  <si>
    <t>30 ราย</t>
  </si>
  <si>
    <t>40 ราย</t>
  </si>
  <si>
    <t>เวียงแก่น</t>
  </si>
  <si>
    <t>เทิง</t>
  </si>
  <si>
    <t xml:space="preserve">ตำบลหล่ายงาว อำเภอเวียงแก่น  </t>
  </si>
  <si>
    <t>1. โครงการจัดประกวดหมู่บ้านดีเด่น ลดการเสพสุรา</t>
  </si>
  <si>
    <t>สร้างความอบอุ่น  ลดช่องว่างระหว่างวัยในครอบครัว</t>
  </si>
  <si>
    <t>หล่ายงาว</t>
  </si>
  <si>
    <t>2. โครงการส่งเสริมอาชีพการเลี้ยงปลาดุก</t>
  </si>
  <si>
    <t>ในบ่อซีเมนต์</t>
  </si>
  <si>
    <t>ผู้ด้อยโอกาส</t>
  </si>
  <si>
    <t>ห้วยเอียน</t>
  </si>
  <si>
    <t>แจ๋มป่อง</t>
  </si>
  <si>
    <t>3. โครงการส่งเสริมอนุรักษ์สืบสานวัฒนธรรม</t>
  </si>
  <si>
    <t>ประเพณีพื้นบ้าน(พิณ  แคน  กลองยาว)</t>
  </si>
  <si>
    <t>กลุ่มอนุรักษ์</t>
  </si>
  <si>
    <t>วัฒนธรรมพื้นบ้าน</t>
  </si>
  <si>
    <t>สันทรายงาม</t>
  </si>
  <si>
    <t>(ทำโครงการมาใหม่)</t>
  </si>
  <si>
    <t>1. โครงการถ่ายทอดภูมิปัญญาศิลปะป้องกันตัว</t>
  </si>
  <si>
    <t>(ศิลปะแม่ไม้มวยไทย)</t>
  </si>
  <si>
    <t>60 ราย</t>
  </si>
  <si>
    <t>แม่เงิน</t>
  </si>
  <si>
    <t>เชียงแสน</t>
  </si>
  <si>
    <t>ตำบลบ้านต้า  อำเภอขุนตาล</t>
  </si>
  <si>
    <t>1. โครงการส่งเสริมการเรียนรู้เศรษฐกิจพอเพียง</t>
  </si>
  <si>
    <t>ปลูกผักปลอดสารพิษ</t>
  </si>
  <si>
    <t>กลุ่มเศรษฐกิจ</t>
  </si>
  <si>
    <t>พอเพียง</t>
  </si>
  <si>
    <t>พระเนตร</t>
  </si>
  <si>
    <t>ต้า</t>
  </si>
  <si>
    <t>ขุนตาล</t>
  </si>
  <si>
    <t>2. โครงการบ้านหลังเรียน</t>
  </si>
  <si>
    <t>เวียง</t>
  </si>
  <si>
    <t>ตำบลเวียง  อำเภอเชียงแสน</t>
  </si>
  <si>
    <t>แม่สรวย</t>
  </si>
  <si>
    <t>1. โครงการอุ้ยสอนหลานสืบสานประเพณีวัฒนธรรม</t>
  </si>
  <si>
    <t>ศรีถ้อย</t>
  </si>
  <si>
    <r>
      <t xml:space="preserve">2. โครงการเศรษฐกิจพอเพียง </t>
    </r>
    <r>
      <rPr>
        <sz val="14"/>
        <color indexed="10"/>
        <rFont val="TH Niramit AS"/>
      </rPr>
      <t>(ปรับโครงการใหม่</t>
    </r>
  </si>
  <si>
    <t>โครงการไม่ละเอียดเท่าที่ควร)</t>
  </si>
  <si>
    <t>3. โครงการทำไม้กวาดดอกหญ้าและไม้กวาดทาง</t>
  </si>
  <si>
    <r>
      <t xml:space="preserve">มะพร้าว  </t>
    </r>
    <r>
      <rPr>
        <sz val="14"/>
        <color indexed="10"/>
        <rFont val="TH Niramit AS"/>
      </rPr>
      <t>(ปรับโครงการและตรวจแก้ใหม่)</t>
    </r>
  </si>
  <si>
    <t>112 ราย</t>
  </si>
  <si>
    <t>ตำบลป่าหุ่ง  อำเภอพาน</t>
  </si>
  <si>
    <t>1. โครงการสืบฮีตตวยฮอยวัฒนธรรมล้านนา</t>
  </si>
  <si>
    <t>ป่าหุ่ง</t>
  </si>
  <si>
    <t>พาน</t>
  </si>
  <si>
    <t>2. โครงการอบรมให้ความรู้เพศศึกษาในชุมชน</t>
  </si>
  <si>
    <t>3. โครงการปลูกป่าบ้านบนดอย ปี 2</t>
  </si>
  <si>
    <t xml:space="preserve">ตำบลเจดีย์หลวง อำเภอแม่สรวย </t>
  </si>
  <si>
    <t>จักสาน)</t>
  </si>
  <si>
    <t>โรงช้าง</t>
  </si>
  <si>
    <t>ป่าแดด</t>
  </si>
  <si>
    <t>เจดีย์หลวง</t>
  </si>
  <si>
    <t>1. โครงการต่อยอดการผลิตการทอผ้า</t>
  </si>
  <si>
    <t>2. โครงการฝึกอบรมทำเครื่องจักสาน</t>
  </si>
  <si>
    <t>3. โครงการถ่ายทอดภูมิปัญญาสู่บุตรหลาน(กลุ่ม</t>
  </si>
  <si>
    <t>4. โครงการส่งเสริมการเพาะเห็ดฟาง</t>
  </si>
  <si>
    <t>ตำบลโรงช้าง   อำเภอป่าแดด</t>
  </si>
  <si>
    <t>ผู้พิการ</t>
  </si>
  <si>
    <t>งบประมาณ</t>
  </si>
  <si>
    <t>โครงการต้นแบบติดตามผล ปี 55</t>
  </si>
  <si>
    <t>โครงการต้นแบบใหม่  ปี 56</t>
  </si>
  <si>
    <t>โครงการ Higland Model พื้นที่เดิม ปี 55</t>
  </si>
  <si>
    <t>โครงการ Higland Model  ปี 2556</t>
  </si>
  <si>
    <t>โครงการศูนย์บริการทางสังคมแบบมีส่วนร่วม  C.C. ปี 2553</t>
  </si>
  <si>
    <t xml:space="preserve">สรุปการของบประมาณสนับสนุนกิจกรรม เขต      </t>
  </si>
  <si>
    <t>ผู้สูงอายุ</t>
  </si>
  <si>
    <t>พื้นที่สูง</t>
  </si>
  <si>
    <t>กลุ่มสตรี/</t>
  </si>
  <si>
    <t>รร.ดอยหลวงรัชฯ</t>
  </si>
  <si>
    <t>เทศบาลแม่ลาว</t>
  </si>
  <si>
    <t>3. โครงการพัฒนาคุณภาพชีวิตผู้ด้อยโอกาสตามแนว</t>
  </si>
  <si>
    <t>5. โครงการอบรมให้ความรู้ผลกระทบการใช้ยาต้าน</t>
  </si>
  <si>
    <t xml:space="preserve">6. โครงการอบรมให้ความรู้ญาติผู้ป่วยเรื้อรัง  </t>
  </si>
  <si>
    <t>4. โครงการคลีนิคครอบครัวเด็กด้อยโอกาส</t>
  </si>
  <si>
    <t>7. โครงการเยาวชนจิตอาสาพัฒนาสิ่งแวดล้อมเชื่อม</t>
  </si>
  <si>
    <t>ความสัมพันธ์</t>
  </si>
  <si>
    <t>รวมงบประมาณทุกโครงการ 285,000.-บาท</t>
  </si>
  <si>
    <t>4. โครงการอาสาสมัครดูแลผู้สูงอายุ ผู้พิการและ</t>
  </si>
  <si>
    <t>ผู้ป่วยเอดส์</t>
  </si>
  <si>
    <t>3. โครงการเลี้ยงไก่พื้นเมืองตามแนวเศรษฐกิจพอเพียง</t>
  </si>
  <si>
    <t>19 ราย</t>
  </si>
  <si>
    <t>รวมงบประมาณทุกโครงการ  357,000.-บาท</t>
  </si>
  <si>
    <t>รวมงบประมาณเขต 1     253,000.-บาท</t>
  </si>
  <si>
    <t>รวมงบประมาณเขต 2     360,000.-บาท</t>
  </si>
  <si>
    <t>รวมงบประมาณเขต 3     285,000.-บาท</t>
  </si>
  <si>
    <t>รวมงบประมาณเขต 4     357,000.-บาท</t>
  </si>
  <si>
    <t>รวมงบประมาณทั้งสิ้น 1,255,000.-บาท</t>
  </si>
  <si>
    <t xml:space="preserve">โครงการอบรมทำน้ำยาเอนกประสงค์ </t>
  </si>
  <si>
    <t>โครงการคุณแม่ยุคใหม่ใส่ใจลูกน้อย</t>
  </si>
  <si>
    <t>โครงการส่งเสริมอาชีพกลุ่มสตรี</t>
  </si>
  <si>
    <t>(การถักกระเป๋าจากเชือกร่ม)</t>
  </si>
  <si>
    <t>ที่</t>
  </si>
  <si>
    <t>โครงการเสริมสร้างและพัฒนาคุณธรรมนักเรียน</t>
  </si>
  <si>
    <t>โครงการโรงเรียนถ่ายทอดภูมิปัญญาผู้สูงอายุ</t>
  </si>
  <si>
    <t xml:space="preserve">(อบรมการทำดอกไม้จันทร์) </t>
  </si>
  <si>
    <t xml:space="preserve">โครงการอบรมการเพาะเห็ดในโรงเรียน </t>
  </si>
  <si>
    <t>11.00 - 12.00 น.</t>
  </si>
  <si>
    <t>8 ก.ค. 2556</t>
  </si>
  <si>
    <t>9 ก.ค. 2556</t>
  </si>
  <si>
    <t>08.30 - 10.30 น.</t>
  </si>
  <si>
    <t>09.00 - 10.00 น.</t>
  </si>
  <si>
    <t>และจัดสวัสดิการสังคม  ตำบลต้นแบบขยายผล</t>
  </si>
  <si>
    <t xml:space="preserve">ตำบลโป่งผา อำเภอแม่สาย </t>
  </si>
  <si>
    <t>โป่งผา</t>
  </si>
  <si>
    <t>แม่สาย</t>
  </si>
  <si>
    <t>70 ราย</t>
  </si>
  <si>
    <t xml:space="preserve">ตำบลศรีค้ำ  อำเภอแม่จัน </t>
  </si>
  <si>
    <t>ศรีค้ำ</t>
  </si>
  <si>
    <t>แม่จัน</t>
  </si>
  <si>
    <t>โครงการศูนยฺบริการทางสังคมแบบมีส่วนร่วม (CC.)</t>
  </si>
  <si>
    <t xml:space="preserve"> ตำบลจันจว้า อำเภอแม่จัน</t>
  </si>
  <si>
    <t>1. โครงการอบรมการทำหมูทุบ, หมู่แดดเดียว</t>
  </si>
  <si>
    <t>จันจว้า</t>
  </si>
  <si>
    <t xml:space="preserve">30 ราย </t>
  </si>
  <si>
    <t>2. โครงการเพิ่มทักษะและรูปแบบใหม่ ๆ การ</t>
  </si>
  <si>
    <t>รวมงบประมาณโครงการ CC</t>
  </si>
  <si>
    <t>ตำบลแม่เปา อ.พญาเม็งราย</t>
  </si>
  <si>
    <t>1. โครงการส่งเสริมเลี้ยงปลา และเลี้ยงไก่</t>
  </si>
  <si>
    <t>แม่เปา</t>
  </si>
  <si>
    <t>พญาเม็งราย</t>
  </si>
  <si>
    <t>56 ราย</t>
  </si>
  <si>
    <t>ตำบลเม็งราย  อ.พญาเม็งราย</t>
  </si>
  <si>
    <t>1. โครงการเลี้ยงไก่พันธุ์ไข่</t>
  </si>
  <si>
    <t>เม็งราย</t>
  </si>
  <si>
    <t>2. โครงการอบรมจักสานงานฝีมือ</t>
  </si>
  <si>
    <t>3. โครงการเลี้ยงไก่พันธุ์พื้นเมือง</t>
  </si>
  <si>
    <t>โครงการศูนยฺบริการทางสังคมแบบมีส่วนร่วม</t>
  </si>
  <si>
    <r>
      <t xml:space="preserve">(CC.) </t>
    </r>
    <r>
      <rPr>
        <b/>
        <u/>
        <sz val="14"/>
        <color indexed="8"/>
        <rFont val="TH Niramit AS"/>
      </rPr>
      <t>ตำบลดอนศิลา อ.เวียงชัย</t>
    </r>
  </si>
  <si>
    <t>1. โครงการทำลูกประคบสมุนไพรและลูกอมสมุนไพร</t>
  </si>
  <si>
    <t>ดอนศิลา</t>
  </si>
  <si>
    <t>เวียงชัย</t>
  </si>
  <si>
    <t>110 ราย</t>
  </si>
  <si>
    <t>2. โครงการพัฒนาศักยภาพคณะทำงานศูนย์บริการ</t>
  </si>
  <si>
    <t>คณะทำงาน</t>
  </si>
  <si>
    <t>ทางสังคมแบบมีส่วนร่วม</t>
  </si>
  <si>
    <t>3. โครงการเยาวชนจิตอาสาปลูกป่าเฉลิมพระเกียรติ</t>
  </si>
  <si>
    <t>08.30 -09.00 น.</t>
  </si>
  <si>
    <t>10.30 -11.00 น.</t>
  </si>
  <si>
    <t>8 - 10 ก.ค. 2556</t>
  </si>
  <si>
    <t>9 - 10 ก.ค. 2556</t>
  </si>
  <si>
    <t>โครงการส่งแสริมการเลี้ยงไก่</t>
  </si>
  <si>
    <t>กลุ่มได้รับผลกระทบ เอดส์</t>
  </si>
  <si>
    <t>อบต.โชคชัย</t>
  </si>
  <si>
    <t>วันที่จัดกิจกรรม</t>
  </si>
  <si>
    <t>สถานที่จัดกิจกรรม</t>
  </si>
  <si>
    <t xml:space="preserve">บ.แม่บง ม 7 </t>
  </si>
  <si>
    <t>ผลกระทบเอดส์</t>
  </si>
  <si>
    <t>18 ก.ค. 2556</t>
  </si>
  <si>
    <t>19 ก.ค. 2556</t>
  </si>
  <si>
    <t>25 ก.ค. 2556</t>
  </si>
  <si>
    <t>รพสต.บ.แม่เลียบ</t>
  </si>
  <si>
    <t>26 ก.ค. 2556</t>
  </si>
  <si>
    <t>4 - 5 ก.ค. 2556</t>
  </si>
  <si>
    <t>สวน สธณ หนองมโนราห์</t>
  </si>
  <si>
    <t>3 โครงการฝึกอบรมการประดิษฐ์การบูรหอม</t>
  </si>
  <si>
    <t xml:space="preserve">เยาวชน </t>
  </si>
  <si>
    <t>22 -23 มิ.ย. 2556</t>
  </si>
  <si>
    <t>บ.สันหลวง สาลา SML</t>
  </si>
  <si>
    <t>29 ก.ค. 2556</t>
  </si>
  <si>
    <t>อบต.ศรีค้ำ</t>
  </si>
  <si>
    <t>โครงการเลี้ยงปลาดุกในบ่อซีเมนต์</t>
  </si>
  <si>
    <t>ทุนประกอบอาชีพ</t>
  </si>
  <si>
    <t>ผู้ได้รับผลกระทบ</t>
  </si>
  <si>
    <t xml:space="preserve"> โครงการเลี้ยงไก่พันธุ์พื้นเมือง</t>
  </si>
  <si>
    <t>โครงการเลี้ยงไก่พันธุ์พื้นเมือง</t>
  </si>
  <si>
    <t>โครงการเลี้ยงไก่พันธุ์พื้นไข่</t>
  </si>
  <si>
    <t>30 ก.ค. 2556</t>
  </si>
  <si>
    <t>โครงการอบรมเชิงปฏิบัติการภาวะผู้นำจิตอาสา</t>
  </si>
  <si>
    <t>13 -14 ส.ค. 2556</t>
  </si>
  <si>
    <t>อบต.โป่งผา</t>
  </si>
  <si>
    <t>โครงการเลี้ยงปลาดุกในบ่อพลาสติด</t>
  </si>
  <si>
    <t>15 ก.ค. 2556</t>
  </si>
  <si>
    <t>โครงการแปรรูปอาหาร การทำไข่เค็ม</t>
  </si>
  <si>
    <t>17 ก.ค. 2556</t>
  </si>
  <si>
    <t>อบต.ศรีถ้อย</t>
  </si>
  <si>
    <t>รร.พญากองดี</t>
  </si>
  <si>
    <t>30 - 31 มิ.ย. 2556</t>
  </si>
  <si>
    <t>11 ก.ค. 2556</t>
  </si>
  <si>
    <t>รร.บ้านศาลา</t>
  </si>
  <si>
    <t xml:space="preserve">19 ก.ค. 2556 </t>
  </si>
  <si>
    <t>รร.ป่าหัดป่าแขม</t>
  </si>
  <si>
    <t>12 ส.ค. 2556</t>
  </si>
  <si>
    <t>บ.ป่างิ้วเฒ่า,ผาวี</t>
  </si>
  <si>
    <t>29 - 31 ก.ค. 2556</t>
  </si>
  <si>
    <t>5 - 7 ส.ค. 2556</t>
  </si>
  <si>
    <t>ม. 1 บ.ป่าตึง</t>
  </si>
  <si>
    <t>ม.11 บ.ใหม่แสงแก้ว</t>
  </si>
  <si>
    <t>1 ส.ค. 2556</t>
  </si>
  <si>
    <t>ม.1 บ.ป่าตึงงาม</t>
  </si>
  <si>
    <t>ม.1 ต.โรงช้าง</t>
  </si>
  <si>
    <t>16 ก.ค. 2556</t>
  </si>
  <si>
    <t>ม. 2 ต.โรงช้าง</t>
  </si>
  <si>
    <t>อบต.ป่าซาง</t>
  </si>
  <si>
    <t>27 ก.ค. 56</t>
  </si>
  <si>
    <t>25 ก.ค. 56</t>
  </si>
  <si>
    <t>12 ก.ค. 56</t>
  </si>
  <si>
    <t>ทค.แม่ลาว</t>
  </si>
  <si>
    <t>17 ก.ค. 56</t>
  </si>
  <si>
    <t>18 ก.ค. 56</t>
  </si>
  <si>
    <t>วัดแม่ลาว</t>
  </si>
  <si>
    <t>วันที่</t>
  </si>
  <si>
    <t>สถานที่</t>
  </si>
  <si>
    <t>ก.ค. - ก.ย. 56</t>
  </si>
  <si>
    <t xml:space="preserve">บ.สันสะลึก ม.1 </t>
  </si>
  <si>
    <t>บ.สันหนองสองห้อง ม.2</t>
  </si>
  <si>
    <t>บ.สันเชียงใหม่ ม.10</t>
  </si>
  <si>
    <t>16 ก.ค. 56</t>
  </si>
  <si>
    <t>อบต.ดอนศิลา</t>
  </si>
  <si>
    <t>19 ก.ค. 56</t>
  </si>
  <si>
    <t>6 ส.ค. 56</t>
  </si>
  <si>
    <t>ป่าชุมชน บ.ห้วยเฮี๊ยะ</t>
  </si>
  <si>
    <t>80 ราย</t>
  </si>
  <si>
    <t>เศรษฐกิจพอเพียง</t>
  </si>
  <si>
    <t>ทำตระกร้าด้วยไหมโพลี</t>
  </si>
  <si>
    <t xml:space="preserve">อนุรักษ์สิ่งแวดล้อม </t>
  </si>
  <si>
    <t>เขต 2</t>
  </si>
  <si>
    <t>เขต 3</t>
  </si>
  <si>
    <t>เขต 4</t>
  </si>
  <si>
    <t>เขต 1</t>
  </si>
  <si>
    <t>2. โครงการเศรษฐกิจพอเพียง</t>
  </si>
  <si>
    <t xml:space="preserve">มะพร้าว  </t>
  </si>
  <si>
    <t xml:space="preserve">แผนการสนับสนุนงบประมาณและจัดกิจกรรม </t>
  </si>
  <si>
    <t>โครงการพัฒนาตำบลต้นแบบการพัฒนาสังคมและจัดสวัสดิการสังคม ประจำปีงบประมาณ 2556</t>
  </si>
  <si>
    <t>ทุนฯ</t>
  </si>
  <si>
    <t>กลุ่มได้รับผลกระทบ HIV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</si>
</sst>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15">
    <font>
      <sz val="11"/>
      <color theme="1"/>
      <name val="Calibri"/>
      <family val="2"/>
      <charset val="222"/>
      <scheme val="minor"/>
    </font>
    <font>
      <sz val="14"/>
      <color indexed="10"/>
      <name val="TH Niramit AS"/>
    </font>
    <font>
      <sz val="11"/>
      <color theme="1"/>
      <name val="Calibri"/>
      <family val="2"/>
      <charset val="222"/>
      <scheme val="minor"/>
    </font>
    <font>
      <sz val="14"/>
      <color theme="1"/>
      <name val="TH Niramit AS"/>
    </font>
    <font>
      <b/>
      <sz val="14"/>
      <color theme="1"/>
      <name val="TH Niramit AS"/>
    </font>
    <font>
      <b/>
      <u/>
      <sz val="14"/>
      <color theme="1"/>
      <name val="TH Niramit AS"/>
    </font>
    <font>
      <u/>
      <sz val="14"/>
      <color theme="1"/>
      <name val="TH Niramit AS"/>
    </font>
    <font>
      <sz val="14"/>
      <color rgb="FFFF0000"/>
      <name val="TH Niramit AS"/>
    </font>
    <font>
      <sz val="16"/>
      <color theme="1"/>
      <name val="TH Niramit AS"/>
    </font>
    <font>
      <b/>
      <sz val="16"/>
      <color theme="1"/>
      <name val="TH Niramit AS"/>
    </font>
    <font>
      <sz val="12"/>
      <color theme="1"/>
      <name val="TH Niramit AS"/>
    </font>
    <font>
      <sz val="18"/>
      <color theme="1"/>
      <name val="TH Niramit AS"/>
    </font>
    <font>
      <b/>
      <sz val="18"/>
      <color theme="1"/>
      <name val="TH Niramit AS"/>
    </font>
    <font>
      <sz val="14"/>
      <name val="TH Niramit AS"/>
    </font>
    <font>
      <b/>
      <u/>
      <sz val="14"/>
      <color indexed="8"/>
      <name val="TH Niramit AS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90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3" fontId="3" fillId="2" borderId="2" xfId="0" applyNumberFormat="1" applyFont="1" applyFill="1" applyBorder="1"/>
    <xf numFmtId="165" fontId="3" fillId="2" borderId="2" xfId="1" applyNumberFormat="1" applyFont="1" applyFill="1" applyBorder="1"/>
    <xf numFmtId="0" fontId="4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3" fontId="3" fillId="0" borderId="5" xfId="0" applyNumberFormat="1" applyFont="1" applyBorder="1"/>
    <xf numFmtId="3" fontId="3" fillId="0" borderId="1" xfId="0" applyNumberFormat="1" applyFont="1" applyBorder="1"/>
    <xf numFmtId="0" fontId="3" fillId="0" borderId="6" xfId="0" applyFont="1" applyBorder="1"/>
    <xf numFmtId="0" fontId="5" fillId="0" borderId="7" xfId="0" applyFont="1" applyBorder="1"/>
    <xf numFmtId="0" fontId="3" fillId="0" borderId="7" xfId="0" applyFont="1" applyBorder="1"/>
    <xf numFmtId="0" fontId="4" fillId="0" borderId="1" xfId="0" applyFont="1" applyBorder="1"/>
    <xf numFmtId="0" fontId="3" fillId="0" borderId="0" xfId="0" applyFont="1" applyBorder="1"/>
    <xf numFmtId="3" fontId="3" fillId="0" borderId="0" xfId="0" applyNumberFormat="1" applyFont="1" applyBorder="1"/>
    <xf numFmtId="0" fontId="4" fillId="0" borderId="5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4" fillId="3" borderId="2" xfId="0" applyFont="1" applyFill="1" applyBorder="1" applyAlignment="1">
      <alignment horizontal="center"/>
    </xf>
    <xf numFmtId="0" fontId="3" fillId="3" borderId="2" xfId="0" applyFont="1" applyFill="1" applyBorder="1"/>
    <xf numFmtId="3" fontId="4" fillId="3" borderId="2" xfId="0" applyNumberFormat="1" applyFont="1" applyFill="1" applyBorder="1"/>
    <xf numFmtId="0" fontId="3" fillId="0" borderId="10" xfId="0" applyFont="1" applyBorder="1"/>
    <xf numFmtId="0" fontId="3" fillId="0" borderId="11" xfId="0" applyFont="1" applyBorder="1"/>
    <xf numFmtId="0" fontId="4" fillId="3" borderId="2" xfId="0" applyFont="1" applyFill="1" applyBorder="1"/>
    <xf numFmtId="165" fontId="3" fillId="3" borderId="2" xfId="1" applyNumberFormat="1" applyFont="1" applyFill="1" applyBorder="1"/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1" xfId="0" applyFont="1" applyBorder="1"/>
    <xf numFmtId="0" fontId="3" fillId="0" borderId="12" xfId="0" applyFont="1" applyBorder="1"/>
    <xf numFmtId="0" fontId="3" fillId="2" borderId="4" xfId="0" applyFont="1" applyFill="1" applyBorder="1"/>
    <xf numFmtId="3" fontId="4" fillId="2" borderId="4" xfId="0" applyNumberFormat="1" applyFont="1" applyFill="1" applyBorder="1"/>
    <xf numFmtId="0" fontId="3" fillId="2" borderId="11" xfId="0" applyFont="1" applyFill="1" applyBorder="1"/>
    <xf numFmtId="0" fontId="3" fillId="2" borderId="5" xfId="0" applyFont="1" applyFill="1" applyBorder="1"/>
    <xf numFmtId="3" fontId="4" fillId="2" borderId="5" xfId="0" applyNumberFormat="1" applyFont="1" applyFill="1" applyBorder="1"/>
    <xf numFmtId="0" fontId="3" fillId="2" borderId="9" xfId="0" applyFont="1" applyFill="1" applyBorder="1"/>
    <xf numFmtId="0" fontId="4" fillId="4" borderId="13" xfId="0" applyFont="1" applyFill="1" applyBorder="1" applyAlignment="1">
      <alignment horizontal="center"/>
    </xf>
    <xf numFmtId="3" fontId="4" fillId="2" borderId="0" xfId="0" applyNumberFormat="1" applyFont="1" applyFill="1" applyBorder="1"/>
    <xf numFmtId="0" fontId="6" fillId="0" borderId="5" xfId="0" applyFont="1" applyBorder="1"/>
    <xf numFmtId="0" fontId="3" fillId="3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3" fillId="0" borderId="4" xfId="0" applyNumberFormat="1" applyFont="1" applyBorder="1"/>
    <xf numFmtId="0" fontId="4" fillId="0" borderId="3" xfId="0" applyFont="1" applyBorder="1"/>
    <xf numFmtId="3" fontId="3" fillId="3" borderId="2" xfId="0" applyNumberFormat="1" applyFont="1" applyFill="1" applyBorder="1"/>
    <xf numFmtId="0" fontId="7" fillId="0" borderId="5" xfId="0" applyFont="1" applyBorder="1"/>
    <xf numFmtId="0" fontId="3" fillId="0" borderId="1" xfId="0" applyFont="1" applyBorder="1" applyAlignment="1">
      <alignment horizontal="center"/>
    </xf>
    <xf numFmtId="0" fontId="4" fillId="0" borderId="7" xfId="0" applyFont="1" applyBorder="1"/>
    <xf numFmtId="0" fontId="8" fillId="0" borderId="0" xfId="0" applyFont="1"/>
    <xf numFmtId="0" fontId="3" fillId="0" borderId="7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3" fontId="3" fillId="2" borderId="5" xfId="0" applyNumberFormat="1" applyFont="1" applyFill="1" applyBorder="1"/>
    <xf numFmtId="0" fontId="5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0" borderId="14" xfId="0" applyFont="1" applyBorder="1"/>
    <xf numFmtId="0" fontId="3" fillId="2" borderId="1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165" fontId="3" fillId="2" borderId="2" xfId="1" applyNumberFormat="1" applyFont="1" applyFill="1" applyBorder="1" applyAlignment="1">
      <alignment horizontal="right"/>
    </xf>
    <xf numFmtId="3" fontId="9" fillId="3" borderId="2" xfId="0" applyNumberFormat="1" applyFont="1" applyFill="1" applyBorder="1" applyAlignment="1">
      <alignment horizontal="right"/>
    </xf>
    <xf numFmtId="0" fontId="9" fillId="3" borderId="2" xfId="0" applyFont="1" applyFill="1" applyBorder="1" applyAlignment="1">
      <alignment horizontal="center"/>
    </xf>
    <xf numFmtId="0" fontId="9" fillId="0" borderId="0" xfId="0" applyFont="1"/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/>
    <xf numFmtId="3" fontId="4" fillId="2" borderId="2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/>
    <xf numFmtId="3" fontId="4" fillId="2" borderId="1" xfId="0" applyNumberFormat="1" applyFont="1" applyFill="1" applyBorder="1"/>
    <xf numFmtId="3" fontId="3" fillId="2" borderId="4" xfId="0" applyNumberFormat="1" applyFont="1" applyFill="1" applyBorder="1"/>
    <xf numFmtId="3" fontId="3" fillId="5" borderId="2" xfId="0" applyNumberFormat="1" applyFont="1" applyFill="1" applyBorder="1"/>
    <xf numFmtId="3" fontId="4" fillId="2" borderId="9" xfId="0" applyNumberFormat="1" applyFont="1" applyFill="1" applyBorder="1"/>
    <xf numFmtId="3" fontId="4" fillId="2" borderId="17" xfId="0" applyNumberFormat="1" applyFont="1" applyFill="1" applyBorder="1"/>
    <xf numFmtId="3" fontId="4" fillId="2" borderId="11" xfId="0" applyNumberFormat="1" applyFont="1" applyFill="1" applyBorder="1"/>
    <xf numFmtId="3" fontId="3" fillId="0" borderId="3" xfId="0" applyNumberFormat="1" applyFont="1" applyBorder="1"/>
    <xf numFmtId="3" fontId="3" fillId="5" borderId="10" xfId="0" applyNumberFormat="1" applyFont="1" applyFill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3" fontId="3" fillId="2" borderId="11" xfId="0" applyNumberFormat="1" applyFont="1" applyFill="1" applyBorder="1"/>
    <xf numFmtId="3" fontId="4" fillId="2" borderId="7" xfId="0" applyNumberFormat="1" applyFont="1" applyFill="1" applyBorder="1"/>
    <xf numFmtId="0" fontId="4" fillId="0" borderId="11" xfId="0" applyFont="1" applyBorder="1"/>
    <xf numFmtId="0" fontId="4" fillId="0" borderId="9" xfId="0" applyFont="1" applyBorder="1"/>
    <xf numFmtId="3" fontId="3" fillId="0" borderId="9" xfId="0" applyNumberFormat="1" applyFont="1" applyBorder="1"/>
    <xf numFmtId="0" fontId="10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3" fontId="4" fillId="2" borderId="6" xfId="0" applyNumberFormat="1" applyFont="1" applyFill="1" applyBorder="1"/>
    <xf numFmtId="3" fontId="4" fillId="2" borderId="21" xfId="0" applyNumberFormat="1" applyFont="1" applyFill="1" applyBorder="1"/>
    <xf numFmtId="0" fontId="4" fillId="0" borderId="21" xfId="0" applyFont="1" applyBorder="1"/>
    <xf numFmtId="165" fontId="3" fillId="2" borderId="2" xfId="1" applyNumberFormat="1" applyFont="1" applyFill="1" applyBorder="1" applyAlignment="1"/>
    <xf numFmtId="3" fontId="3" fillId="0" borderId="6" xfId="0" applyNumberFormat="1" applyFont="1" applyBorder="1"/>
    <xf numFmtId="0" fontId="5" fillId="0" borderId="6" xfId="0" applyFont="1" applyBorder="1"/>
    <xf numFmtId="0" fontId="3" fillId="0" borderId="8" xfId="0" applyFont="1" applyBorder="1" applyAlignment="1">
      <alignment horizontal="left" vertical="center" wrapText="1"/>
    </xf>
    <xf numFmtId="3" fontId="3" fillId="2" borderId="8" xfId="0" applyNumberFormat="1" applyFont="1" applyFill="1" applyBorder="1"/>
    <xf numFmtId="165" fontId="3" fillId="2" borderId="8" xfId="1" applyNumberFormat="1" applyFont="1" applyFill="1" applyBorder="1"/>
    <xf numFmtId="0" fontId="4" fillId="0" borderId="12" xfId="0" applyFont="1" applyBorder="1"/>
    <xf numFmtId="3" fontId="9" fillId="2" borderId="2" xfId="0" applyNumberFormat="1" applyFont="1" applyFill="1" applyBorder="1"/>
    <xf numFmtId="3" fontId="9" fillId="2" borderId="8" xfId="0" applyNumberFormat="1" applyFont="1" applyFill="1" applyBorder="1"/>
    <xf numFmtId="3" fontId="9" fillId="3" borderId="2" xfId="0" applyNumberFormat="1" applyFont="1" applyFill="1" applyBorder="1"/>
    <xf numFmtId="0" fontId="9" fillId="2" borderId="2" xfId="0" applyFont="1" applyFill="1" applyBorder="1" applyAlignment="1">
      <alignment horizontal="center"/>
    </xf>
    <xf numFmtId="165" fontId="9" fillId="2" borderId="2" xfId="1" applyNumberFormat="1" applyFont="1" applyFill="1" applyBorder="1"/>
    <xf numFmtId="3" fontId="9" fillId="0" borderId="2" xfId="0" applyNumberFormat="1" applyFont="1" applyBorder="1"/>
    <xf numFmtId="3" fontId="9" fillId="0" borderId="8" xfId="0" applyNumberFormat="1" applyFont="1" applyBorder="1"/>
    <xf numFmtId="0" fontId="3" fillId="0" borderId="16" xfId="0" applyFont="1" applyBorder="1"/>
    <xf numFmtId="0" fontId="11" fillId="0" borderId="0" xfId="0" applyFont="1"/>
    <xf numFmtId="0" fontId="8" fillId="0" borderId="2" xfId="0" applyFont="1" applyBorder="1"/>
    <xf numFmtId="0" fontId="8" fillId="0" borderId="10" xfId="0" applyFont="1" applyBorder="1"/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/>
    <xf numFmtId="0" fontId="9" fillId="0" borderId="12" xfId="0" applyFont="1" applyBorder="1"/>
    <xf numFmtId="0" fontId="3" fillId="0" borderId="0" xfId="0" applyFont="1" applyAlignment="1">
      <alignment horizontal="center"/>
    </xf>
    <xf numFmtId="0" fontId="4" fillId="0" borderId="30" xfId="0" applyFont="1" applyBorder="1"/>
    <xf numFmtId="0" fontId="3" fillId="0" borderId="30" xfId="0" applyFont="1" applyBorder="1"/>
    <xf numFmtId="0" fontId="3" fillId="0" borderId="31" xfId="0" applyFont="1" applyBorder="1"/>
    <xf numFmtId="3" fontId="3" fillId="0" borderId="30" xfId="0" applyNumberFormat="1" applyFont="1" applyBorder="1"/>
    <xf numFmtId="0" fontId="5" fillId="0" borderId="30" xfId="0" applyFont="1" applyBorder="1"/>
    <xf numFmtId="0" fontId="3" fillId="0" borderId="30" xfId="0" applyFont="1" applyBorder="1" applyAlignment="1">
      <alignment horizontal="center"/>
    </xf>
    <xf numFmtId="0" fontId="3" fillId="0" borderId="29" xfId="0" applyFont="1" applyBorder="1"/>
    <xf numFmtId="0" fontId="7" fillId="0" borderId="30" xfId="0" applyFont="1" applyBorder="1"/>
    <xf numFmtId="0" fontId="13" fillId="0" borderId="30" xfId="0" applyFont="1" applyBorder="1"/>
    <xf numFmtId="0" fontId="3" fillId="0" borderId="30" xfId="0" applyFont="1" applyFill="1" applyBorder="1"/>
    <xf numFmtId="0" fontId="4" fillId="0" borderId="32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3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2" xfId="0" applyFont="1" applyFill="1" applyBorder="1"/>
    <xf numFmtId="0" fontId="3" fillId="0" borderId="32" xfId="0" applyFont="1" applyFill="1" applyBorder="1"/>
    <xf numFmtId="0" fontId="4" fillId="0" borderId="30" xfId="0" applyFont="1" applyFill="1" applyBorder="1"/>
    <xf numFmtId="3" fontId="3" fillId="0" borderId="30" xfId="0" applyNumberFormat="1" applyFont="1" applyFill="1" applyBorder="1"/>
    <xf numFmtId="0" fontId="5" fillId="0" borderId="30" xfId="0" applyFont="1" applyFill="1" applyBorder="1"/>
    <xf numFmtId="0" fontId="3" fillId="0" borderId="30" xfId="0" applyFont="1" applyFill="1" applyBorder="1" applyAlignment="1">
      <alignment horizontal="center"/>
    </xf>
    <xf numFmtId="0" fontId="6" fillId="0" borderId="30" xfId="0" applyFont="1" applyFill="1" applyBorder="1"/>
    <xf numFmtId="0" fontId="7" fillId="0" borderId="30" xfId="0" applyFont="1" applyFill="1" applyBorder="1"/>
    <xf numFmtId="0" fontId="3" fillId="0" borderId="35" xfId="0" applyFont="1" applyFill="1" applyBorder="1"/>
    <xf numFmtId="0" fontId="3" fillId="0" borderId="36" xfId="0" applyFont="1" applyFill="1" applyBorder="1"/>
    <xf numFmtId="3" fontId="3" fillId="0" borderId="36" xfId="0" applyNumberFormat="1" applyFont="1" applyFill="1" applyBorder="1" applyAlignment="1">
      <alignment horizontal="center"/>
    </xf>
    <xf numFmtId="3" fontId="3" fillId="0" borderId="37" xfId="0" applyNumberFormat="1" applyFont="1" applyFill="1" applyBorder="1" applyAlignment="1">
      <alignment horizontal="center"/>
    </xf>
    <xf numFmtId="0" fontId="3" fillId="0" borderId="38" xfId="0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3" fillId="0" borderId="7" xfId="0" applyNumberFormat="1" applyFont="1" applyBorder="1"/>
    <xf numFmtId="3" fontId="4" fillId="0" borderId="1" xfId="0" applyNumberFormat="1" applyFont="1" applyBorder="1"/>
    <xf numFmtId="165" fontId="4" fillId="3" borderId="2" xfId="1" applyNumberFormat="1" applyFont="1" applyFill="1" applyBorder="1"/>
    <xf numFmtId="3" fontId="4" fillId="2" borderId="3" xfId="0" applyNumberFormat="1" applyFont="1" applyFill="1" applyBorder="1"/>
    <xf numFmtId="0" fontId="3" fillId="2" borderId="3" xfId="0" applyFont="1" applyFill="1" applyBorder="1"/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6" fontId="4" fillId="0" borderId="0" xfId="0" applyNumberFormat="1" applyFont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0" borderId="25" xfId="0" applyFont="1" applyBorder="1" applyAlignment="1">
      <alignment horizontal="right" vertical="top"/>
    </xf>
    <xf numFmtId="0" fontId="4" fillId="0" borderId="26" xfId="0" applyFont="1" applyBorder="1" applyAlignment="1">
      <alignment horizontal="right" vertical="top"/>
    </xf>
    <xf numFmtId="0" fontId="4" fillId="0" borderId="1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5" xfId="0" applyFont="1" applyBorder="1" applyAlignment="1">
      <alignment horizontal="right" vertical="top"/>
    </xf>
    <xf numFmtId="0" fontId="9" fillId="0" borderId="26" xfId="0" applyFont="1" applyBorder="1" applyAlignment="1">
      <alignment horizontal="right" vertical="top"/>
    </xf>
    <xf numFmtId="0" fontId="9" fillId="0" borderId="16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3" fillId="0" borderId="36" xfId="0" applyNumberFormat="1" applyFont="1" applyFill="1" applyBorder="1"/>
    <xf numFmtId="0" fontId="3" fillId="0" borderId="37" xfId="0" applyFont="1" applyFill="1" applyBorder="1"/>
    <xf numFmtId="0" fontId="4" fillId="0" borderId="0" xfId="0" applyFont="1" applyAlignment="1">
      <alignment horizontal="center"/>
    </xf>
    <xf numFmtId="0" fontId="4" fillId="7" borderId="2" xfId="0" applyFont="1" applyFill="1" applyBorder="1"/>
    <xf numFmtId="3" fontId="4" fillId="7" borderId="2" xfId="0" applyNumberFormat="1" applyFont="1" applyFill="1" applyBorder="1"/>
    <xf numFmtId="165" fontId="4" fillId="7" borderId="2" xfId="1" applyNumberFormat="1" applyFont="1" applyFill="1" applyBorder="1"/>
    <xf numFmtId="0" fontId="4" fillId="7" borderId="2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right"/>
    </xf>
    <xf numFmtId="0" fontId="4" fillId="3" borderId="16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3" fillId="0" borderId="39" xfId="0" applyFont="1" applyBorder="1"/>
    <xf numFmtId="0" fontId="3" fillId="0" borderId="17" xfId="0" applyFont="1" applyBorder="1"/>
    <xf numFmtId="0" fontId="4" fillId="0" borderId="17" xfId="0" applyFont="1" applyBorder="1"/>
    <xf numFmtId="0" fontId="3" fillId="0" borderId="19" xfId="0" applyFont="1" applyBorder="1"/>
    <xf numFmtId="3" fontId="3" fillId="0" borderId="18" xfId="0" applyNumberFormat="1" applyFont="1" applyBorder="1"/>
    <xf numFmtId="165" fontId="4" fillId="7" borderId="16" xfId="1" applyNumberFormat="1" applyFont="1" applyFill="1" applyBorder="1"/>
    <xf numFmtId="0" fontId="3" fillId="0" borderId="18" xfId="0" applyFont="1" applyBorder="1"/>
    <xf numFmtId="3" fontId="4" fillId="3" borderId="16" xfId="0" applyNumberFormat="1" applyFont="1" applyFill="1" applyBorder="1" applyAlignment="1">
      <alignment horizontal="right"/>
    </xf>
    <xf numFmtId="0" fontId="3" fillId="0" borderId="40" xfId="0" applyFont="1" applyBorder="1"/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/>
    </xf>
    <xf numFmtId="0" fontId="3" fillId="7" borderId="34" xfId="0" applyFont="1" applyFill="1" applyBorder="1"/>
    <xf numFmtId="3" fontId="4" fillId="7" borderId="34" xfId="0" applyNumberFormat="1" applyFont="1" applyFill="1" applyBorder="1"/>
    <xf numFmtId="3" fontId="4" fillId="7" borderId="10" xfId="0" applyNumberFormat="1" applyFont="1" applyFill="1" applyBorder="1"/>
    <xf numFmtId="0" fontId="3" fillId="7" borderId="2" xfId="0" applyFont="1" applyFill="1" applyBorder="1"/>
    <xf numFmtId="0" fontId="4" fillId="8" borderId="7" xfId="0" applyFont="1" applyFill="1" applyBorder="1" applyAlignment="1">
      <alignment horizontal="center" vertical="center"/>
    </xf>
    <xf numFmtId="0" fontId="4" fillId="5" borderId="5" xfId="0" applyFont="1" applyFill="1" applyBorder="1"/>
    <xf numFmtId="0" fontId="4" fillId="7" borderId="5" xfId="0" applyFont="1" applyFill="1" applyBorder="1"/>
    <xf numFmtId="0" fontId="4" fillId="7" borderId="7" xfId="0" applyFont="1" applyFill="1" applyBorder="1"/>
    <xf numFmtId="0" fontId="4" fillId="9" borderId="5" xfId="0" applyFont="1" applyFill="1" applyBorder="1"/>
    <xf numFmtId="0" fontId="13" fillId="0" borderId="5" xfId="0" applyFont="1" applyBorder="1"/>
    <xf numFmtId="0" fontId="4" fillId="6" borderId="5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3" fontId="3" fillId="0" borderId="17" xfId="0" applyNumberFormat="1" applyFont="1" applyBorder="1"/>
    <xf numFmtId="0" fontId="4" fillId="9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5" xfId="0" applyFont="1" applyFill="1" applyBorder="1"/>
    <xf numFmtId="0" fontId="5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6" fillId="0" borderId="5" xfId="0" applyFont="1" applyFill="1" applyBorder="1"/>
    <xf numFmtId="0" fontId="7" fillId="0" borderId="5" xfId="0" applyFont="1" applyFill="1" applyBorder="1"/>
    <xf numFmtId="3" fontId="3" fillId="0" borderId="41" xfId="0" applyNumberFormat="1" applyFont="1" applyFill="1" applyBorder="1" applyAlignment="1">
      <alignment horizontal="center"/>
    </xf>
    <xf numFmtId="0" fontId="4" fillId="6" borderId="5" xfId="0" applyFont="1" applyFill="1" applyBorder="1"/>
    <xf numFmtId="0" fontId="5" fillId="9" borderId="5" xfId="0" applyFont="1" applyFill="1" applyBorder="1"/>
    <xf numFmtId="0" fontId="3" fillId="8" borderId="5" xfId="0" applyFont="1" applyFill="1" applyBorder="1"/>
    <xf numFmtId="0" fontId="5" fillId="6" borderId="5" xfId="0" applyFont="1" applyFill="1" applyBorder="1"/>
    <xf numFmtId="0" fontId="3" fillId="0" borderId="17" xfId="0" applyFont="1" applyBorder="1" applyAlignment="1">
      <alignment horizont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3" fillId="0" borderId="9" xfId="0" applyFont="1" applyFill="1" applyBorder="1"/>
    <xf numFmtId="0" fontId="3" fillId="2" borderId="17" xfId="0" applyFont="1" applyFill="1" applyBorder="1"/>
    <xf numFmtId="3" fontId="3" fillId="2" borderId="17" xfId="0" applyNumberFormat="1" applyFont="1" applyFill="1" applyBorder="1"/>
    <xf numFmtId="0" fontId="3" fillId="2" borderId="17" xfId="0" applyFont="1" applyFill="1" applyBorder="1" applyAlignment="1">
      <alignment horizontal="left"/>
    </xf>
    <xf numFmtId="0" fontId="3" fillId="8" borderId="9" xfId="0" applyFont="1" applyFill="1" applyBorder="1"/>
    <xf numFmtId="0" fontId="4" fillId="8" borderId="5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 vertical="center" wrapText="1"/>
    </xf>
    <xf numFmtId="0" fontId="3" fillId="0" borderId="17" xfId="0" applyFont="1" applyFill="1" applyBorder="1"/>
    <xf numFmtId="0" fontId="3" fillId="0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1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8" borderId="23" xfId="0" applyFont="1" applyFill="1" applyBorder="1" applyAlignment="1">
      <alignment horizontal="center" vertical="center"/>
    </xf>
    <xf numFmtId="0" fontId="3" fillId="8" borderId="17" xfId="0" applyFont="1" applyFill="1" applyBorder="1"/>
    <xf numFmtId="3" fontId="3" fillId="0" borderId="17" xfId="0" applyNumberFormat="1" applyFont="1" applyFill="1" applyBorder="1" applyAlignment="1">
      <alignment horizontal="center"/>
    </xf>
    <xf numFmtId="16" fontId="3" fillId="0" borderId="17" xfId="0" applyNumberFormat="1" applyFont="1" applyBorder="1"/>
    <xf numFmtId="0" fontId="3" fillId="0" borderId="20" xfId="0" applyFont="1" applyBorder="1"/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65" fontId="3" fillId="0" borderId="9" xfId="1" applyNumberFormat="1" applyFont="1" applyBorder="1" applyAlignment="1">
      <alignment horizontal="center"/>
    </xf>
    <xf numFmtId="165" fontId="3" fillId="0" borderId="41" xfId="1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41" xfId="0" applyNumberFormat="1" applyFont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3" fontId="3" fillId="2" borderId="9" xfId="0" applyNumberFormat="1" applyFont="1" applyFill="1" applyBorder="1" applyAlignment="1">
      <alignment horizontal="center"/>
    </xf>
    <xf numFmtId="3" fontId="3" fillId="2" borderId="41" xfId="0" applyNumberFormat="1" applyFont="1" applyFill="1" applyBorder="1" applyAlignment="1">
      <alignment horizontal="center"/>
    </xf>
    <xf numFmtId="165" fontId="3" fillId="2" borderId="9" xfId="1" applyNumberFormat="1" applyFont="1" applyFill="1" applyBorder="1" applyAlignment="1">
      <alignment horizontal="center"/>
    </xf>
    <xf numFmtId="165" fontId="3" fillId="0" borderId="2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304799</xdr:rowOff>
    </xdr:from>
    <xdr:to>
      <xdr:col>0</xdr:col>
      <xdr:colOff>914400</xdr:colOff>
      <xdr:row>2</xdr:row>
      <xdr:rowOff>304799</xdr:rowOff>
    </xdr:to>
    <xdr:sp macro="" textlink="">
      <xdr:nvSpPr>
        <xdr:cNvPr id="2" name="TextBox 1"/>
        <xdr:cNvSpPr txBox="1"/>
      </xdr:nvSpPr>
      <xdr:spPr>
        <a:xfrm>
          <a:off x="38100" y="590549"/>
          <a:ext cx="8763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lang="th-TH" sz="1400" b="1">
              <a:latin typeface="TH Niramit AS" pitchFamily="2" charset="-34"/>
              <a:cs typeface="TH Niramit AS" pitchFamily="2" charset="-34"/>
            </a:rPr>
            <a:t>โครงการ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304799</xdr:rowOff>
    </xdr:from>
    <xdr:to>
      <xdr:col>0</xdr:col>
      <xdr:colOff>914400</xdr:colOff>
      <xdr:row>2</xdr:row>
      <xdr:rowOff>304799</xdr:rowOff>
    </xdr:to>
    <xdr:sp macro="" textlink="">
      <xdr:nvSpPr>
        <xdr:cNvPr id="3" name="TextBox 2"/>
        <xdr:cNvSpPr txBox="1"/>
      </xdr:nvSpPr>
      <xdr:spPr>
        <a:xfrm>
          <a:off x="38100" y="590549"/>
          <a:ext cx="8763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lang="th-TH" sz="1400" b="1">
              <a:latin typeface="TH Niramit AS" pitchFamily="2" charset="-34"/>
              <a:cs typeface="TH Niramit AS" pitchFamily="2" charset="-34"/>
            </a:rPr>
            <a:t>โครงการ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304799</xdr:rowOff>
    </xdr:from>
    <xdr:to>
      <xdr:col>0</xdr:col>
      <xdr:colOff>914400</xdr:colOff>
      <xdr:row>2</xdr:row>
      <xdr:rowOff>304799</xdr:rowOff>
    </xdr:to>
    <xdr:sp macro="" textlink="">
      <xdr:nvSpPr>
        <xdr:cNvPr id="2" name="TextBox 1"/>
        <xdr:cNvSpPr txBox="1"/>
      </xdr:nvSpPr>
      <xdr:spPr>
        <a:xfrm>
          <a:off x="38100" y="590549"/>
          <a:ext cx="87630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lang="th-TH" sz="1400" b="1">
              <a:latin typeface="TH Niramit AS" pitchFamily="2" charset="-34"/>
              <a:cs typeface="TH Niramit AS" pitchFamily="2" charset="-34"/>
            </a:rPr>
            <a:t>โครงการ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>
      <pane ySplit="3" topLeftCell="A40" activePane="bottomLeft" state="frozen"/>
      <selection pane="bottomLeft" activeCell="A4" sqref="A4:XFD50"/>
    </sheetView>
  </sheetViews>
  <sheetFormatPr defaultColWidth="9" defaultRowHeight="22.5"/>
  <cols>
    <col min="1" max="1" width="2.140625" style="117" bestFit="1" customWidth="1"/>
    <col min="2" max="2" width="36.5703125" style="2" bestFit="1" customWidth="1"/>
    <col min="3" max="3" width="18.42578125" style="2" bestFit="1" customWidth="1"/>
    <col min="4" max="4" width="14.140625" style="2" bestFit="1" customWidth="1"/>
    <col min="5" max="5" width="6.42578125" style="2" bestFit="1" customWidth="1"/>
    <col min="6" max="6" width="7.42578125" style="2" bestFit="1" customWidth="1"/>
    <col min="7" max="7" width="6.28515625" style="2" bestFit="1" customWidth="1"/>
    <col min="8" max="8" width="7.28515625" style="2" bestFit="1" customWidth="1"/>
    <col min="9" max="9" width="12.5703125" style="2" bestFit="1" customWidth="1"/>
    <col min="10" max="10" width="6.5703125" style="2" bestFit="1" customWidth="1"/>
    <col min="11" max="11" width="13.28515625" style="2" bestFit="1" customWidth="1"/>
    <col min="12" max="12" width="17.5703125" style="2" bestFit="1" customWidth="1"/>
    <col min="13" max="16384" width="9" style="2"/>
  </cols>
  <sheetData>
    <row r="1" spans="1:12">
      <c r="A1" s="169" t="s">
        <v>23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</row>
    <row r="2" spans="1:12" ht="23.45" customHeight="1">
      <c r="A2" s="161" t="s">
        <v>162</v>
      </c>
      <c r="B2" s="170" t="s">
        <v>8</v>
      </c>
      <c r="C2" s="172" t="s">
        <v>10</v>
      </c>
      <c r="D2" s="174" t="s">
        <v>35</v>
      </c>
      <c r="E2" s="175"/>
      <c r="F2" s="176"/>
      <c r="G2" s="163" t="s">
        <v>9</v>
      </c>
      <c r="H2" s="164"/>
      <c r="I2" s="164"/>
      <c r="J2" s="165"/>
      <c r="K2" s="166" t="s">
        <v>214</v>
      </c>
      <c r="L2" s="161" t="s">
        <v>215</v>
      </c>
    </row>
    <row r="3" spans="1:12" ht="23.45" customHeight="1">
      <c r="A3" s="162"/>
      <c r="B3" s="171"/>
      <c r="C3" s="173"/>
      <c r="D3" s="147" t="s">
        <v>36</v>
      </c>
      <c r="E3" s="147" t="s">
        <v>37</v>
      </c>
      <c r="F3" s="147" t="s">
        <v>38</v>
      </c>
      <c r="G3" s="149" t="s">
        <v>11</v>
      </c>
      <c r="H3" s="149" t="s">
        <v>6</v>
      </c>
      <c r="I3" s="149" t="s">
        <v>217</v>
      </c>
      <c r="J3" s="149" t="s">
        <v>136</v>
      </c>
      <c r="K3" s="167"/>
      <c r="L3" s="162"/>
    </row>
    <row r="4" spans="1:12">
      <c r="A4" s="131"/>
      <c r="B4" s="128" t="s">
        <v>12</v>
      </c>
      <c r="C4" s="129"/>
      <c r="D4" s="129"/>
      <c r="E4" s="129"/>
      <c r="F4" s="129"/>
      <c r="G4" s="129"/>
      <c r="H4" s="129"/>
      <c r="I4" s="129"/>
      <c r="J4" s="129"/>
      <c r="K4" s="130"/>
      <c r="L4" s="222"/>
    </row>
    <row r="5" spans="1:12">
      <c r="A5" s="132"/>
      <c r="B5" s="118" t="s">
        <v>24</v>
      </c>
      <c r="C5" s="119"/>
      <c r="D5" s="119"/>
      <c r="E5" s="119"/>
      <c r="F5" s="119"/>
      <c r="G5" s="121"/>
      <c r="H5" s="119"/>
      <c r="I5" s="119"/>
      <c r="J5" s="119"/>
      <c r="K5" s="120"/>
      <c r="L5" s="119"/>
    </row>
    <row r="6" spans="1:12">
      <c r="A6" s="132"/>
      <c r="B6" s="122" t="s">
        <v>25</v>
      </c>
      <c r="C6" s="119"/>
      <c r="D6" s="119"/>
      <c r="E6" s="119"/>
      <c r="F6" s="119"/>
      <c r="G6" s="121"/>
      <c r="H6" s="119"/>
      <c r="I6" s="119"/>
      <c r="J6" s="119"/>
      <c r="K6" s="120"/>
      <c r="L6" s="119"/>
    </row>
    <row r="7" spans="1:12">
      <c r="A7" s="132">
        <v>1</v>
      </c>
      <c r="B7" s="119" t="s">
        <v>159</v>
      </c>
      <c r="C7" s="123" t="s">
        <v>42</v>
      </c>
      <c r="D7" s="123"/>
      <c r="E7" s="123" t="s">
        <v>45</v>
      </c>
      <c r="F7" s="123" t="s">
        <v>52</v>
      </c>
      <c r="G7" s="121"/>
      <c r="H7" s="121">
        <v>12000</v>
      </c>
      <c r="I7" s="121"/>
      <c r="J7" s="119"/>
      <c r="K7" s="124" t="s">
        <v>220</v>
      </c>
      <c r="L7" s="119" t="s">
        <v>221</v>
      </c>
    </row>
    <row r="8" spans="1:12">
      <c r="A8" s="132"/>
      <c r="B8" s="119"/>
      <c r="C8" s="123" t="s">
        <v>43</v>
      </c>
      <c r="D8" s="123"/>
      <c r="E8" s="123"/>
      <c r="F8" s="123"/>
      <c r="G8" s="121"/>
      <c r="H8" s="119"/>
      <c r="I8" s="119"/>
      <c r="J8" s="119"/>
      <c r="K8" s="124"/>
      <c r="L8" s="119"/>
    </row>
    <row r="9" spans="1:12">
      <c r="A9" s="132"/>
      <c r="B9" s="125"/>
      <c r="C9" s="123" t="s">
        <v>44</v>
      </c>
      <c r="D9" s="123"/>
      <c r="E9" s="123"/>
      <c r="F9" s="123"/>
      <c r="G9" s="121"/>
      <c r="H9" s="119"/>
      <c r="I9" s="119"/>
      <c r="J9" s="119"/>
      <c r="K9" s="124"/>
      <c r="L9" s="119"/>
    </row>
    <row r="10" spans="1:12">
      <c r="A10" s="132">
        <v>2</v>
      </c>
      <c r="B10" s="119" t="s">
        <v>158</v>
      </c>
      <c r="C10" s="123" t="s">
        <v>46</v>
      </c>
      <c r="D10" s="123"/>
      <c r="E10" s="123" t="s">
        <v>45</v>
      </c>
      <c r="F10" s="123" t="s">
        <v>52</v>
      </c>
      <c r="G10" s="121">
        <v>10000</v>
      </c>
      <c r="H10" s="119"/>
      <c r="I10" s="119"/>
      <c r="J10" s="119"/>
      <c r="K10" s="124" t="s">
        <v>218</v>
      </c>
      <c r="L10" s="119" t="s">
        <v>213</v>
      </c>
    </row>
    <row r="11" spans="1:12">
      <c r="A11" s="132"/>
      <c r="B11" s="119"/>
      <c r="C11" s="123" t="s">
        <v>39</v>
      </c>
      <c r="D11" s="123"/>
      <c r="E11" s="123"/>
      <c r="F11" s="123"/>
      <c r="G11" s="121"/>
      <c r="H11" s="119"/>
      <c r="I11" s="119"/>
      <c r="J11" s="119"/>
      <c r="K11" s="124"/>
      <c r="L11" s="119"/>
    </row>
    <row r="12" spans="1:12">
      <c r="A12" s="132">
        <v>3</v>
      </c>
      <c r="B12" s="119" t="s">
        <v>163</v>
      </c>
      <c r="C12" s="123" t="s">
        <v>48</v>
      </c>
      <c r="D12" s="123" t="s">
        <v>50</v>
      </c>
      <c r="E12" s="123" t="s">
        <v>45</v>
      </c>
      <c r="F12" s="123" t="s">
        <v>52</v>
      </c>
      <c r="G12" s="121"/>
      <c r="H12" s="121">
        <v>15000</v>
      </c>
      <c r="I12" s="121"/>
      <c r="J12" s="119"/>
      <c r="K12" s="124" t="s">
        <v>222</v>
      </c>
      <c r="L12" s="119" t="s">
        <v>213</v>
      </c>
    </row>
    <row r="13" spans="1:12">
      <c r="A13" s="132"/>
      <c r="B13" s="119" t="s">
        <v>47</v>
      </c>
      <c r="C13" s="123" t="s">
        <v>49</v>
      </c>
      <c r="D13" s="123" t="s">
        <v>51</v>
      </c>
      <c r="E13" s="123"/>
      <c r="F13" s="123"/>
      <c r="G13" s="121"/>
      <c r="H13" s="119"/>
      <c r="I13" s="119"/>
      <c r="J13" s="119"/>
      <c r="K13" s="124"/>
      <c r="L13" s="119"/>
    </row>
    <row r="14" spans="1:12">
      <c r="A14" s="132">
        <v>4</v>
      </c>
      <c r="B14" s="119" t="s">
        <v>160</v>
      </c>
      <c r="C14" s="123" t="s">
        <v>53</v>
      </c>
      <c r="D14" s="123"/>
      <c r="E14" s="123" t="s">
        <v>45</v>
      </c>
      <c r="F14" s="123" t="s">
        <v>52</v>
      </c>
      <c r="G14" s="121"/>
      <c r="H14" s="121">
        <v>20000</v>
      </c>
      <c r="I14" s="121"/>
      <c r="J14" s="119"/>
      <c r="K14" s="124" t="s">
        <v>209</v>
      </c>
      <c r="L14" s="119" t="s">
        <v>216</v>
      </c>
    </row>
    <row r="15" spans="1:12">
      <c r="A15" s="132"/>
      <c r="B15" s="126" t="s">
        <v>161</v>
      </c>
      <c r="C15" s="123" t="s">
        <v>54</v>
      </c>
      <c r="D15" s="123"/>
      <c r="E15" s="123"/>
      <c r="F15" s="123"/>
      <c r="G15" s="121"/>
      <c r="H15" s="119"/>
      <c r="I15" s="119"/>
      <c r="J15" s="119"/>
      <c r="K15" s="124"/>
      <c r="L15" s="119"/>
    </row>
    <row r="16" spans="1:12">
      <c r="A16" s="132">
        <v>5</v>
      </c>
      <c r="B16" s="119" t="s">
        <v>164</v>
      </c>
      <c r="C16" s="123" t="s">
        <v>138</v>
      </c>
      <c r="D16" s="123"/>
      <c r="E16" s="123" t="s">
        <v>45</v>
      </c>
      <c r="F16" s="123" t="s">
        <v>52</v>
      </c>
      <c r="G16" s="121"/>
      <c r="H16" s="121">
        <v>12000</v>
      </c>
      <c r="I16" s="121"/>
      <c r="J16" s="121">
        <v>8000</v>
      </c>
      <c r="K16" s="124" t="s">
        <v>210</v>
      </c>
      <c r="L16" s="119" t="s">
        <v>213</v>
      </c>
    </row>
    <row r="17" spans="1:12">
      <c r="A17" s="132"/>
      <c r="B17" s="119" t="s">
        <v>165</v>
      </c>
      <c r="C17" s="123" t="s">
        <v>55</v>
      </c>
      <c r="D17" s="123"/>
      <c r="E17" s="123"/>
      <c r="F17" s="123"/>
      <c r="G17" s="121"/>
      <c r="H17" s="119"/>
      <c r="I17" s="119"/>
      <c r="J17" s="119"/>
      <c r="K17" s="124"/>
      <c r="L17" s="119"/>
    </row>
    <row r="18" spans="1:12">
      <c r="A18" s="132">
        <v>6</v>
      </c>
      <c r="B18" s="119" t="s">
        <v>166</v>
      </c>
      <c r="C18" s="123" t="s">
        <v>48</v>
      </c>
      <c r="D18" s="123" t="s">
        <v>139</v>
      </c>
      <c r="E18" s="123" t="s">
        <v>45</v>
      </c>
      <c r="F18" s="123" t="s">
        <v>52</v>
      </c>
      <c r="G18" s="121"/>
      <c r="H18" s="121">
        <v>10000</v>
      </c>
      <c r="I18" s="121"/>
      <c r="J18" s="119"/>
      <c r="K18" s="124" t="s">
        <v>219</v>
      </c>
      <c r="L18" s="119" t="s">
        <v>213</v>
      </c>
    </row>
    <row r="19" spans="1:12">
      <c r="A19" s="132">
        <v>7</v>
      </c>
      <c r="B19" s="119" t="s">
        <v>211</v>
      </c>
      <c r="C19" s="119" t="s">
        <v>212</v>
      </c>
      <c r="D19" s="123"/>
      <c r="E19" s="123"/>
      <c r="F19" s="123"/>
      <c r="G19" s="121"/>
      <c r="H19" s="119"/>
      <c r="I19" s="119"/>
      <c r="J19" s="119"/>
      <c r="K19" s="124"/>
      <c r="L19" s="119" t="s">
        <v>213</v>
      </c>
    </row>
    <row r="20" spans="1:12">
      <c r="B20" s="155" t="s">
        <v>12</v>
      </c>
      <c r="C20" s="14"/>
      <c r="D20" s="14"/>
      <c r="E20" s="14"/>
      <c r="F20" s="14"/>
      <c r="G20" s="150"/>
      <c r="H20" s="14"/>
      <c r="I20" s="8"/>
      <c r="J20" s="8"/>
      <c r="K20" s="214"/>
      <c r="L20" s="8"/>
    </row>
    <row r="21" spans="1:12">
      <c r="B21" s="156" t="s">
        <v>172</v>
      </c>
      <c r="C21" s="1"/>
      <c r="D21" s="1"/>
      <c r="E21" s="1"/>
      <c r="F21" s="1"/>
      <c r="G21" s="11"/>
      <c r="H21" s="1"/>
      <c r="I21" s="9"/>
      <c r="J21" s="9"/>
      <c r="K21" s="215"/>
      <c r="L21" s="9"/>
    </row>
    <row r="22" spans="1:12" s="6" customFormat="1">
      <c r="A22" s="204"/>
      <c r="B22" s="157" t="s">
        <v>173</v>
      </c>
      <c r="C22" s="15"/>
      <c r="D22" s="15"/>
      <c r="E22" s="15"/>
      <c r="F22" s="15"/>
      <c r="G22" s="151"/>
      <c r="H22" s="151"/>
      <c r="I22" s="18"/>
      <c r="J22" s="18"/>
      <c r="K22" s="216"/>
      <c r="L22" s="18"/>
    </row>
    <row r="23" spans="1:12" s="6" customFormat="1">
      <c r="A23" s="204">
        <v>1</v>
      </c>
      <c r="B23" s="158" t="s">
        <v>238</v>
      </c>
      <c r="C23" s="49" t="s">
        <v>48</v>
      </c>
      <c r="D23" s="49"/>
      <c r="E23" s="49" t="s">
        <v>174</v>
      </c>
      <c r="F23" s="49" t="s">
        <v>175</v>
      </c>
      <c r="G23" s="11"/>
      <c r="H23" s="11">
        <v>20000</v>
      </c>
      <c r="I23" s="9"/>
      <c r="J23" s="9"/>
      <c r="K23" s="215" t="s">
        <v>239</v>
      </c>
      <c r="L23" s="10" t="s">
        <v>240</v>
      </c>
    </row>
    <row r="24" spans="1:12" s="6" customFormat="1">
      <c r="A24" s="204"/>
      <c r="B24" s="158" t="s">
        <v>285</v>
      </c>
      <c r="C24" s="49" t="s">
        <v>176</v>
      </c>
      <c r="D24" s="1"/>
      <c r="E24" s="1"/>
      <c r="F24" s="1"/>
      <c r="G24" s="11"/>
      <c r="H24" s="11"/>
      <c r="I24" s="9"/>
      <c r="J24" s="9"/>
      <c r="K24" s="215"/>
      <c r="L24" s="9"/>
    </row>
    <row r="25" spans="1:12" s="6" customFormat="1">
      <c r="A25" s="204">
        <v>2</v>
      </c>
      <c r="B25" s="158" t="s">
        <v>241</v>
      </c>
      <c r="C25" s="49" t="s">
        <v>40</v>
      </c>
      <c r="D25" s="1"/>
      <c r="E25" s="1"/>
      <c r="F25" s="1"/>
      <c r="G25" s="11"/>
      <c r="H25" s="11"/>
      <c r="I25" s="9" t="s">
        <v>232</v>
      </c>
      <c r="J25" s="9"/>
      <c r="K25" s="215" t="s">
        <v>242</v>
      </c>
      <c r="L25" s="10" t="s">
        <v>240</v>
      </c>
    </row>
    <row r="26" spans="1:12" s="6" customFormat="1">
      <c r="A26" s="204"/>
      <c r="B26" s="158"/>
      <c r="C26" s="49" t="s">
        <v>39</v>
      </c>
      <c r="D26" s="1"/>
      <c r="E26" s="1"/>
      <c r="F26" s="1"/>
      <c r="G26" s="11"/>
      <c r="H26" s="11"/>
      <c r="I26" s="9"/>
      <c r="J26" s="9"/>
      <c r="K26" s="215"/>
      <c r="L26" s="9"/>
    </row>
    <row r="27" spans="1:12" s="6" customFormat="1">
      <c r="A27" s="204">
        <v>3</v>
      </c>
      <c r="B27" s="158" t="s">
        <v>235</v>
      </c>
      <c r="C27" s="49" t="s">
        <v>233</v>
      </c>
      <c r="D27" s="1"/>
      <c r="E27" s="1"/>
      <c r="F27" s="1"/>
      <c r="G27" s="11"/>
      <c r="H27" s="11"/>
      <c r="I27" s="9"/>
      <c r="J27" s="9"/>
      <c r="K27" s="215" t="s">
        <v>242</v>
      </c>
      <c r="L27" s="10" t="s">
        <v>240</v>
      </c>
    </row>
    <row r="28" spans="1:12" s="6" customFormat="1">
      <c r="A28" s="204"/>
      <c r="B28" s="158"/>
      <c r="C28" s="49" t="s">
        <v>39</v>
      </c>
      <c r="D28" s="1"/>
      <c r="E28" s="1"/>
      <c r="F28" s="1"/>
      <c r="G28" s="11"/>
      <c r="H28" s="11"/>
      <c r="I28" s="9"/>
      <c r="J28" s="9"/>
      <c r="K28" s="215"/>
      <c r="L28" s="9"/>
    </row>
    <row r="29" spans="1:12" s="6" customFormat="1">
      <c r="A29" s="204">
        <v>4</v>
      </c>
      <c r="B29" s="158" t="s">
        <v>243</v>
      </c>
      <c r="C29" s="49" t="s">
        <v>40</v>
      </c>
      <c r="D29" s="1"/>
      <c r="E29" s="1"/>
      <c r="F29" s="1"/>
      <c r="G29" s="11"/>
      <c r="H29" s="11"/>
      <c r="I29" s="9" t="s">
        <v>232</v>
      </c>
      <c r="J29" s="9"/>
      <c r="K29" s="215" t="s">
        <v>244</v>
      </c>
      <c r="L29" s="10" t="s">
        <v>240</v>
      </c>
    </row>
    <row r="30" spans="1:12" s="6" customFormat="1">
      <c r="A30" s="204"/>
      <c r="B30" s="158"/>
      <c r="C30" s="49" t="s">
        <v>39</v>
      </c>
      <c r="D30" s="1"/>
      <c r="E30" s="1"/>
      <c r="F30" s="1"/>
      <c r="G30" s="11"/>
      <c r="H30" s="11"/>
      <c r="I30" s="9"/>
      <c r="J30" s="9"/>
      <c r="K30" s="215"/>
      <c r="L30" s="9"/>
    </row>
    <row r="31" spans="1:12" s="6" customFormat="1">
      <c r="A31" s="204"/>
      <c r="B31" s="157" t="s">
        <v>177</v>
      </c>
      <c r="C31" s="49"/>
      <c r="D31" s="1"/>
      <c r="E31" s="1"/>
      <c r="F31" s="1"/>
      <c r="G31" s="11"/>
      <c r="H31" s="11"/>
      <c r="I31" s="9"/>
      <c r="J31" s="9"/>
      <c r="K31" s="215"/>
      <c r="L31" s="9"/>
    </row>
    <row r="32" spans="1:12" s="6" customFormat="1">
      <c r="A32" s="204">
        <v>1</v>
      </c>
      <c r="B32" s="158" t="s">
        <v>234</v>
      </c>
      <c r="C32" s="49" t="s">
        <v>46</v>
      </c>
      <c r="D32" s="1"/>
      <c r="E32" s="49" t="s">
        <v>178</v>
      </c>
      <c r="F32" s="49" t="s">
        <v>179</v>
      </c>
      <c r="G32" s="11">
        <v>10000</v>
      </c>
      <c r="H32" s="11"/>
      <c r="I32" s="9"/>
      <c r="J32" s="9"/>
      <c r="K32" s="215" t="s">
        <v>229</v>
      </c>
      <c r="L32" s="10" t="s">
        <v>230</v>
      </c>
    </row>
    <row r="33" spans="1:12" s="6" customFormat="1">
      <c r="A33" s="204"/>
      <c r="B33" s="158"/>
      <c r="C33" s="49" t="s">
        <v>39</v>
      </c>
      <c r="D33" s="1"/>
      <c r="E33" s="1"/>
      <c r="F33" s="1"/>
      <c r="G33" s="11"/>
      <c r="H33" s="11"/>
      <c r="I33" s="9"/>
      <c r="J33" s="9"/>
      <c r="K33" s="215"/>
      <c r="L33" s="9"/>
    </row>
    <row r="34" spans="1:12" s="6" customFormat="1">
      <c r="A34" s="204">
        <v>2</v>
      </c>
      <c r="B34" s="158" t="s">
        <v>235</v>
      </c>
      <c r="C34" s="49" t="s">
        <v>233</v>
      </c>
      <c r="D34" s="1"/>
      <c r="E34" s="49" t="s">
        <v>178</v>
      </c>
      <c r="F34" s="49" t="s">
        <v>179</v>
      </c>
      <c r="G34" s="11"/>
      <c r="H34" s="11"/>
      <c r="I34" s="1"/>
      <c r="J34" s="1"/>
      <c r="K34" s="215" t="s">
        <v>229</v>
      </c>
      <c r="L34" s="10" t="s">
        <v>230</v>
      </c>
    </row>
    <row r="35" spans="1:12" s="6" customFormat="1">
      <c r="A35" s="204"/>
      <c r="B35" s="158"/>
      <c r="C35" s="49" t="s">
        <v>39</v>
      </c>
      <c r="D35" s="1"/>
      <c r="E35" s="1"/>
      <c r="F35" s="1"/>
      <c r="G35" s="11"/>
      <c r="H35" s="11"/>
      <c r="I35" s="1"/>
      <c r="J35" s="1"/>
      <c r="K35" s="217"/>
      <c r="L35" s="1"/>
    </row>
    <row r="36" spans="1:12" s="6" customFormat="1">
      <c r="A36" s="204">
        <v>3</v>
      </c>
      <c r="B36" s="158" t="s">
        <v>236</v>
      </c>
      <c r="C36" s="49" t="s">
        <v>40</v>
      </c>
      <c r="D36" s="1"/>
      <c r="E36" s="49" t="s">
        <v>178</v>
      </c>
      <c r="F36" s="49" t="s">
        <v>179</v>
      </c>
      <c r="G36" s="11"/>
      <c r="H36" s="11"/>
      <c r="I36" s="11" t="s">
        <v>232</v>
      </c>
      <c r="J36" s="1"/>
      <c r="K36" s="217" t="s">
        <v>237</v>
      </c>
      <c r="L36" s="10" t="s">
        <v>230</v>
      </c>
    </row>
    <row r="37" spans="1:12" s="6" customFormat="1">
      <c r="A37" s="204"/>
      <c r="B37" s="158"/>
      <c r="C37" s="52" t="s">
        <v>39</v>
      </c>
      <c r="D37" s="1"/>
      <c r="E37" s="1"/>
      <c r="F37" s="1"/>
      <c r="G37" s="11"/>
      <c r="H37" s="11"/>
      <c r="I37" s="1"/>
      <c r="J37" s="1"/>
      <c r="K37" s="217"/>
      <c r="L37" s="1"/>
    </row>
    <row r="38" spans="1:12">
      <c r="A38" s="117">
        <v>4</v>
      </c>
      <c r="B38" s="158" t="s">
        <v>231</v>
      </c>
      <c r="C38" s="49" t="s">
        <v>40</v>
      </c>
      <c r="D38" s="1"/>
      <c r="E38" s="49" t="s">
        <v>178</v>
      </c>
      <c r="F38" s="49" t="s">
        <v>179</v>
      </c>
      <c r="G38" s="1"/>
      <c r="H38" s="1"/>
      <c r="I38" s="11" t="s">
        <v>232</v>
      </c>
      <c r="J38" s="11"/>
      <c r="K38" s="217" t="s">
        <v>237</v>
      </c>
      <c r="L38" s="10" t="s">
        <v>230</v>
      </c>
    </row>
    <row r="39" spans="1:12">
      <c r="B39" s="159"/>
      <c r="C39" s="52" t="s">
        <v>39</v>
      </c>
      <c r="D39" s="14"/>
      <c r="E39" s="14"/>
      <c r="F39" s="14"/>
      <c r="G39" s="14"/>
      <c r="H39" s="14"/>
      <c r="I39" s="150"/>
      <c r="J39" s="150"/>
      <c r="K39" s="218"/>
      <c r="L39" s="14"/>
    </row>
    <row r="40" spans="1:12" s="32" customFormat="1">
      <c r="A40" s="209" t="s">
        <v>15</v>
      </c>
      <c r="B40" s="210"/>
      <c r="C40" s="205"/>
      <c r="D40" s="205"/>
      <c r="E40" s="205"/>
      <c r="F40" s="205"/>
      <c r="G40" s="206">
        <f>SUM(G23:G38)</f>
        <v>10000</v>
      </c>
      <c r="H40" s="206">
        <f>SUM(H23:H38)</f>
        <v>20000</v>
      </c>
      <c r="I40" s="207"/>
      <c r="J40" s="207"/>
      <c r="K40" s="219"/>
      <c r="L40" s="206"/>
    </row>
    <row r="41" spans="1:12">
      <c r="B41" s="155" t="s">
        <v>180</v>
      </c>
      <c r="C41" s="14"/>
      <c r="D41" s="14"/>
      <c r="E41" s="14"/>
      <c r="F41" s="14"/>
      <c r="G41" s="150"/>
      <c r="H41" s="14"/>
      <c r="I41" s="8"/>
      <c r="J41" s="8"/>
      <c r="K41" s="214"/>
      <c r="L41" s="8"/>
    </row>
    <row r="42" spans="1:12">
      <c r="B42" s="157" t="s">
        <v>181</v>
      </c>
      <c r="C42" s="49"/>
      <c r="D42" s="1"/>
      <c r="E42" s="1"/>
      <c r="F42" s="1"/>
      <c r="G42" s="11"/>
      <c r="H42" s="1"/>
      <c r="I42" s="9"/>
      <c r="J42" s="9"/>
      <c r="K42" s="215"/>
      <c r="L42" s="9"/>
    </row>
    <row r="43" spans="1:12">
      <c r="B43" s="158" t="s">
        <v>182</v>
      </c>
      <c r="C43" s="49" t="s">
        <v>53</v>
      </c>
      <c r="D43" s="1"/>
      <c r="E43" s="49" t="s">
        <v>183</v>
      </c>
      <c r="F43" s="49" t="s">
        <v>179</v>
      </c>
      <c r="G43" s="11"/>
      <c r="H43" s="11">
        <v>10000</v>
      </c>
      <c r="I43" s="9"/>
      <c r="J43" s="9"/>
      <c r="K43" s="215" t="s">
        <v>223</v>
      </c>
      <c r="L43" s="9" t="s">
        <v>224</v>
      </c>
    </row>
    <row r="44" spans="1:12">
      <c r="B44" s="158"/>
      <c r="C44" s="49" t="s">
        <v>184</v>
      </c>
      <c r="D44" s="1"/>
      <c r="E44" s="1"/>
      <c r="F44" s="1"/>
      <c r="G44" s="11"/>
      <c r="H44" s="1"/>
      <c r="I44" s="9"/>
      <c r="J44" s="9"/>
      <c r="K44" s="215"/>
      <c r="L44" s="9"/>
    </row>
    <row r="45" spans="1:12">
      <c r="B45" s="158" t="s">
        <v>185</v>
      </c>
      <c r="C45" s="49" t="s">
        <v>53</v>
      </c>
      <c r="D45" s="1"/>
      <c r="E45" s="49" t="s">
        <v>183</v>
      </c>
      <c r="F45" s="49" t="s">
        <v>179</v>
      </c>
      <c r="G45" s="11"/>
      <c r="H45" s="11">
        <v>10000</v>
      </c>
      <c r="I45" s="9"/>
      <c r="J45" s="9"/>
      <c r="K45" s="215" t="s">
        <v>223</v>
      </c>
      <c r="L45" s="9" t="s">
        <v>224</v>
      </c>
    </row>
    <row r="46" spans="1:12">
      <c r="B46" s="158" t="s">
        <v>284</v>
      </c>
      <c r="C46" s="49" t="s">
        <v>184</v>
      </c>
      <c r="D46" s="1"/>
      <c r="E46" s="1"/>
      <c r="F46" s="1"/>
      <c r="G46" s="11"/>
      <c r="H46" s="1"/>
      <c r="I46" s="9"/>
      <c r="J46" s="9"/>
      <c r="K46" s="215"/>
      <c r="L46" s="9"/>
    </row>
    <row r="47" spans="1:12">
      <c r="B47" s="158"/>
      <c r="C47" s="49"/>
      <c r="D47" s="1"/>
      <c r="E47" s="1"/>
      <c r="F47" s="1"/>
      <c r="G47" s="11"/>
      <c r="H47" s="1"/>
      <c r="I47" s="9"/>
      <c r="J47" s="9"/>
      <c r="K47" s="215"/>
      <c r="L47" s="9"/>
    </row>
    <row r="48" spans="1:12">
      <c r="B48" s="158" t="s">
        <v>225</v>
      </c>
      <c r="C48" s="49" t="s">
        <v>226</v>
      </c>
      <c r="D48" s="1"/>
      <c r="E48" s="49" t="s">
        <v>183</v>
      </c>
      <c r="F48" s="49" t="s">
        <v>179</v>
      </c>
      <c r="G48" s="11"/>
      <c r="H48" s="1"/>
      <c r="I48" s="9"/>
      <c r="J48" s="9"/>
      <c r="K48" s="215" t="s">
        <v>227</v>
      </c>
      <c r="L48" s="9" t="s">
        <v>228</v>
      </c>
    </row>
    <row r="49" spans="1:12">
      <c r="B49" s="155"/>
      <c r="C49" s="52" t="s">
        <v>69</v>
      </c>
      <c r="D49" s="14"/>
      <c r="E49" s="14"/>
      <c r="F49" s="14"/>
      <c r="G49" s="150"/>
      <c r="H49" s="14"/>
      <c r="I49" s="14"/>
      <c r="J49" s="14"/>
      <c r="K49" s="220"/>
      <c r="L49" s="14"/>
    </row>
    <row r="50" spans="1:12">
      <c r="A50" s="212" t="s">
        <v>186</v>
      </c>
      <c r="B50" s="213"/>
      <c r="C50" s="23"/>
      <c r="D50" s="23"/>
      <c r="E50" s="23"/>
      <c r="F50" s="23"/>
      <c r="G50" s="211"/>
      <c r="H50" s="211">
        <v>20000</v>
      </c>
      <c r="I50" s="211"/>
      <c r="J50" s="211"/>
      <c r="K50" s="221"/>
      <c r="L50" s="211"/>
    </row>
  </sheetData>
  <mergeCells count="10">
    <mergeCell ref="L2:L3"/>
    <mergeCell ref="A40:B40"/>
    <mergeCell ref="A50:B50"/>
    <mergeCell ref="A1:L1"/>
    <mergeCell ref="A2:A3"/>
    <mergeCell ref="G2:J2"/>
    <mergeCell ref="K2:K3"/>
    <mergeCell ref="B2:B3"/>
    <mergeCell ref="C2:C3"/>
    <mergeCell ref="D2:F2"/>
  </mergeCells>
  <pageMargins left="0.23622047244094491" right="0.23622047244094491" top="0.59055118110236227" bottom="0.39370078740157483" header="0.31496062992125984" footer="0.31496062992125984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8"/>
  <sheetViews>
    <sheetView workbookViewId="0">
      <pane ySplit="3" topLeftCell="A37" activePane="bottomLeft" state="frozen"/>
      <selection activeCell="B1" sqref="B1"/>
      <selection pane="bottomLeft" activeCell="A4" sqref="A4:K48"/>
    </sheetView>
  </sheetViews>
  <sheetFormatPr defaultColWidth="9" defaultRowHeight="22.5"/>
  <cols>
    <col min="1" max="1" width="45" style="2" bestFit="1" customWidth="1"/>
    <col min="2" max="2" width="13.42578125" style="2" customWidth="1"/>
    <col min="3" max="3" width="6.85546875" style="2" customWidth="1"/>
    <col min="4" max="4" width="11.7109375" style="2" customWidth="1"/>
    <col min="5" max="5" width="8.7109375" style="2" bestFit="1" customWidth="1"/>
    <col min="6" max="6" width="8" style="2" bestFit="1" customWidth="1"/>
    <col min="7" max="7" width="9.28515625" style="2" bestFit="1" customWidth="1"/>
    <col min="8" max="8" width="9.42578125" style="2" bestFit="1" customWidth="1"/>
    <col min="9" max="9" width="9.7109375" style="2" bestFit="1" customWidth="1"/>
    <col min="10" max="10" width="10.5703125" style="2" customWidth="1"/>
    <col min="11" max="11" width="19" style="2" bestFit="1" customWidth="1"/>
    <col min="12" max="12" width="12" style="2" customWidth="1"/>
    <col min="13" max="16384" width="9" style="2"/>
  </cols>
  <sheetData>
    <row r="1" spans="1:12" s="51" customFormat="1" ht="24.75">
      <c r="A1" s="179" t="s">
        <v>32</v>
      </c>
      <c r="B1" s="179"/>
      <c r="C1" s="179"/>
      <c r="D1" s="179"/>
      <c r="E1" s="179"/>
      <c r="F1" s="179"/>
      <c r="G1" s="179"/>
      <c r="H1" s="179"/>
      <c r="I1" s="179"/>
      <c r="J1" s="179"/>
      <c r="K1" s="2"/>
      <c r="L1" s="2"/>
    </row>
    <row r="2" spans="1:12" ht="23.45" customHeight="1">
      <c r="A2" s="180" t="s">
        <v>8</v>
      </c>
      <c r="B2" s="181" t="s">
        <v>10</v>
      </c>
      <c r="C2" s="183" t="s">
        <v>35</v>
      </c>
      <c r="D2" s="184"/>
      <c r="E2" s="185"/>
      <c r="F2" s="225" t="s">
        <v>9</v>
      </c>
      <c r="G2" s="223"/>
      <c r="H2" s="223"/>
      <c r="I2" s="224"/>
      <c r="J2" s="177" t="s">
        <v>271</v>
      </c>
      <c r="K2" s="177" t="s">
        <v>272</v>
      </c>
    </row>
    <row r="3" spans="1:12" ht="23.45" customHeight="1">
      <c r="A3" s="180"/>
      <c r="B3" s="182"/>
      <c r="C3" s="133" t="s">
        <v>36</v>
      </c>
      <c r="D3" s="133" t="s">
        <v>37</v>
      </c>
      <c r="E3" s="133" t="s">
        <v>38</v>
      </c>
      <c r="F3" s="148" t="s">
        <v>11</v>
      </c>
      <c r="G3" s="148" t="s">
        <v>6</v>
      </c>
      <c r="H3" s="148" t="s">
        <v>14</v>
      </c>
      <c r="I3" s="148" t="s">
        <v>136</v>
      </c>
      <c r="J3" s="178"/>
      <c r="K3" s="178"/>
    </row>
    <row r="4" spans="1:12">
      <c r="A4" s="134" t="s">
        <v>12</v>
      </c>
      <c r="B4" s="135"/>
      <c r="C4" s="135"/>
      <c r="D4" s="135"/>
      <c r="E4" s="135"/>
      <c r="F4" s="135"/>
      <c r="G4" s="135"/>
      <c r="H4" s="135"/>
      <c r="I4" s="142"/>
      <c r="J4" s="142"/>
      <c r="K4" s="129"/>
    </row>
    <row r="5" spans="1:12">
      <c r="A5" s="136" t="s">
        <v>24</v>
      </c>
      <c r="B5" s="127"/>
      <c r="C5" s="127"/>
      <c r="D5" s="127"/>
      <c r="E5" s="127"/>
      <c r="F5" s="137"/>
      <c r="G5" s="127"/>
      <c r="H5" s="127"/>
      <c r="I5" s="143"/>
      <c r="J5" s="143"/>
      <c r="K5" s="119"/>
    </row>
    <row r="6" spans="1:12">
      <c r="A6" s="138" t="s">
        <v>56</v>
      </c>
      <c r="B6" s="127"/>
      <c r="C6" s="127"/>
      <c r="D6" s="127"/>
      <c r="E6" s="127"/>
      <c r="F6" s="137"/>
      <c r="G6" s="127"/>
      <c r="H6" s="127"/>
      <c r="I6" s="143"/>
      <c r="J6" s="143"/>
      <c r="K6" s="119"/>
    </row>
    <row r="7" spans="1:12">
      <c r="A7" s="127" t="s">
        <v>57</v>
      </c>
      <c r="B7" s="139" t="s">
        <v>46</v>
      </c>
      <c r="C7" s="139"/>
      <c r="D7" s="139" t="s">
        <v>140</v>
      </c>
      <c r="E7" s="139" t="s">
        <v>58</v>
      </c>
      <c r="F7" s="137">
        <v>10000</v>
      </c>
      <c r="G7" s="127"/>
      <c r="H7" s="127"/>
      <c r="I7" s="143"/>
      <c r="J7" s="143" t="s">
        <v>268</v>
      </c>
      <c r="K7" s="119" t="s">
        <v>267</v>
      </c>
    </row>
    <row r="8" spans="1:12">
      <c r="A8" s="140"/>
      <c r="B8" s="139" t="s">
        <v>54</v>
      </c>
      <c r="C8" s="139"/>
      <c r="D8" s="139"/>
      <c r="E8" s="139"/>
      <c r="F8" s="137"/>
      <c r="G8" s="127"/>
      <c r="H8" s="127"/>
      <c r="I8" s="143"/>
      <c r="J8" s="143"/>
      <c r="K8" s="119"/>
    </row>
    <row r="9" spans="1:12">
      <c r="A9" s="127" t="s">
        <v>59</v>
      </c>
      <c r="B9" s="139" t="s">
        <v>48</v>
      </c>
      <c r="C9" s="139"/>
      <c r="D9" s="139" t="s">
        <v>140</v>
      </c>
      <c r="E9" s="139" t="s">
        <v>58</v>
      </c>
      <c r="F9" s="137"/>
      <c r="G9" s="137">
        <v>10000</v>
      </c>
      <c r="H9" s="127"/>
      <c r="I9" s="143"/>
      <c r="J9" s="143" t="s">
        <v>269</v>
      </c>
      <c r="K9" s="119" t="s">
        <v>270</v>
      </c>
    </row>
    <row r="10" spans="1:12">
      <c r="A10" s="141"/>
      <c r="B10" s="139" t="s">
        <v>54</v>
      </c>
      <c r="C10" s="139"/>
      <c r="D10" s="139"/>
      <c r="E10" s="139"/>
      <c r="F10" s="137"/>
      <c r="G10" s="127"/>
      <c r="H10" s="127"/>
      <c r="I10" s="143"/>
      <c r="J10" s="143"/>
      <c r="K10" s="119"/>
    </row>
    <row r="11" spans="1:12">
      <c r="A11" s="127" t="s">
        <v>141</v>
      </c>
      <c r="B11" s="139" t="s">
        <v>48</v>
      </c>
      <c r="C11" s="139"/>
      <c r="D11" s="139" t="s">
        <v>140</v>
      </c>
      <c r="E11" s="139" t="s">
        <v>58</v>
      </c>
      <c r="F11" s="137"/>
      <c r="G11" s="137">
        <v>20000</v>
      </c>
      <c r="H11" s="127"/>
      <c r="I11" s="143"/>
      <c r="J11" s="143" t="s">
        <v>266</v>
      </c>
      <c r="K11" s="119" t="s">
        <v>267</v>
      </c>
    </row>
    <row r="12" spans="1:12">
      <c r="A12" s="127" t="s">
        <v>283</v>
      </c>
      <c r="B12" s="139" t="s">
        <v>90</v>
      </c>
      <c r="C12" s="139"/>
      <c r="D12" s="139"/>
      <c r="E12" s="139"/>
      <c r="F12" s="137"/>
      <c r="G12" s="127"/>
      <c r="H12" s="127"/>
      <c r="I12" s="143"/>
      <c r="J12" s="143"/>
      <c r="K12" s="119"/>
    </row>
    <row r="13" spans="1:12">
      <c r="A13" s="127" t="s">
        <v>144</v>
      </c>
      <c r="B13" s="139" t="s">
        <v>48</v>
      </c>
      <c r="C13" s="139"/>
      <c r="D13" s="139"/>
      <c r="E13" s="139"/>
      <c r="F13" s="137"/>
      <c r="G13" s="127"/>
      <c r="H13" s="127"/>
      <c r="I13" s="143"/>
      <c r="J13" s="143" t="s">
        <v>266</v>
      </c>
      <c r="K13" s="119" t="s">
        <v>267</v>
      </c>
    </row>
    <row r="14" spans="1:12">
      <c r="A14" s="141"/>
      <c r="B14" s="139" t="s">
        <v>69</v>
      </c>
      <c r="C14" s="139"/>
      <c r="D14" s="139" t="s">
        <v>140</v>
      </c>
      <c r="E14" s="139" t="s">
        <v>58</v>
      </c>
      <c r="F14" s="137"/>
      <c r="G14" s="137">
        <v>20000</v>
      </c>
      <c r="H14" s="127"/>
      <c r="I14" s="143"/>
      <c r="J14" s="143"/>
      <c r="K14" s="119"/>
    </row>
    <row r="15" spans="1:12">
      <c r="A15" s="127" t="s">
        <v>142</v>
      </c>
      <c r="B15" s="139" t="s">
        <v>61</v>
      </c>
      <c r="C15" s="139"/>
      <c r="D15" s="139" t="s">
        <v>62</v>
      </c>
      <c r="E15" s="139" t="s">
        <v>63</v>
      </c>
      <c r="F15" s="137"/>
      <c r="G15" s="127"/>
      <c r="H15" s="137">
        <v>10000</v>
      </c>
      <c r="I15" s="202"/>
      <c r="J15" s="143" t="s">
        <v>264</v>
      </c>
      <c r="K15" s="119" t="s">
        <v>263</v>
      </c>
    </row>
    <row r="16" spans="1:12">
      <c r="A16" s="127" t="s">
        <v>60</v>
      </c>
      <c r="B16" s="139" t="s">
        <v>49</v>
      </c>
      <c r="C16" s="139"/>
      <c r="D16" s="139"/>
      <c r="E16" s="139"/>
      <c r="F16" s="137"/>
      <c r="G16" s="127"/>
      <c r="H16" s="127"/>
      <c r="I16" s="143"/>
      <c r="J16" s="143"/>
      <c r="K16" s="119"/>
    </row>
    <row r="17" spans="1:46">
      <c r="A17" s="127" t="s">
        <v>143</v>
      </c>
      <c r="B17" s="139" t="s">
        <v>66</v>
      </c>
      <c r="C17" s="139"/>
      <c r="D17" s="139" t="s">
        <v>62</v>
      </c>
      <c r="E17" s="139" t="s">
        <v>63</v>
      </c>
      <c r="F17" s="137"/>
      <c r="G17" s="127"/>
      <c r="H17" s="137">
        <v>10000</v>
      </c>
      <c r="I17" s="202"/>
      <c r="J17" s="143" t="s">
        <v>265</v>
      </c>
      <c r="K17" s="119" t="s">
        <v>263</v>
      </c>
    </row>
    <row r="18" spans="1:46">
      <c r="A18" s="127" t="s">
        <v>64</v>
      </c>
      <c r="B18" s="139" t="s">
        <v>39</v>
      </c>
      <c r="C18" s="139"/>
      <c r="D18" s="139"/>
      <c r="E18" s="139"/>
      <c r="F18" s="137"/>
      <c r="G18" s="127"/>
      <c r="H18" s="127"/>
      <c r="I18" s="143"/>
      <c r="J18" s="143"/>
      <c r="K18" s="119"/>
    </row>
    <row r="19" spans="1:46">
      <c r="A19" s="127" t="s">
        <v>65</v>
      </c>
      <c r="B19" s="139" t="s">
        <v>67</v>
      </c>
      <c r="C19" s="139"/>
      <c r="D19" s="139"/>
      <c r="E19" s="139"/>
      <c r="F19" s="137"/>
      <c r="G19" s="127"/>
      <c r="H19" s="127"/>
      <c r="I19" s="143"/>
      <c r="J19" s="144"/>
      <c r="K19" s="119"/>
    </row>
    <row r="20" spans="1:46">
      <c r="A20" s="127"/>
      <c r="B20" s="139" t="s">
        <v>68</v>
      </c>
      <c r="C20" s="139"/>
      <c r="D20" s="139"/>
      <c r="E20" s="139"/>
      <c r="F20" s="137"/>
      <c r="G20" s="127"/>
      <c r="H20" s="127"/>
      <c r="I20" s="143"/>
      <c r="J20" s="144"/>
      <c r="K20" s="119"/>
    </row>
    <row r="21" spans="1:46">
      <c r="A21" s="127" t="s">
        <v>145</v>
      </c>
      <c r="B21" s="139" t="s">
        <v>48</v>
      </c>
      <c r="C21" s="139"/>
      <c r="D21" s="139" t="s">
        <v>62</v>
      </c>
      <c r="E21" s="139" t="s">
        <v>63</v>
      </c>
      <c r="F21" s="137"/>
      <c r="G21" s="137">
        <v>20000</v>
      </c>
      <c r="H21" s="127"/>
      <c r="I21" s="143"/>
      <c r="J21" s="143" t="s">
        <v>264</v>
      </c>
      <c r="K21" s="119" t="s">
        <v>263</v>
      </c>
    </row>
    <row r="22" spans="1:46">
      <c r="A22" s="127" t="s">
        <v>146</v>
      </c>
      <c r="B22" s="139" t="s">
        <v>49</v>
      </c>
      <c r="C22" s="139"/>
      <c r="D22" s="139"/>
      <c r="E22" s="139"/>
      <c r="F22" s="137"/>
      <c r="G22" s="127"/>
      <c r="H22" s="127"/>
      <c r="I22" s="203"/>
      <c r="J22" s="145"/>
      <c r="K22" s="146"/>
    </row>
    <row r="23" spans="1:46">
      <c r="A23" s="226" t="s">
        <v>26</v>
      </c>
      <c r="B23" s="227"/>
      <c r="C23" s="227"/>
      <c r="D23" s="227"/>
      <c r="E23" s="227"/>
      <c r="F23" s="228">
        <f>SUM(F7:F22)</f>
        <v>10000</v>
      </c>
      <c r="G23" s="228">
        <f>SUM(G7:G22)</f>
        <v>70000</v>
      </c>
      <c r="H23" s="228">
        <f>SUM(H7:H22)</f>
        <v>20000</v>
      </c>
      <c r="I23" s="229"/>
      <c r="J23" s="230"/>
      <c r="K23" s="230"/>
    </row>
    <row r="24" spans="1:46" s="33" customFormat="1">
      <c r="A24" s="46" t="s">
        <v>12</v>
      </c>
      <c r="F24" s="34"/>
      <c r="G24" s="34"/>
      <c r="H24" s="34"/>
      <c r="I24" s="34"/>
      <c r="J24" s="153"/>
      <c r="K24" s="154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</row>
    <row r="25" spans="1:46" s="36" customFormat="1">
      <c r="A25" s="18" t="s">
        <v>28</v>
      </c>
      <c r="F25" s="37"/>
      <c r="G25" s="37"/>
      <c r="H25" s="37"/>
      <c r="I25" s="37"/>
      <c r="J25" s="37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spans="1:46" s="36" customFormat="1">
      <c r="A26" s="55" t="s">
        <v>187</v>
      </c>
      <c r="F26" s="37"/>
      <c r="G26" s="37"/>
      <c r="H26" s="37"/>
      <c r="I26" s="37"/>
      <c r="J26" s="37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spans="1:46" s="36" customFormat="1">
      <c r="A27" s="56" t="s">
        <v>188</v>
      </c>
      <c r="B27" s="53" t="s">
        <v>61</v>
      </c>
      <c r="D27" s="53" t="s">
        <v>189</v>
      </c>
      <c r="E27" s="53" t="s">
        <v>190</v>
      </c>
      <c r="F27" s="54"/>
      <c r="G27" s="54"/>
      <c r="H27" s="54">
        <v>20000</v>
      </c>
      <c r="J27" s="36" t="s">
        <v>273</v>
      </c>
      <c r="K27" s="36" t="s">
        <v>274</v>
      </c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spans="1:46" s="36" customFormat="1">
      <c r="A28" s="56"/>
      <c r="B28" s="53" t="s">
        <v>191</v>
      </c>
      <c r="F28" s="54"/>
      <c r="G28" s="54"/>
      <c r="H28" s="54"/>
      <c r="I28" s="54"/>
      <c r="J28" s="54"/>
      <c r="K28" s="74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spans="1:46">
      <c r="A29" s="208" t="s">
        <v>29</v>
      </c>
      <c r="B29" s="230"/>
      <c r="C29" s="230"/>
      <c r="D29" s="230"/>
      <c r="E29" s="230"/>
      <c r="F29" s="206">
        <f>SUM(F27)</f>
        <v>0</v>
      </c>
      <c r="G29" s="206">
        <f t="shared" ref="G29:I29" si="0">SUM(G27)</f>
        <v>0</v>
      </c>
      <c r="H29" s="206">
        <f t="shared" si="0"/>
        <v>20000</v>
      </c>
      <c r="I29" s="206">
        <f t="shared" si="0"/>
        <v>0</v>
      </c>
      <c r="J29" s="206"/>
      <c r="K29" s="230"/>
    </row>
    <row r="30" spans="1:46">
      <c r="A30" s="50" t="s">
        <v>12</v>
      </c>
      <c r="B30" s="14"/>
      <c r="C30" s="14"/>
      <c r="D30" s="14"/>
      <c r="E30" s="14"/>
      <c r="F30" s="150"/>
      <c r="G30" s="14"/>
      <c r="H30" s="8"/>
      <c r="I30" s="8"/>
      <c r="J30" s="8"/>
      <c r="K30" s="7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>
      <c r="A31" s="15" t="s">
        <v>27</v>
      </c>
      <c r="B31" s="1"/>
      <c r="C31" s="1"/>
      <c r="D31" s="1"/>
      <c r="E31" s="1"/>
      <c r="F31" s="11"/>
      <c r="G31" s="1"/>
      <c r="H31" s="9"/>
      <c r="I31" s="9"/>
      <c r="J31" s="9"/>
      <c r="K31" s="9"/>
    </row>
    <row r="32" spans="1:46" s="6" customFormat="1">
      <c r="A32" s="31" t="s">
        <v>192</v>
      </c>
      <c r="B32" s="15"/>
      <c r="C32" s="15"/>
      <c r="D32" s="15"/>
      <c r="E32" s="15"/>
      <c r="F32" s="151"/>
      <c r="G32" s="151"/>
      <c r="H32" s="18"/>
      <c r="I32" s="18"/>
      <c r="J32" s="18"/>
      <c r="K32" s="18"/>
    </row>
    <row r="33" spans="1:11" s="6" customFormat="1">
      <c r="A33" s="1" t="s">
        <v>193</v>
      </c>
      <c r="B33" s="49" t="s">
        <v>46</v>
      </c>
      <c r="C33" s="49"/>
      <c r="D33" s="49" t="s">
        <v>194</v>
      </c>
      <c r="E33" s="49" t="s">
        <v>190</v>
      </c>
      <c r="F33" s="151"/>
      <c r="G33" s="151">
        <v>20000</v>
      </c>
      <c r="H33" s="18"/>
      <c r="I33" s="18"/>
      <c r="J33" s="36" t="s">
        <v>273</v>
      </c>
      <c r="K33" s="9" t="s">
        <v>275</v>
      </c>
    </row>
    <row r="34" spans="1:11" s="6" customFormat="1">
      <c r="A34" s="15"/>
      <c r="B34" s="49" t="s">
        <v>69</v>
      </c>
      <c r="C34" s="15"/>
      <c r="D34" s="15"/>
      <c r="E34" s="15"/>
      <c r="F34" s="151"/>
      <c r="G34" s="151"/>
      <c r="H34" s="18"/>
      <c r="I34" s="18"/>
      <c r="J34" s="18"/>
      <c r="K34" s="18"/>
    </row>
    <row r="35" spans="1:11">
      <c r="A35" s="1" t="s">
        <v>195</v>
      </c>
      <c r="B35" s="49" t="s">
        <v>55</v>
      </c>
      <c r="C35" s="1"/>
      <c r="D35" s="49" t="s">
        <v>194</v>
      </c>
      <c r="E35" s="49" t="s">
        <v>190</v>
      </c>
      <c r="F35" s="11"/>
      <c r="G35" s="11"/>
      <c r="H35" s="10">
        <v>15000</v>
      </c>
      <c r="I35" s="10"/>
      <c r="J35" s="18" t="s">
        <v>268</v>
      </c>
      <c r="K35" s="18" t="s">
        <v>276</v>
      </c>
    </row>
    <row r="36" spans="1:11">
      <c r="A36" s="1"/>
      <c r="B36" s="49" t="s">
        <v>184</v>
      </c>
      <c r="C36" s="1"/>
      <c r="D36" s="1"/>
      <c r="E36" s="1"/>
      <c r="F36" s="11"/>
      <c r="G36" s="11"/>
      <c r="H36" s="9"/>
      <c r="I36" s="9"/>
      <c r="J36" s="9"/>
      <c r="K36" s="9"/>
    </row>
    <row r="37" spans="1:11">
      <c r="A37" s="1" t="s">
        <v>196</v>
      </c>
      <c r="B37" s="49" t="s">
        <v>61</v>
      </c>
      <c r="C37" s="1"/>
      <c r="D37" s="49" t="s">
        <v>194</v>
      </c>
      <c r="E37" s="49" t="s">
        <v>190</v>
      </c>
      <c r="F37" s="11"/>
      <c r="G37" s="11"/>
      <c r="H37" s="11"/>
      <c r="I37" s="11">
        <v>30000</v>
      </c>
      <c r="J37" s="36" t="s">
        <v>273</v>
      </c>
      <c r="K37" s="36" t="s">
        <v>274</v>
      </c>
    </row>
    <row r="38" spans="1:11">
      <c r="A38" s="1"/>
      <c r="B38" s="49" t="s">
        <v>90</v>
      </c>
      <c r="C38" s="1"/>
      <c r="D38" s="1"/>
      <c r="E38" s="1"/>
      <c r="F38" s="11"/>
      <c r="G38" s="11"/>
      <c r="H38" s="1"/>
      <c r="I38" s="1"/>
      <c r="J38" s="1"/>
      <c r="K38" s="9"/>
    </row>
    <row r="39" spans="1:11" s="32" customFormat="1">
      <c r="A39" s="22" t="s">
        <v>15</v>
      </c>
      <c r="B39" s="27"/>
      <c r="C39" s="27"/>
      <c r="D39" s="27"/>
      <c r="E39" s="27"/>
      <c r="F39" s="24"/>
      <c r="G39" s="24">
        <f>SUM(G33:G38)</f>
        <v>20000</v>
      </c>
      <c r="H39" s="152">
        <f>SUM(H33:H38)</f>
        <v>15000</v>
      </c>
      <c r="I39" s="152">
        <f>SUM(I33:I38)</f>
        <v>30000</v>
      </c>
      <c r="J39" s="24"/>
      <c r="K39" s="23"/>
    </row>
    <row r="40" spans="1:11">
      <c r="A40" s="13" t="s">
        <v>197</v>
      </c>
      <c r="B40" s="14"/>
      <c r="C40" s="14"/>
      <c r="D40" s="14"/>
      <c r="E40" s="14"/>
      <c r="F40" s="150"/>
      <c r="G40" s="14"/>
      <c r="H40" s="8"/>
      <c r="I40" s="8"/>
      <c r="J40" s="8"/>
      <c r="K40" s="8"/>
    </row>
    <row r="41" spans="1:11">
      <c r="A41" s="15" t="s">
        <v>198</v>
      </c>
      <c r="B41" s="1"/>
      <c r="C41" s="1"/>
      <c r="D41" s="1"/>
      <c r="E41" s="1"/>
      <c r="F41" s="11"/>
      <c r="G41" s="1"/>
      <c r="H41" s="9"/>
      <c r="I41" s="9"/>
      <c r="J41" s="9"/>
      <c r="K41" s="9"/>
    </row>
    <row r="42" spans="1:11">
      <c r="A42" s="1" t="s">
        <v>199</v>
      </c>
      <c r="B42" s="49" t="s">
        <v>61</v>
      </c>
      <c r="C42" s="1"/>
      <c r="D42" s="49" t="s">
        <v>200</v>
      </c>
      <c r="E42" s="49" t="s">
        <v>201</v>
      </c>
      <c r="F42" s="11"/>
      <c r="G42" s="1"/>
      <c r="H42" s="10">
        <v>10000</v>
      </c>
      <c r="J42" s="2" t="s">
        <v>277</v>
      </c>
      <c r="K42" s="9" t="s">
        <v>278</v>
      </c>
    </row>
    <row r="43" spans="1:11">
      <c r="A43" s="1"/>
      <c r="B43" s="49" t="s">
        <v>202</v>
      </c>
      <c r="C43" s="1"/>
      <c r="D43" s="1"/>
      <c r="E43" s="1"/>
      <c r="F43" s="11"/>
      <c r="G43" s="1"/>
      <c r="H43" s="9"/>
      <c r="I43" s="9"/>
      <c r="J43" s="9"/>
      <c r="K43" s="9"/>
    </row>
    <row r="44" spans="1:11">
      <c r="A44" s="1" t="s">
        <v>203</v>
      </c>
      <c r="B44" s="49" t="s">
        <v>204</v>
      </c>
      <c r="C44" s="1"/>
      <c r="D44" s="49" t="s">
        <v>200</v>
      </c>
      <c r="E44" s="49" t="s">
        <v>201</v>
      </c>
      <c r="F44" s="11"/>
      <c r="G44" s="11">
        <v>15000</v>
      </c>
      <c r="H44" s="9"/>
      <c r="I44" s="9"/>
      <c r="J44" s="9" t="s">
        <v>279</v>
      </c>
      <c r="K44" s="9" t="s">
        <v>278</v>
      </c>
    </row>
    <row r="45" spans="1:11">
      <c r="A45" s="1" t="s">
        <v>205</v>
      </c>
      <c r="B45" s="49" t="s">
        <v>70</v>
      </c>
      <c r="C45" s="1"/>
      <c r="D45" s="1"/>
      <c r="E45" s="1"/>
      <c r="F45" s="11"/>
      <c r="G45" s="1"/>
      <c r="H45" s="9"/>
      <c r="I45" s="9"/>
      <c r="J45" s="9"/>
      <c r="K45" s="9"/>
    </row>
    <row r="46" spans="1:11">
      <c r="A46" s="1" t="s">
        <v>206</v>
      </c>
      <c r="B46" s="49" t="s">
        <v>48</v>
      </c>
      <c r="C46" s="1"/>
      <c r="D46" s="49" t="s">
        <v>200</v>
      </c>
      <c r="E46" s="49" t="s">
        <v>201</v>
      </c>
      <c r="F46" s="11"/>
      <c r="G46" s="11">
        <v>10000</v>
      </c>
      <c r="H46" s="9"/>
      <c r="I46" s="9"/>
      <c r="J46" s="9" t="s">
        <v>280</v>
      </c>
      <c r="K46" s="9" t="s">
        <v>281</v>
      </c>
    </row>
    <row r="47" spans="1:11">
      <c r="A47" s="1"/>
      <c r="B47" s="49" t="s">
        <v>282</v>
      </c>
      <c r="C47" s="1"/>
      <c r="D47" s="1"/>
      <c r="E47" s="1"/>
      <c r="F47" s="11"/>
      <c r="G47" s="1"/>
      <c r="H47" s="9"/>
      <c r="I47" s="9"/>
      <c r="J47" s="9"/>
      <c r="K47" s="9"/>
    </row>
    <row r="48" spans="1:11">
      <c r="A48" s="22" t="s">
        <v>186</v>
      </c>
      <c r="B48" s="23"/>
      <c r="C48" s="23"/>
      <c r="D48" s="23"/>
      <c r="E48" s="23"/>
      <c r="F48" s="211"/>
      <c r="G48" s="211">
        <f>SUM(G42:G47)</f>
        <v>25000</v>
      </c>
      <c r="H48" s="211"/>
      <c r="I48" s="211"/>
      <c r="J48" s="211">
        <f>SUM(J42:J47)</f>
        <v>0</v>
      </c>
      <c r="K48" s="23"/>
    </row>
  </sheetData>
  <mergeCells count="7">
    <mergeCell ref="J2:J3"/>
    <mergeCell ref="A1:J1"/>
    <mergeCell ref="A2:A3"/>
    <mergeCell ref="B2:B3"/>
    <mergeCell ref="C2:E2"/>
    <mergeCell ref="K2:K3"/>
    <mergeCell ref="F2:I2"/>
  </mergeCells>
  <pageMargins left="0.19685039370078741" right="0.23622047244094491" top="0.59055118110236227" bottom="0.39370078740157483" header="0.31496062992125984" footer="0.31496062992125984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1"/>
  <sheetViews>
    <sheetView workbookViewId="0">
      <pane ySplit="3" topLeftCell="A25" activePane="bottomLeft" state="frozen"/>
      <selection pane="bottomLeft" activeCell="A4" sqref="A4:K32"/>
    </sheetView>
  </sheetViews>
  <sheetFormatPr defaultColWidth="9" defaultRowHeight="22.5"/>
  <cols>
    <col min="1" max="1" width="37.28515625" style="2" customWidth="1"/>
    <col min="2" max="2" width="13.28515625" style="2" customWidth="1"/>
    <col min="3" max="5" width="12.42578125" style="2" customWidth="1"/>
    <col min="6" max="6" width="8" style="2" bestFit="1" customWidth="1"/>
    <col min="7" max="7" width="9.28515625" style="2" bestFit="1" customWidth="1"/>
    <col min="8" max="8" width="8.42578125" style="2" bestFit="1" customWidth="1"/>
    <col min="9" max="9" width="8" style="2" customWidth="1"/>
    <col min="10" max="10" width="10.85546875" style="2" bestFit="1" customWidth="1"/>
    <col min="11" max="11" width="13.42578125" style="2" bestFit="1" customWidth="1"/>
    <col min="12" max="16384" width="9" style="2"/>
  </cols>
  <sheetData>
    <row r="1" spans="1:40">
      <c r="A1" s="169" t="s">
        <v>33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40" ht="23.45" customHeight="1">
      <c r="A2" s="180" t="s">
        <v>8</v>
      </c>
      <c r="B2" s="181" t="s">
        <v>10</v>
      </c>
      <c r="C2" s="183" t="s">
        <v>35</v>
      </c>
      <c r="D2" s="184"/>
      <c r="E2" s="185"/>
      <c r="F2" s="225" t="s">
        <v>9</v>
      </c>
      <c r="G2" s="223"/>
      <c r="H2" s="223"/>
      <c r="I2" s="224"/>
      <c r="J2" s="177" t="s">
        <v>271</v>
      </c>
      <c r="K2" s="177" t="s">
        <v>272</v>
      </c>
    </row>
    <row r="3" spans="1:40" ht="23.45" customHeight="1">
      <c r="A3" s="180"/>
      <c r="B3" s="182"/>
      <c r="C3" s="148" t="s">
        <v>36</v>
      </c>
      <c r="D3" s="148" t="s">
        <v>37</v>
      </c>
      <c r="E3" s="148" t="s">
        <v>38</v>
      </c>
      <c r="F3" s="148" t="s">
        <v>11</v>
      </c>
      <c r="G3" s="148" t="s">
        <v>6</v>
      </c>
      <c r="H3" s="148" t="s">
        <v>14</v>
      </c>
      <c r="I3" s="148" t="s">
        <v>136</v>
      </c>
      <c r="J3" s="178"/>
      <c r="K3" s="178"/>
    </row>
    <row r="4" spans="1:40">
      <c r="A4" s="19" t="s">
        <v>12</v>
      </c>
      <c r="B4" s="8"/>
      <c r="C4" s="8"/>
      <c r="D4" s="8"/>
      <c r="E4" s="8"/>
      <c r="F4" s="80"/>
      <c r="G4" s="34"/>
      <c r="H4" s="80"/>
      <c r="I4" s="34"/>
      <c r="J4" s="14"/>
      <c r="K4" s="14"/>
    </row>
    <row r="5" spans="1:40">
      <c r="A5" s="18" t="s">
        <v>24</v>
      </c>
      <c r="B5" s="9"/>
      <c r="C5" s="9"/>
      <c r="D5" s="9"/>
      <c r="E5" s="9"/>
      <c r="F5" s="78"/>
      <c r="G5" s="37"/>
      <c r="H5" s="78"/>
      <c r="I5" s="37"/>
      <c r="J5" s="14"/>
      <c r="K5" s="14"/>
    </row>
    <row r="6" spans="1:40">
      <c r="A6" s="30" t="s">
        <v>73</v>
      </c>
      <c r="B6" s="9"/>
      <c r="C6" s="9"/>
      <c r="D6" s="9"/>
      <c r="E6" s="9"/>
      <c r="F6" s="78"/>
      <c r="G6" s="37"/>
      <c r="H6" s="78"/>
      <c r="I6" s="37"/>
      <c r="J6" s="14"/>
      <c r="K6" s="14"/>
    </row>
    <row r="7" spans="1:40">
      <c r="A7" s="9" t="s">
        <v>74</v>
      </c>
      <c r="B7" s="43" t="s">
        <v>41</v>
      </c>
      <c r="C7" s="9"/>
      <c r="D7" s="44" t="s">
        <v>76</v>
      </c>
      <c r="E7" s="44" t="s">
        <v>71</v>
      </c>
      <c r="F7" s="79"/>
      <c r="G7" s="37">
        <v>20000</v>
      </c>
      <c r="H7" s="78"/>
      <c r="I7" s="37"/>
      <c r="J7" s="14" t="s">
        <v>168</v>
      </c>
      <c r="K7" s="14" t="s">
        <v>167</v>
      </c>
    </row>
    <row r="8" spans="1:40" s="26" customFormat="1">
      <c r="A8" s="9" t="s">
        <v>75</v>
      </c>
      <c r="B8" s="44" t="s">
        <v>90</v>
      </c>
      <c r="C8" s="9"/>
      <c r="D8" s="9"/>
      <c r="E8" s="9"/>
      <c r="F8" s="8"/>
      <c r="G8" s="8"/>
      <c r="H8" s="8"/>
      <c r="I8" s="8"/>
      <c r="J8" s="8"/>
      <c r="K8" s="8"/>
    </row>
    <row r="9" spans="1:40">
      <c r="A9" s="8" t="s">
        <v>77</v>
      </c>
      <c r="B9" s="43" t="s">
        <v>79</v>
      </c>
      <c r="C9" s="43" t="s">
        <v>80</v>
      </c>
      <c r="D9" s="43" t="s">
        <v>76</v>
      </c>
      <c r="E9" s="43" t="s">
        <v>71</v>
      </c>
      <c r="F9" s="45"/>
      <c r="G9" s="8"/>
      <c r="H9" s="8"/>
      <c r="I9" s="8"/>
      <c r="J9" s="14" t="s">
        <v>168</v>
      </c>
      <c r="K9" s="14" t="s">
        <v>167</v>
      </c>
    </row>
    <row r="10" spans="1:40">
      <c r="A10" s="9" t="s">
        <v>78</v>
      </c>
      <c r="B10" s="44" t="s">
        <v>90</v>
      </c>
      <c r="C10" s="44" t="s">
        <v>76</v>
      </c>
      <c r="D10" s="44" t="s">
        <v>76</v>
      </c>
      <c r="E10" s="44" t="s">
        <v>71</v>
      </c>
      <c r="F10" s="10"/>
      <c r="G10" s="10">
        <v>15000</v>
      </c>
      <c r="H10" s="9"/>
      <c r="I10" s="9"/>
      <c r="J10" s="14"/>
      <c r="K10" s="14"/>
    </row>
    <row r="11" spans="1:40" s="58" customFormat="1">
      <c r="A11" s="98"/>
      <c r="B11" s="12"/>
      <c r="C11" s="91" t="s">
        <v>81</v>
      </c>
      <c r="D11" s="91" t="s">
        <v>76</v>
      </c>
      <c r="E11" s="91" t="s">
        <v>71</v>
      </c>
      <c r="F11" s="97"/>
      <c r="G11" s="97">
        <v>15000</v>
      </c>
      <c r="H11" s="12"/>
      <c r="I11" s="12"/>
      <c r="J11" s="25"/>
      <c r="K11" s="25"/>
    </row>
    <row r="12" spans="1:40">
      <c r="A12" s="8" t="s">
        <v>82</v>
      </c>
      <c r="B12" s="43" t="s">
        <v>84</v>
      </c>
      <c r="C12" s="43"/>
      <c r="D12" s="43" t="s">
        <v>86</v>
      </c>
      <c r="E12" s="43" t="s">
        <v>72</v>
      </c>
      <c r="F12" s="45"/>
      <c r="G12" s="8"/>
      <c r="H12" s="45">
        <v>15000</v>
      </c>
      <c r="I12" s="8"/>
      <c r="J12" s="14" t="s">
        <v>169</v>
      </c>
      <c r="K12" s="14" t="s">
        <v>170</v>
      </c>
    </row>
    <row r="13" spans="1:40">
      <c r="A13" s="9" t="s">
        <v>83</v>
      </c>
      <c r="B13" s="44" t="s">
        <v>85</v>
      </c>
      <c r="C13" s="44"/>
      <c r="D13" s="44"/>
      <c r="E13" s="44"/>
      <c r="F13" s="10"/>
      <c r="G13" s="10"/>
      <c r="H13" s="9"/>
      <c r="I13" s="9"/>
      <c r="J13" s="14"/>
      <c r="K13" s="14"/>
    </row>
    <row r="14" spans="1:40">
      <c r="A14" s="48" t="s">
        <v>87</v>
      </c>
      <c r="B14" s="44" t="s">
        <v>69</v>
      </c>
      <c r="C14" s="9"/>
      <c r="D14" s="9"/>
      <c r="E14" s="9"/>
      <c r="F14" s="11"/>
      <c r="G14" s="1"/>
      <c r="H14" s="1"/>
      <c r="I14" s="1"/>
      <c r="J14" s="14"/>
      <c r="K14" s="14"/>
    </row>
    <row r="15" spans="1:40">
      <c r="A15" s="22" t="s">
        <v>26</v>
      </c>
      <c r="B15" s="23"/>
      <c r="C15" s="23"/>
      <c r="D15" s="23"/>
      <c r="E15" s="23"/>
      <c r="F15" s="47"/>
      <c r="G15" s="47">
        <f>SUM(G7:G14)</f>
        <v>50000</v>
      </c>
      <c r="H15" s="47">
        <f>SUM(H7:H14)</f>
        <v>15000</v>
      </c>
      <c r="I15" s="23"/>
      <c r="J15" s="14"/>
      <c r="K15" s="14"/>
    </row>
    <row r="16" spans="1:40" s="33" customFormat="1">
      <c r="A16" s="46" t="s">
        <v>12</v>
      </c>
      <c r="F16" s="45"/>
      <c r="G16" s="45"/>
      <c r="H16" s="8"/>
      <c r="I16" s="8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</row>
    <row r="17" spans="1:40" s="36" customFormat="1">
      <c r="A17" s="18" t="s">
        <v>28</v>
      </c>
      <c r="F17" s="10"/>
      <c r="G17" s="9"/>
      <c r="H17" s="9"/>
      <c r="I17" s="9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</row>
    <row r="18" spans="1:40" s="36" customFormat="1">
      <c r="A18" s="55" t="s">
        <v>30</v>
      </c>
      <c r="F18" s="10"/>
      <c r="G18" s="9"/>
      <c r="H18" s="9"/>
      <c r="I18" s="9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</row>
    <row r="19" spans="1:40" s="56" customFormat="1">
      <c r="A19" s="56" t="s">
        <v>88</v>
      </c>
      <c r="B19" s="53" t="s">
        <v>48</v>
      </c>
      <c r="D19" s="53" t="s">
        <v>91</v>
      </c>
      <c r="E19" s="53" t="s">
        <v>92</v>
      </c>
      <c r="F19" s="10"/>
      <c r="G19" s="10">
        <v>20000</v>
      </c>
      <c r="H19" s="9"/>
      <c r="I19" s="9"/>
      <c r="J19" s="56" t="s">
        <v>168</v>
      </c>
      <c r="K19" s="56" t="s">
        <v>171</v>
      </c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</row>
    <row r="20" spans="1:40" s="56" customFormat="1">
      <c r="A20" s="56" t="s">
        <v>89</v>
      </c>
      <c r="B20" s="53" t="s">
        <v>70</v>
      </c>
      <c r="F20" s="10"/>
      <c r="G20" s="9"/>
      <c r="H20" s="9"/>
      <c r="I20" s="10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</row>
    <row r="21" spans="1:40" s="59" customFormat="1">
      <c r="F21" s="11"/>
      <c r="G21" s="1"/>
      <c r="H21" s="1"/>
      <c r="I21" s="1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</row>
    <row r="22" spans="1:40" s="32" customFormat="1">
      <c r="A22" s="22" t="s">
        <v>29</v>
      </c>
      <c r="B22" s="23"/>
      <c r="C22" s="23"/>
      <c r="D22" s="23"/>
      <c r="E22" s="23"/>
      <c r="F22" s="47"/>
      <c r="G22" s="47">
        <f>SUM(G19:G21)</f>
        <v>20000</v>
      </c>
      <c r="H22" s="23"/>
      <c r="I22" s="47"/>
      <c r="J22" s="3"/>
      <c r="K22" s="3"/>
    </row>
    <row r="23" spans="1:40">
      <c r="A23" s="50" t="s">
        <v>12</v>
      </c>
      <c r="B23" s="14"/>
      <c r="C23" s="14"/>
      <c r="D23" s="14"/>
      <c r="E23" s="14"/>
      <c r="F23" s="45"/>
      <c r="G23" s="8"/>
      <c r="H23" s="8"/>
      <c r="I23" s="8"/>
      <c r="J23" s="14"/>
      <c r="K23" s="14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spans="1:40">
      <c r="A24" s="15" t="s">
        <v>27</v>
      </c>
      <c r="B24" s="1"/>
      <c r="C24" s="1"/>
      <c r="D24" s="1"/>
      <c r="E24" s="1"/>
      <c r="F24" s="10"/>
      <c r="G24" s="10"/>
      <c r="H24" s="9"/>
      <c r="I24" s="9"/>
      <c r="J24" s="14"/>
      <c r="K24" s="14"/>
    </row>
    <row r="25" spans="1:40" s="6" customFormat="1">
      <c r="A25" s="31" t="s">
        <v>93</v>
      </c>
      <c r="B25" s="15"/>
      <c r="C25" s="15"/>
      <c r="D25" s="15"/>
      <c r="E25" s="15"/>
      <c r="F25" s="10"/>
      <c r="G25" s="9"/>
      <c r="H25" s="9"/>
      <c r="I25" s="9"/>
      <c r="J25" s="50"/>
      <c r="K25" s="50"/>
    </row>
    <row r="26" spans="1:40" s="6" customFormat="1">
      <c r="A26" s="1" t="s">
        <v>94</v>
      </c>
      <c r="B26" s="49" t="s">
        <v>96</v>
      </c>
      <c r="C26" s="49" t="s">
        <v>98</v>
      </c>
      <c r="D26" s="49" t="s">
        <v>99</v>
      </c>
      <c r="E26" s="49" t="s">
        <v>100</v>
      </c>
      <c r="F26" s="10"/>
      <c r="G26" s="9"/>
      <c r="H26" s="10">
        <v>10000</v>
      </c>
      <c r="I26" s="9"/>
      <c r="J26" s="50" t="s">
        <v>169</v>
      </c>
      <c r="K26" s="50" t="s">
        <v>208</v>
      </c>
    </row>
    <row r="27" spans="1:40" s="6" customFormat="1">
      <c r="A27" s="1" t="s">
        <v>95</v>
      </c>
      <c r="B27" s="49" t="s">
        <v>97</v>
      </c>
      <c r="C27" s="1"/>
      <c r="D27" s="1"/>
      <c r="E27" s="1"/>
      <c r="F27" s="37"/>
      <c r="G27" s="37"/>
      <c r="H27" s="37"/>
      <c r="I27" s="37"/>
      <c r="J27" s="50"/>
      <c r="K27" s="50"/>
    </row>
    <row r="28" spans="1:40" s="6" customFormat="1">
      <c r="A28" s="1"/>
      <c r="B28" s="49" t="s">
        <v>49</v>
      </c>
      <c r="C28" s="1"/>
      <c r="D28" s="1"/>
      <c r="E28" s="1"/>
      <c r="F28" s="37"/>
      <c r="G28" s="37"/>
      <c r="H28" s="37"/>
      <c r="I28" s="37"/>
      <c r="J28" s="50"/>
      <c r="K28" s="50"/>
    </row>
    <row r="29" spans="1:40" s="6" customFormat="1">
      <c r="A29" s="31" t="s">
        <v>103</v>
      </c>
      <c r="B29" s="49"/>
      <c r="C29" s="1"/>
      <c r="D29" s="1"/>
      <c r="E29" s="1"/>
      <c r="F29" s="34"/>
      <c r="G29" s="34"/>
      <c r="H29" s="34"/>
      <c r="I29" s="34"/>
      <c r="J29" s="50"/>
      <c r="K29" s="50"/>
    </row>
    <row r="30" spans="1:40" s="6" customFormat="1">
      <c r="A30" s="1" t="s">
        <v>101</v>
      </c>
      <c r="B30" s="49" t="s">
        <v>48</v>
      </c>
      <c r="C30" s="1"/>
      <c r="D30" s="49" t="s">
        <v>102</v>
      </c>
      <c r="E30" s="49" t="s">
        <v>92</v>
      </c>
      <c r="F30" s="75"/>
      <c r="G30" s="75">
        <v>15000</v>
      </c>
      <c r="H30" s="75"/>
      <c r="I30" s="75"/>
      <c r="J30" s="50" t="s">
        <v>168</v>
      </c>
      <c r="K30" s="50" t="s">
        <v>207</v>
      </c>
    </row>
    <row r="31" spans="1:40">
      <c r="A31" s="22" t="s">
        <v>15</v>
      </c>
      <c r="B31" s="27"/>
      <c r="C31" s="27"/>
      <c r="D31" s="27"/>
      <c r="E31" s="27"/>
      <c r="F31" s="47"/>
      <c r="G31" s="47">
        <f>SUM(G26:G30)</f>
        <v>15000</v>
      </c>
      <c r="H31" s="47">
        <f>SUM(H26:H30)</f>
        <v>10000</v>
      </c>
      <c r="I31" s="47"/>
      <c r="J31" s="14"/>
      <c r="K31" s="14"/>
    </row>
    <row r="32" spans="1:40" s="32" customFormat="1">
      <c r="A32" s="186" t="s">
        <v>147</v>
      </c>
      <c r="B32" s="187"/>
      <c r="C32" s="39"/>
      <c r="D32" s="39"/>
      <c r="E32" s="39"/>
      <c r="F32" s="77"/>
      <c r="G32" s="77">
        <v>120000</v>
      </c>
      <c r="H32" s="77">
        <v>25000</v>
      </c>
      <c r="I32" s="77"/>
      <c r="J32" s="3"/>
      <c r="K32" s="3"/>
    </row>
    <row r="33" spans="1:4">
      <c r="A33" s="16"/>
      <c r="B33" s="16"/>
      <c r="C33" s="16"/>
      <c r="D33" s="16"/>
    </row>
    <row r="34" spans="1:4">
      <c r="A34" s="16"/>
      <c r="B34" s="16"/>
      <c r="C34" s="16"/>
      <c r="D34" s="16"/>
    </row>
    <row r="35" spans="1:4">
      <c r="A35" s="16"/>
      <c r="B35" s="16"/>
      <c r="C35" s="16"/>
      <c r="D35" s="16"/>
    </row>
    <row r="36" spans="1:4">
      <c r="A36" s="16"/>
      <c r="B36" s="16"/>
      <c r="C36" s="16"/>
      <c r="D36" s="16"/>
    </row>
    <row r="37" spans="1:4">
      <c r="A37" s="16"/>
      <c r="B37" s="16"/>
      <c r="C37" s="16"/>
      <c r="D37" s="16"/>
    </row>
    <row r="38" spans="1:4">
      <c r="A38" s="16"/>
      <c r="B38" s="16"/>
      <c r="C38" s="16"/>
      <c r="D38" s="16"/>
    </row>
    <row r="39" spans="1:4">
      <c r="A39" s="16"/>
      <c r="B39" s="16"/>
      <c r="C39" s="16"/>
      <c r="D39" s="16"/>
    </row>
    <row r="40" spans="1:4">
      <c r="A40" s="16"/>
      <c r="B40" s="16"/>
      <c r="C40" s="16"/>
      <c r="D40" s="16"/>
    </row>
    <row r="41" spans="1:4">
      <c r="A41" s="16"/>
      <c r="B41" s="16"/>
      <c r="C41" s="16"/>
      <c r="D41" s="16"/>
    </row>
    <row r="42" spans="1:4">
      <c r="A42" s="16"/>
      <c r="B42" s="16"/>
      <c r="C42" s="16"/>
      <c r="D42" s="16"/>
    </row>
    <row r="43" spans="1:4">
      <c r="A43" s="16"/>
      <c r="B43" s="16"/>
      <c r="C43" s="16"/>
      <c r="D43" s="16"/>
    </row>
    <row r="44" spans="1:4">
      <c r="A44" s="16"/>
      <c r="B44" s="16"/>
      <c r="C44" s="16"/>
      <c r="D44" s="16"/>
    </row>
    <row r="45" spans="1:4">
      <c r="A45" s="16"/>
      <c r="B45" s="16"/>
      <c r="C45" s="16"/>
      <c r="D45" s="16"/>
    </row>
    <row r="46" spans="1:4">
      <c r="A46" s="16"/>
      <c r="B46" s="16"/>
      <c r="C46" s="16"/>
      <c r="D46" s="16"/>
    </row>
    <row r="47" spans="1:4">
      <c r="A47" s="16"/>
      <c r="B47" s="16"/>
      <c r="C47" s="16"/>
      <c r="D47" s="16"/>
    </row>
    <row r="48" spans="1:4">
      <c r="A48" s="16"/>
      <c r="B48" s="16"/>
      <c r="C48" s="16"/>
      <c r="D48" s="16"/>
    </row>
    <row r="49" spans="1:4">
      <c r="A49" s="16"/>
      <c r="B49" s="16"/>
      <c r="C49" s="16"/>
      <c r="D49" s="16"/>
    </row>
    <row r="50" spans="1:4">
      <c r="A50" s="16"/>
      <c r="B50" s="16"/>
      <c r="C50" s="16"/>
      <c r="D50" s="16"/>
    </row>
    <row r="51" spans="1:4">
      <c r="A51" s="16"/>
      <c r="B51" s="16"/>
      <c r="C51" s="16"/>
      <c r="D51" s="16"/>
    </row>
    <row r="52" spans="1:4">
      <c r="A52" s="16"/>
      <c r="B52" s="16"/>
      <c r="C52" s="16"/>
      <c r="D52" s="16"/>
    </row>
    <row r="53" spans="1:4">
      <c r="A53" s="16"/>
      <c r="B53" s="16"/>
      <c r="C53" s="16"/>
      <c r="D53" s="16"/>
    </row>
    <row r="54" spans="1:4">
      <c r="A54" s="16"/>
      <c r="B54" s="16"/>
      <c r="C54" s="16"/>
      <c r="D54" s="16"/>
    </row>
    <row r="55" spans="1:4">
      <c r="A55" s="16"/>
      <c r="B55" s="16"/>
      <c r="C55" s="16"/>
      <c r="D55" s="16"/>
    </row>
    <row r="56" spans="1:4">
      <c r="A56" s="16"/>
      <c r="B56" s="16"/>
      <c r="C56" s="16"/>
      <c r="D56" s="16"/>
    </row>
    <row r="57" spans="1:4">
      <c r="A57" s="16"/>
      <c r="B57" s="16"/>
      <c r="C57" s="16"/>
      <c r="D57" s="16"/>
    </row>
    <row r="58" spans="1:4">
      <c r="A58" s="16"/>
      <c r="B58" s="16"/>
      <c r="C58" s="16"/>
      <c r="D58" s="16"/>
    </row>
    <row r="73" spans="6:7">
      <c r="F73" s="17"/>
      <c r="G73" s="16"/>
    </row>
    <row r="74" spans="6:7">
      <c r="F74" s="17"/>
      <c r="G74" s="16"/>
    </row>
    <row r="75" spans="6:7">
      <c r="F75" s="17"/>
      <c r="G75" s="16"/>
    </row>
    <row r="76" spans="6:7">
      <c r="F76" s="17"/>
      <c r="G76" s="16"/>
    </row>
    <row r="77" spans="6:7">
      <c r="F77" s="17"/>
      <c r="G77" s="16"/>
    </row>
    <row r="78" spans="6:7">
      <c r="F78" s="17"/>
      <c r="G78" s="16"/>
    </row>
    <row r="79" spans="6:7">
      <c r="F79" s="17"/>
      <c r="G79" s="16"/>
    </row>
    <row r="80" spans="6:7">
      <c r="F80" s="17"/>
      <c r="G80" s="16"/>
    </row>
    <row r="81" spans="6:7">
      <c r="F81" s="16"/>
      <c r="G81" s="16"/>
    </row>
  </sheetData>
  <mergeCells count="8">
    <mergeCell ref="K2:K3"/>
    <mergeCell ref="J2:J3"/>
    <mergeCell ref="A1:K1"/>
    <mergeCell ref="F2:I2"/>
    <mergeCell ref="A2:A3"/>
    <mergeCell ref="B2:B3"/>
    <mergeCell ref="A32:B32"/>
    <mergeCell ref="C2:E2"/>
  </mergeCells>
  <pageMargins left="0.23622047244094491" right="0.23622047244094491" top="0.59055118110236227" bottom="0.39370078740157483" header="0.31496062992125984" footer="0.31496062992125984"/>
  <pageSetup paperSize="9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5"/>
  <sheetViews>
    <sheetView workbookViewId="0">
      <pane ySplit="3" topLeftCell="A34" activePane="bottomLeft" state="frozen"/>
      <selection pane="bottomLeft" activeCell="A4" sqref="A4:K43"/>
    </sheetView>
  </sheetViews>
  <sheetFormatPr defaultColWidth="9" defaultRowHeight="22.5"/>
  <cols>
    <col min="1" max="1" width="37.7109375" style="2" customWidth="1"/>
    <col min="2" max="5" width="12.140625" style="2" customWidth="1"/>
    <col min="6" max="6" width="8" style="2" bestFit="1" customWidth="1"/>
    <col min="7" max="7" width="9.28515625" style="2" bestFit="1" customWidth="1"/>
    <col min="8" max="8" width="8.42578125" style="2" bestFit="1" customWidth="1"/>
    <col min="9" max="9" width="8" style="2" customWidth="1"/>
    <col min="10" max="10" width="16.5703125" style="2" bestFit="1" customWidth="1"/>
    <col min="11" max="11" width="17.28515625" style="2" bestFit="1" customWidth="1"/>
    <col min="12" max="16384" width="9" style="2"/>
  </cols>
  <sheetData>
    <row r="1" spans="1:11" ht="24.75" customHeight="1">
      <c r="A1" s="169" t="s">
        <v>34</v>
      </c>
      <c r="B1" s="169"/>
      <c r="C1" s="169"/>
      <c r="D1" s="169"/>
      <c r="E1" s="169"/>
      <c r="F1" s="169"/>
      <c r="G1" s="169"/>
      <c r="H1" s="169"/>
      <c r="I1" s="169"/>
    </row>
    <row r="2" spans="1:11" ht="23.45" customHeight="1">
      <c r="A2" s="180" t="s">
        <v>8</v>
      </c>
      <c r="B2" s="181" t="s">
        <v>10</v>
      </c>
      <c r="C2" s="183" t="s">
        <v>35</v>
      </c>
      <c r="D2" s="184"/>
      <c r="E2" s="185"/>
      <c r="F2" s="225" t="s">
        <v>9</v>
      </c>
      <c r="G2" s="223"/>
      <c r="H2" s="223"/>
      <c r="I2" s="224"/>
      <c r="J2" s="177" t="s">
        <v>271</v>
      </c>
      <c r="K2" s="177" t="s">
        <v>272</v>
      </c>
    </row>
    <row r="3" spans="1:11" ht="23.45" customHeight="1">
      <c r="A3" s="180"/>
      <c r="B3" s="182"/>
      <c r="C3" s="148" t="s">
        <v>36</v>
      </c>
      <c r="D3" s="148" t="s">
        <v>37</v>
      </c>
      <c r="E3" s="148" t="s">
        <v>38</v>
      </c>
      <c r="F3" s="148" t="s">
        <v>11</v>
      </c>
      <c r="G3" s="148" t="s">
        <v>6</v>
      </c>
      <c r="H3" s="148" t="s">
        <v>14</v>
      </c>
      <c r="I3" s="148" t="s">
        <v>136</v>
      </c>
      <c r="J3" s="178"/>
      <c r="K3" s="178"/>
    </row>
    <row r="4" spans="1:11">
      <c r="A4" s="46" t="s">
        <v>12</v>
      </c>
      <c r="B4" s="7"/>
      <c r="C4" s="7"/>
      <c r="D4" s="7"/>
      <c r="E4" s="7"/>
      <c r="F4" s="78"/>
      <c r="G4" s="37"/>
      <c r="H4" s="78"/>
      <c r="I4" s="37"/>
    </row>
    <row r="5" spans="1:11">
      <c r="A5" s="18" t="s">
        <v>24</v>
      </c>
      <c r="B5" s="9"/>
      <c r="C5" s="9"/>
      <c r="D5" s="9"/>
      <c r="E5" s="9"/>
      <c r="F5" s="78"/>
      <c r="G5" s="37"/>
      <c r="H5" s="78"/>
      <c r="I5" s="37"/>
    </row>
    <row r="6" spans="1:11">
      <c r="A6" s="30" t="s">
        <v>31</v>
      </c>
      <c r="B6" s="9"/>
      <c r="C6" s="9"/>
      <c r="D6" s="9"/>
      <c r="E6" s="9"/>
      <c r="F6" s="78"/>
      <c r="G6" s="37"/>
      <c r="H6" s="78"/>
      <c r="I6" s="37"/>
    </row>
    <row r="7" spans="1:11">
      <c r="A7" s="9" t="s">
        <v>105</v>
      </c>
      <c r="B7" s="43" t="s">
        <v>48</v>
      </c>
      <c r="C7" s="44"/>
      <c r="D7" s="44" t="s">
        <v>106</v>
      </c>
      <c r="E7" s="44" t="s">
        <v>104</v>
      </c>
      <c r="F7" s="78"/>
      <c r="G7" s="37">
        <v>20000</v>
      </c>
      <c r="H7" s="78"/>
      <c r="I7" s="37"/>
      <c r="J7" s="2" t="s">
        <v>242</v>
      </c>
      <c r="K7" s="2" t="s">
        <v>245</v>
      </c>
    </row>
    <row r="8" spans="1:11">
      <c r="A8" s="41"/>
      <c r="B8" s="43" t="s">
        <v>90</v>
      </c>
      <c r="C8" s="44"/>
      <c r="D8" s="44"/>
      <c r="E8" s="44"/>
      <c r="F8" s="79"/>
      <c r="G8" s="37"/>
      <c r="H8" s="78"/>
      <c r="I8" s="37"/>
    </row>
    <row r="9" spans="1:11">
      <c r="A9" s="9" t="s">
        <v>107</v>
      </c>
      <c r="B9" s="43" t="s">
        <v>48</v>
      </c>
      <c r="C9" s="44"/>
      <c r="D9" s="44" t="s">
        <v>106</v>
      </c>
      <c r="E9" s="44" t="s">
        <v>104</v>
      </c>
      <c r="F9" s="37"/>
      <c r="G9" s="37">
        <v>25000</v>
      </c>
      <c r="H9" s="37"/>
      <c r="I9" s="37"/>
      <c r="J9" s="2" t="s">
        <v>218</v>
      </c>
      <c r="K9" s="2" t="s">
        <v>246</v>
      </c>
    </row>
    <row r="10" spans="1:11">
      <c r="A10" s="48" t="s">
        <v>108</v>
      </c>
      <c r="B10" s="43" t="s">
        <v>49</v>
      </c>
      <c r="C10" s="44"/>
      <c r="D10" s="44"/>
      <c r="E10" s="44"/>
      <c r="F10" s="80"/>
      <c r="G10" s="34"/>
      <c r="H10" s="80"/>
      <c r="I10" s="34"/>
    </row>
    <row r="11" spans="1:11">
      <c r="A11" s="9" t="s">
        <v>109</v>
      </c>
      <c r="B11" s="44" t="s">
        <v>46</v>
      </c>
      <c r="C11" s="44"/>
      <c r="D11" s="44" t="s">
        <v>106</v>
      </c>
      <c r="E11" s="44" t="s">
        <v>104</v>
      </c>
      <c r="F11" s="78"/>
      <c r="G11" s="37"/>
      <c r="H11" s="78">
        <v>20000</v>
      </c>
      <c r="I11" s="37"/>
      <c r="J11" s="2" t="s">
        <v>222</v>
      </c>
      <c r="K11" s="2" t="s">
        <v>245</v>
      </c>
    </row>
    <row r="12" spans="1:11" s="26" customFormat="1">
      <c r="A12" s="9" t="s">
        <v>110</v>
      </c>
      <c r="B12" s="44" t="s">
        <v>111</v>
      </c>
      <c r="C12" s="44"/>
      <c r="D12" s="44"/>
      <c r="E12" s="44"/>
      <c r="F12" s="78"/>
      <c r="G12" s="37"/>
      <c r="H12" s="78"/>
      <c r="I12" s="37"/>
    </row>
    <row r="13" spans="1:11" s="26" customFormat="1">
      <c r="A13" s="9" t="s">
        <v>148</v>
      </c>
      <c r="B13" s="44" t="s">
        <v>55</v>
      </c>
      <c r="C13" s="44"/>
      <c r="D13" s="44" t="s">
        <v>106</v>
      </c>
      <c r="E13" s="44" t="s">
        <v>104</v>
      </c>
      <c r="F13" s="78"/>
      <c r="G13" s="37"/>
      <c r="H13" s="78">
        <v>25000</v>
      </c>
      <c r="I13" s="37"/>
      <c r="J13" s="26" t="s">
        <v>247</v>
      </c>
      <c r="K13" s="2" t="s">
        <v>245</v>
      </c>
    </row>
    <row r="14" spans="1:11" s="26" customFormat="1">
      <c r="A14" s="9" t="s">
        <v>149</v>
      </c>
      <c r="B14" s="44" t="s">
        <v>90</v>
      </c>
      <c r="C14" s="44"/>
      <c r="D14" s="44"/>
      <c r="E14" s="44"/>
      <c r="F14" s="78"/>
      <c r="G14" s="37"/>
      <c r="H14" s="78"/>
      <c r="I14" s="37"/>
    </row>
    <row r="15" spans="1:11">
      <c r="A15" s="14"/>
      <c r="B15" s="52"/>
      <c r="C15" s="52"/>
      <c r="D15" s="52"/>
      <c r="E15" s="52"/>
      <c r="F15" s="40"/>
      <c r="G15" s="86"/>
      <c r="H15" s="40"/>
      <c r="I15" s="86"/>
    </row>
    <row r="16" spans="1:11" s="32" customFormat="1">
      <c r="A16" s="22" t="s">
        <v>26</v>
      </c>
      <c r="B16" s="42"/>
      <c r="C16" s="23"/>
      <c r="D16" s="23"/>
      <c r="E16" s="23"/>
      <c r="F16" s="24"/>
      <c r="G16" s="24">
        <f>SUM(G7:G15)</f>
        <v>45000</v>
      </c>
      <c r="H16" s="24">
        <f>SUM(H7:H15)</f>
        <v>45000</v>
      </c>
      <c r="I16" s="24"/>
    </row>
    <row r="17" spans="1:40" s="33" customFormat="1">
      <c r="A17" s="19" t="s">
        <v>12</v>
      </c>
      <c r="F17" s="45"/>
      <c r="G17" s="45"/>
      <c r="H17" s="8"/>
      <c r="I17" s="8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</row>
    <row r="18" spans="1:40" s="36" customFormat="1">
      <c r="A18" s="18" t="s">
        <v>28</v>
      </c>
      <c r="F18" s="10"/>
      <c r="G18" s="9"/>
      <c r="H18" s="10"/>
      <c r="I18" s="9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</row>
    <row r="19" spans="1:40" s="36" customFormat="1">
      <c r="A19" s="55" t="s">
        <v>112</v>
      </c>
      <c r="F19" s="10"/>
      <c r="G19" s="10"/>
      <c r="H19" s="9"/>
      <c r="I19" s="9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</row>
    <row r="20" spans="1:40" s="36" customFormat="1">
      <c r="A20" s="56" t="s">
        <v>113</v>
      </c>
      <c r="B20" s="43" t="s">
        <v>48</v>
      </c>
      <c r="C20" s="53"/>
      <c r="D20" s="53" t="s">
        <v>114</v>
      </c>
      <c r="E20" s="53" t="s">
        <v>115</v>
      </c>
      <c r="F20" s="10"/>
      <c r="G20" s="10">
        <v>15000</v>
      </c>
      <c r="H20" s="9"/>
      <c r="I20" s="9"/>
      <c r="J20" s="38" t="s">
        <v>248</v>
      </c>
      <c r="K20" s="38" t="s">
        <v>249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</row>
    <row r="21" spans="1:40" s="36" customFormat="1">
      <c r="A21" s="56"/>
      <c r="B21" s="43" t="s">
        <v>49</v>
      </c>
      <c r="C21" s="53"/>
      <c r="D21" s="53"/>
      <c r="E21" s="53"/>
      <c r="F21" s="76"/>
      <c r="G21" s="76"/>
      <c r="H21" s="76"/>
      <c r="I21" s="33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</row>
    <row r="22" spans="1:40" s="36" customFormat="1">
      <c r="A22" s="56" t="s">
        <v>116</v>
      </c>
      <c r="B22" s="43" t="s">
        <v>48</v>
      </c>
      <c r="C22" s="53"/>
      <c r="D22" s="53" t="s">
        <v>114</v>
      </c>
      <c r="E22" s="53" t="s">
        <v>115</v>
      </c>
      <c r="F22" s="45"/>
      <c r="G22" s="45">
        <v>10000</v>
      </c>
      <c r="H22" s="8"/>
      <c r="I22" s="8"/>
      <c r="J22" s="38" t="s">
        <v>250</v>
      </c>
      <c r="K22" s="38" t="s">
        <v>251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</row>
    <row r="23" spans="1:40" s="36" customFormat="1">
      <c r="A23" s="56"/>
      <c r="B23" s="43" t="s">
        <v>69</v>
      </c>
      <c r="C23" s="53"/>
      <c r="D23" s="53"/>
      <c r="E23" s="53"/>
      <c r="F23" s="10"/>
      <c r="G23" s="9"/>
      <c r="H23" s="9"/>
      <c r="I23" s="9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</row>
    <row r="24" spans="1:40" s="36" customFormat="1">
      <c r="A24" s="56" t="s">
        <v>117</v>
      </c>
      <c r="B24" s="43" t="s">
        <v>48</v>
      </c>
      <c r="C24" s="53"/>
      <c r="D24" s="53" t="s">
        <v>114</v>
      </c>
      <c r="E24" s="53" t="s">
        <v>115</v>
      </c>
      <c r="F24" s="10"/>
      <c r="G24" s="10">
        <v>10000</v>
      </c>
      <c r="H24" s="9"/>
      <c r="I24" s="9"/>
      <c r="J24" s="38" t="s">
        <v>252</v>
      </c>
      <c r="K24" s="38" t="s">
        <v>253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</row>
    <row r="25" spans="1:40" s="36" customFormat="1">
      <c r="A25" s="56"/>
      <c r="B25" s="43" t="s">
        <v>69</v>
      </c>
      <c r="C25" s="53"/>
      <c r="D25" s="53"/>
      <c r="E25" s="53"/>
      <c r="F25" s="10"/>
      <c r="G25" s="10"/>
      <c r="H25" s="9"/>
      <c r="I25" s="9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</row>
    <row r="26" spans="1:40">
      <c r="A26" s="22" t="s">
        <v>29</v>
      </c>
      <c r="B26" s="23"/>
      <c r="C26" s="42"/>
      <c r="D26" s="42"/>
      <c r="E26" s="42"/>
      <c r="F26" s="47"/>
      <c r="G26" s="47">
        <f>SUM(G20:G25)</f>
        <v>35000</v>
      </c>
      <c r="H26" s="23"/>
      <c r="I26" s="47"/>
    </row>
    <row r="27" spans="1:40">
      <c r="A27" s="13" t="s">
        <v>12</v>
      </c>
      <c r="B27" s="14"/>
      <c r="C27" s="14"/>
      <c r="D27" s="14"/>
      <c r="E27" s="14"/>
      <c r="F27" s="81"/>
      <c r="G27" s="7"/>
      <c r="H27" s="7"/>
      <c r="I27" s="7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</row>
    <row r="28" spans="1:40">
      <c r="A28" s="15" t="s">
        <v>27</v>
      </c>
      <c r="B28" s="1"/>
      <c r="C28" s="1"/>
      <c r="D28" s="1"/>
      <c r="E28" s="1"/>
      <c r="F28" s="76"/>
      <c r="G28" s="76"/>
      <c r="H28" s="33"/>
      <c r="I28" s="76"/>
    </row>
    <row r="29" spans="1:40" s="6" customFormat="1">
      <c r="A29" s="31" t="s">
        <v>118</v>
      </c>
      <c r="B29" s="15"/>
      <c r="C29" s="15"/>
      <c r="D29" s="15"/>
      <c r="E29" s="15"/>
      <c r="F29" s="45"/>
      <c r="G29" s="8"/>
      <c r="H29" s="8"/>
      <c r="I29" s="8"/>
    </row>
    <row r="30" spans="1:40" s="6" customFormat="1">
      <c r="A30" s="1" t="s">
        <v>123</v>
      </c>
      <c r="B30" s="49" t="s">
        <v>53</v>
      </c>
      <c r="C30" s="49"/>
      <c r="D30" s="49" t="s">
        <v>122</v>
      </c>
      <c r="E30" s="49" t="s">
        <v>104</v>
      </c>
      <c r="F30" s="10"/>
      <c r="G30" s="10">
        <v>13000</v>
      </c>
      <c r="H30" s="9"/>
      <c r="I30" s="9"/>
      <c r="J30" s="6" t="s">
        <v>254</v>
      </c>
      <c r="K30" s="6" t="s">
        <v>256</v>
      </c>
    </row>
    <row r="31" spans="1:40" s="6" customFormat="1">
      <c r="A31" s="1"/>
      <c r="B31" s="49" t="s">
        <v>39</v>
      </c>
      <c r="C31" s="49"/>
      <c r="D31" s="49"/>
      <c r="E31" s="49"/>
      <c r="F31" s="10"/>
      <c r="G31" s="9"/>
      <c r="H31" s="9"/>
      <c r="I31" s="9"/>
    </row>
    <row r="32" spans="1:40" s="6" customFormat="1">
      <c r="A32" s="1" t="s">
        <v>124</v>
      </c>
      <c r="B32" s="49" t="s">
        <v>55</v>
      </c>
      <c r="C32" s="49"/>
      <c r="D32" s="49" t="s">
        <v>122</v>
      </c>
      <c r="E32" s="49" t="s">
        <v>104</v>
      </c>
      <c r="F32" s="10"/>
      <c r="G32" s="9"/>
      <c r="H32" s="10">
        <v>10000</v>
      </c>
      <c r="I32" s="9"/>
      <c r="J32" s="160" t="s">
        <v>255</v>
      </c>
      <c r="K32" s="6" t="s">
        <v>257</v>
      </c>
    </row>
    <row r="33" spans="1:11" s="87" customFormat="1">
      <c r="A33" s="9"/>
      <c r="B33" s="44" t="s">
        <v>39</v>
      </c>
      <c r="C33" s="44"/>
      <c r="D33" s="44"/>
      <c r="E33" s="44"/>
      <c r="F33" s="37"/>
      <c r="G33" s="37"/>
      <c r="H33" s="37"/>
      <c r="I33" s="37"/>
    </row>
    <row r="34" spans="1:11" s="88" customFormat="1">
      <c r="A34" s="9" t="s">
        <v>150</v>
      </c>
      <c r="B34" s="44" t="s">
        <v>40</v>
      </c>
      <c r="C34" s="44"/>
      <c r="D34" s="49" t="s">
        <v>122</v>
      </c>
      <c r="E34" s="49" t="s">
        <v>104</v>
      </c>
      <c r="F34" s="37"/>
      <c r="G34" s="78"/>
      <c r="H34" s="37"/>
      <c r="I34" s="78">
        <v>22000</v>
      </c>
      <c r="J34" s="88" t="s">
        <v>258</v>
      </c>
      <c r="K34" s="88" t="s">
        <v>259</v>
      </c>
    </row>
    <row r="35" spans="1:11" s="95" customFormat="1">
      <c r="A35" s="12"/>
      <c r="B35" s="91" t="s">
        <v>151</v>
      </c>
      <c r="C35" s="91"/>
      <c r="D35" s="91"/>
      <c r="E35" s="92"/>
      <c r="F35" s="93"/>
      <c r="G35" s="94"/>
      <c r="H35" s="93"/>
      <c r="I35" s="94"/>
    </row>
    <row r="36" spans="1:11" s="6" customFormat="1">
      <c r="A36" s="13" t="s">
        <v>127</v>
      </c>
      <c r="B36" s="52"/>
      <c r="C36" s="52"/>
      <c r="D36" s="52"/>
      <c r="E36" s="83"/>
      <c r="F36" s="76"/>
      <c r="G36" s="85"/>
      <c r="H36" s="76"/>
      <c r="I36" s="85"/>
    </row>
    <row r="37" spans="1:11" s="6" customFormat="1">
      <c r="A37" s="1" t="s">
        <v>125</v>
      </c>
      <c r="B37" s="49" t="s">
        <v>55</v>
      </c>
      <c r="C37" s="49"/>
      <c r="D37" s="49" t="s">
        <v>120</v>
      </c>
      <c r="E37" s="84" t="s">
        <v>121</v>
      </c>
      <c r="F37" s="9"/>
      <c r="G37" s="89">
        <v>10000</v>
      </c>
      <c r="H37" s="10">
        <v>10000</v>
      </c>
      <c r="I37" s="21"/>
      <c r="J37" s="6" t="s">
        <v>244</v>
      </c>
      <c r="K37" s="6" t="s">
        <v>260</v>
      </c>
    </row>
    <row r="38" spans="1:11" s="6" customFormat="1">
      <c r="A38" s="1" t="s">
        <v>119</v>
      </c>
      <c r="B38" s="49" t="s">
        <v>48</v>
      </c>
      <c r="C38" s="49"/>
      <c r="D38" s="49"/>
      <c r="E38" s="84"/>
      <c r="F38" s="9"/>
      <c r="G38" s="21"/>
      <c r="H38" s="9"/>
      <c r="I38" s="21"/>
    </row>
    <row r="39" spans="1:11" s="6" customFormat="1">
      <c r="A39" s="1"/>
      <c r="B39" s="49" t="s">
        <v>49</v>
      </c>
      <c r="C39" s="49"/>
      <c r="D39" s="49"/>
      <c r="E39" s="84"/>
      <c r="F39" s="9"/>
      <c r="G39" s="21"/>
      <c r="H39" s="9"/>
      <c r="I39" s="21"/>
    </row>
    <row r="40" spans="1:11" s="6" customFormat="1">
      <c r="A40" s="1" t="s">
        <v>126</v>
      </c>
      <c r="B40" s="49" t="s">
        <v>128</v>
      </c>
      <c r="C40" s="49"/>
      <c r="D40" s="49" t="s">
        <v>120</v>
      </c>
      <c r="E40" s="84" t="s">
        <v>121</v>
      </c>
      <c r="F40" s="9"/>
      <c r="G40" s="89">
        <v>20000</v>
      </c>
      <c r="H40" s="9"/>
      <c r="I40" s="21"/>
      <c r="J40" s="6" t="s">
        <v>261</v>
      </c>
      <c r="K40" s="6" t="s">
        <v>262</v>
      </c>
    </row>
    <row r="41" spans="1:11" s="6" customFormat="1">
      <c r="A41" s="1"/>
      <c r="B41" s="49" t="s">
        <v>70</v>
      </c>
      <c r="C41" s="49"/>
      <c r="D41" s="49"/>
      <c r="E41" s="84"/>
      <c r="F41" s="25"/>
      <c r="G41" s="2"/>
      <c r="H41" s="25"/>
      <c r="I41" s="2"/>
    </row>
    <row r="42" spans="1:11">
      <c r="A42" s="22" t="s">
        <v>15</v>
      </c>
      <c r="B42" s="42"/>
      <c r="C42" s="42"/>
      <c r="D42" s="42"/>
      <c r="E42" s="42"/>
      <c r="F42" s="47"/>
      <c r="G42" s="47">
        <f>SUM(G30:G41)</f>
        <v>43000</v>
      </c>
      <c r="H42" s="23">
        <f>SUM(H30:H41)</f>
        <v>20000</v>
      </c>
      <c r="I42" s="47">
        <f>SUM(I30:I41)</f>
        <v>22000</v>
      </c>
    </row>
    <row r="43" spans="1:11" s="32" customFormat="1">
      <c r="A43" s="186" t="s">
        <v>152</v>
      </c>
      <c r="B43" s="187"/>
      <c r="C43" s="39"/>
      <c r="D43" s="39"/>
      <c r="E43" s="39"/>
      <c r="F43" s="82"/>
      <c r="G43" s="82">
        <v>196000</v>
      </c>
      <c r="H43" s="82">
        <v>65000</v>
      </c>
      <c r="I43" s="82">
        <v>22000</v>
      </c>
    </row>
    <row r="44" spans="1:11">
      <c r="A44" s="16"/>
      <c r="B44" s="16"/>
      <c r="C44" s="16"/>
      <c r="D44" s="16"/>
      <c r="E44" s="16"/>
    </row>
    <row r="45" spans="1:11">
      <c r="A45" s="16"/>
      <c r="B45" s="16"/>
      <c r="C45" s="16"/>
      <c r="D45" s="16"/>
      <c r="E45" s="16"/>
    </row>
    <row r="46" spans="1:11">
      <c r="A46" s="16"/>
      <c r="B46" s="16"/>
      <c r="C46" s="16"/>
      <c r="D46" s="16"/>
      <c r="E46" s="16"/>
    </row>
    <row r="47" spans="1:11">
      <c r="A47" s="16"/>
      <c r="B47" s="16"/>
      <c r="C47" s="16"/>
      <c r="D47" s="16"/>
      <c r="E47" s="16"/>
    </row>
    <row r="48" spans="1:11">
      <c r="A48" s="16"/>
      <c r="B48" s="16"/>
      <c r="C48" s="16"/>
      <c r="D48" s="16"/>
      <c r="E48" s="16"/>
    </row>
    <row r="49" spans="1:5">
      <c r="A49" s="16"/>
      <c r="B49" s="16"/>
      <c r="C49" s="16"/>
      <c r="D49" s="16"/>
      <c r="E49" s="16"/>
    </row>
    <row r="50" spans="1:5">
      <c r="A50" s="16"/>
      <c r="B50" s="16"/>
      <c r="C50" s="16"/>
      <c r="D50" s="16"/>
      <c r="E50" s="16"/>
    </row>
    <row r="51" spans="1:5">
      <c r="A51" s="16"/>
      <c r="B51" s="16"/>
      <c r="C51" s="16"/>
      <c r="D51" s="16"/>
      <c r="E51" s="16"/>
    </row>
    <row r="52" spans="1:5">
      <c r="A52" s="16"/>
      <c r="B52" s="16"/>
      <c r="C52" s="16"/>
      <c r="D52" s="16"/>
      <c r="E52" s="16"/>
    </row>
    <row r="53" spans="1:5">
      <c r="A53" s="16"/>
      <c r="B53" s="16"/>
      <c r="C53" s="16"/>
      <c r="D53" s="16"/>
      <c r="E53" s="16"/>
    </row>
    <row r="54" spans="1:5">
      <c r="A54" s="16"/>
      <c r="B54" s="16"/>
      <c r="C54" s="16"/>
      <c r="D54" s="16"/>
      <c r="E54" s="16"/>
    </row>
    <row r="55" spans="1:5">
      <c r="A55" s="16"/>
      <c r="B55" s="16"/>
      <c r="C55" s="16"/>
      <c r="D55" s="16"/>
      <c r="E55" s="16"/>
    </row>
    <row r="56" spans="1:5">
      <c r="A56" s="16"/>
      <c r="B56" s="16"/>
      <c r="C56" s="16"/>
      <c r="D56" s="16"/>
      <c r="E56" s="16"/>
    </row>
    <row r="57" spans="1:5">
      <c r="A57" s="16"/>
      <c r="B57" s="16"/>
      <c r="C57" s="16"/>
      <c r="D57" s="16"/>
      <c r="E57" s="16"/>
    </row>
    <row r="58" spans="1:5">
      <c r="A58" s="16"/>
      <c r="B58" s="16"/>
      <c r="C58" s="16"/>
      <c r="D58" s="16"/>
      <c r="E58" s="16"/>
    </row>
    <row r="59" spans="1:5">
      <c r="A59" s="16"/>
      <c r="B59" s="16"/>
      <c r="C59" s="16"/>
      <c r="D59" s="16"/>
      <c r="E59" s="16"/>
    </row>
    <row r="60" spans="1:5">
      <c r="A60" s="16"/>
      <c r="B60" s="16"/>
      <c r="C60" s="16"/>
      <c r="D60" s="16"/>
      <c r="E60" s="16"/>
    </row>
    <row r="61" spans="1:5">
      <c r="A61" s="16"/>
      <c r="B61" s="16"/>
      <c r="C61" s="16"/>
      <c r="D61" s="16"/>
      <c r="E61" s="16"/>
    </row>
    <row r="62" spans="1:5">
      <c r="A62" s="16"/>
      <c r="B62" s="16"/>
      <c r="C62" s="16"/>
      <c r="D62" s="16"/>
      <c r="E62" s="16"/>
    </row>
    <row r="63" spans="1:5">
      <c r="A63" s="16"/>
      <c r="B63" s="16"/>
      <c r="C63" s="16"/>
      <c r="D63" s="16"/>
      <c r="E63" s="16"/>
    </row>
    <row r="64" spans="1:5">
      <c r="A64" s="16"/>
      <c r="B64" s="16"/>
      <c r="C64" s="16"/>
      <c r="D64" s="16"/>
      <c r="E64" s="16"/>
    </row>
    <row r="65" spans="1:7">
      <c r="A65" s="16"/>
      <c r="B65" s="16"/>
      <c r="C65" s="16"/>
      <c r="D65" s="16"/>
      <c r="E65" s="16"/>
    </row>
    <row r="66" spans="1:7">
      <c r="A66" s="16"/>
      <c r="B66" s="16"/>
      <c r="C66" s="16"/>
      <c r="D66" s="16"/>
      <c r="E66" s="16"/>
    </row>
    <row r="67" spans="1:7">
      <c r="A67" s="16"/>
      <c r="B67" s="16"/>
      <c r="C67" s="16"/>
      <c r="D67" s="16"/>
      <c r="E67" s="16"/>
    </row>
    <row r="68" spans="1:7">
      <c r="A68" s="16"/>
      <c r="B68" s="16"/>
      <c r="C68" s="16"/>
      <c r="D68" s="16"/>
      <c r="E68" s="16"/>
    </row>
    <row r="69" spans="1:7">
      <c r="A69" s="16"/>
      <c r="B69" s="16"/>
      <c r="C69" s="16"/>
      <c r="D69" s="16"/>
      <c r="E69" s="16"/>
    </row>
    <row r="77" spans="1:7">
      <c r="F77" s="17"/>
      <c r="G77" s="16"/>
    </row>
    <row r="78" spans="1:7">
      <c r="F78" s="17"/>
      <c r="G78" s="16"/>
    </row>
    <row r="79" spans="1:7">
      <c r="F79" s="17"/>
      <c r="G79" s="16"/>
    </row>
    <row r="80" spans="1:7">
      <c r="F80" s="17"/>
      <c r="G80" s="16"/>
    </row>
    <row r="81" spans="6:7">
      <c r="F81" s="17"/>
      <c r="G81" s="16"/>
    </row>
    <row r="82" spans="6:7">
      <c r="F82" s="17"/>
      <c r="G82" s="16"/>
    </row>
    <row r="83" spans="6:7">
      <c r="F83" s="17"/>
      <c r="G83" s="16"/>
    </row>
    <row r="84" spans="6:7">
      <c r="F84" s="17"/>
      <c r="G84" s="16"/>
    </row>
    <row r="85" spans="6:7">
      <c r="F85" s="16"/>
      <c r="G85" s="16"/>
    </row>
  </sheetData>
  <mergeCells count="8">
    <mergeCell ref="J2:J3"/>
    <mergeCell ref="K2:K3"/>
    <mergeCell ref="A1:I1"/>
    <mergeCell ref="F2:I2"/>
    <mergeCell ref="A2:A3"/>
    <mergeCell ref="B2:B3"/>
    <mergeCell ref="A43:B43"/>
    <mergeCell ref="C2:E2"/>
  </mergeCells>
  <pageMargins left="0.23622047244094491" right="0.23622047244094491" top="0.39370078740157483" bottom="0.19685039370078741" header="0.31496062992125984" footer="0.31496062992125984"/>
  <pageSetup paperSize="9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"/>
  <sheetViews>
    <sheetView workbookViewId="0">
      <selection activeCell="L17" sqref="L17"/>
    </sheetView>
  </sheetViews>
  <sheetFormatPr defaultColWidth="9" defaultRowHeight="22.5"/>
  <cols>
    <col min="1" max="1" width="23.140625" style="2" customWidth="1"/>
    <col min="2" max="2" width="7.5703125" style="2" customWidth="1"/>
    <col min="3" max="3" width="8.5703125" style="2" bestFit="1" customWidth="1"/>
    <col min="4" max="4" width="7.7109375" style="2" bestFit="1" customWidth="1"/>
    <col min="5" max="5" width="8.28515625" style="2" bestFit="1" customWidth="1"/>
    <col min="6" max="6" width="8.42578125" style="2" bestFit="1" customWidth="1"/>
    <col min="7" max="7" width="7.5703125" style="2" customWidth="1"/>
    <col min="8" max="8" width="8.7109375" style="2" bestFit="1" customWidth="1"/>
    <col min="9" max="9" width="7.5703125" style="2" customWidth="1"/>
    <col min="10" max="10" width="8.5703125" style="2" bestFit="1" customWidth="1"/>
    <col min="11" max="11" width="8.7109375" style="2" bestFit="1" customWidth="1"/>
    <col min="12" max="12" width="7.5703125" style="2" customWidth="1"/>
    <col min="13" max="13" width="8.5703125" style="2" bestFit="1" customWidth="1"/>
    <col min="14" max="14" width="8.7109375" style="2" bestFit="1" customWidth="1"/>
    <col min="15" max="15" width="7.5703125" style="2" customWidth="1"/>
    <col min="16" max="16" width="9.28515625" style="2" bestFit="1" customWidth="1"/>
    <col min="17" max="17" width="7.5703125" style="2" customWidth="1"/>
    <col min="18" max="18" width="8.7109375" style="2" bestFit="1" customWidth="1"/>
    <col min="19" max="19" width="8.85546875" style="2" bestFit="1" customWidth="1"/>
    <col min="20" max="21" width="8.5703125" style="2" bestFit="1" customWidth="1"/>
    <col min="22" max="22" width="9.140625" style="2" customWidth="1"/>
    <col min="23" max="16384" width="9" style="2"/>
  </cols>
  <sheetData>
    <row r="1" spans="1:21">
      <c r="A1" s="169" t="s">
        <v>7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</row>
    <row r="2" spans="1:21" ht="26.1" customHeight="1">
      <c r="A2" s="188" t="s">
        <v>5</v>
      </c>
      <c r="B2" s="190" t="s">
        <v>0</v>
      </c>
      <c r="C2" s="191"/>
      <c r="D2" s="191"/>
      <c r="E2" s="191"/>
      <c r="F2" s="192"/>
      <c r="G2" s="190" t="s">
        <v>1</v>
      </c>
      <c r="H2" s="191"/>
      <c r="I2" s="191"/>
      <c r="J2" s="191"/>
      <c r="K2" s="192"/>
      <c r="L2" s="190" t="s">
        <v>2</v>
      </c>
      <c r="M2" s="191"/>
      <c r="N2" s="191"/>
      <c r="O2" s="191"/>
      <c r="P2" s="192"/>
      <c r="Q2" s="190" t="s">
        <v>3</v>
      </c>
      <c r="R2" s="191"/>
      <c r="S2" s="191"/>
      <c r="T2" s="191"/>
      <c r="U2" s="192"/>
    </row>
    <row r="3" spans="1:21" ht="26.1" customHeight="1">
      <c r="A3" s="189"/>
      <c r="B3" s="90" t="s">
        <v>11</v>
      </c>
      <c r="C3" s="90" t="s">
        <v>6</v>
      </c>
      <c r="D3" s="90" t="s">
        <v>136</v>
      </c>
      <c r="E3" s="90" t="s">
        <v>13</v>
      </c>
      <c r="F3" s="90" t="s">
        <v>137</v>
      </c>
      <c r="G3" s="90" t="s">
        <v>11</v>
      </c>
      <c r="H3" s="90" t="s">
        <v>6</v>
      </c>
      <c r="I3" s="90" t="s">
        <v>136</v>
      </c>
      <c r="J3" s="90" t="s">
        <v>13</v>
      </c>
      <c r="K3" s="90" t="s">
        <v>137</v>
      </c>
      <c r="L3" s="90" t="s">
        <v>11</v>
      </c>
      <c r="M3" s="90" t="s">
        <v>6</v>
      </c>
      <c r="N3" s="90" t="s">
        <v>136</v>
      </c>
      <c r="O3" s="90" t="s">
        <v>13</v>
      </c>
      <c r="P3" s="90" t="s">
        <v>137</v>
      </c>
      <c r="Q3" s="90" t="s">
        <v>11</v>
      </c>
      <c r="R3" s="90" t="s">
        <v>6</v>
      </c>
      <c r="S3" s="90" t="s">
        <v>136</v>
      </c>
      <c r="T3" s="90" t="s">
        <v>13</v>
      </c>
      <c r="U3" s="90" t="s">
        <v>137</v>
      </c>
    </row>
    <row r="4" spans="1:21" ht="43.5" customHeight="1">
      <c r="A4" s="3" t="s">
        <v>16</v>
      </c>
      <c r="B4" s="4"/>
      <c r="C4" s="4">
        <v>10000</v>
      </c>
      <c r="D4" s="5"/>
      <c r="E4" s="5">
        <v>10000</v>
      </c>
      <c r="F4" s="5">
        <v>71000</v>
      </c>
      <c r="G4" s="4"/>
      <c r="H4" s="4">
        <v>10000</v>
      </c>
      <c r="I4" s="5"/>
      <c r="J4" s="5"/>
      <c r="K4" s="5">
        <v>30000</v>
      </c>
      <c r="L4" s="4"/>
      <c r="M4" s="4"/>
      <c r="N4" s="5"/>
      <c r="O4" s="5"/>
      <c r="P4" s="5">
        <v>45000</v>
      </c>
      <c r="Q4" s="4"/>
      <c r="R4" s="4">
        <v>30000</v>
      </c>
      <c r="S4" s="5"/>
      <c r="T4" s="5"/>
      <c r="U4" s="5">
        <v>74000</v>
      </c>
    </row>
    <row r="5" spans="1:21" s="25" customFormat="1" ht="45" customHeight="1">
      <c r="A5" s="3" t="s">
        <v>17</v>
      </c>
      <c r="B5" s="4"/>
      <c r="C5" s="4"/>
      <c r="D5" s="5"/>
      <c r="E5" s="5">
        <v>10000</v>
      </c>
      <c r="F5" s="5">
        <v>15000</v>
      </c>
      <c r="G5" s="4"/>
      <c r="H5" s="4">
        <v>40000</v>
      </c>
      <c r="I5" s="5"/>
      <c r="J5" s="5">
        <v>10000</v>
      </c>
      <c r="K5" s="5">
        <v>50000</v>
      </c>
      <c r="L5" s="4"/>
      <c r="M5" s="4">
        <v>25000</v>
      </c>
      <c r="N5" s="5"/>
      <c r="O5" s="5"/>
      <c r="P5" s="5">
        <v>30000</v>
      </c>
      <c r="Q5" s="4"/>
      <c r="R5" s="4">
        <v>43000</v>
      </c>
      <c r="S5" s="5"/>
      <c r="T5" s="5"/>
      <c r="U5" s="5"/>
    </row>
    <row r="6" spans="1:21" s="3" customFormat="1" ht="45.75" customHeight="1">
      <c r="A6" s="3" t="s">
        <v>18</v>
      </c>
      <c r="B6" s="4"/>
      <c r="C6" s="4"/>
      <c r="D6" s="5"/>
      <c r="E6" s="5"/>
      <c r="F6" s="5"/>
      <c r="G6" s="4"/>
      <c r="H6" s="4"/>
      <c r="I6" s="5"/>
      <c r="J6" s="5"/>
      <c r="K6" s="5"/>
      <c r="L6" s="4"/>
      <c r="M6" s="4">
        <v>10000</v>
      </c>
      <c r="N6" s="5"/>
      <c r="O6" s="5"/>
      <c r="P6" s="5">
        <v>50000</v>
      </c>
      <c r="Q6" s="4"/>
      <c r="R6" s="4"/>
      <c r="S6" s="5"/>
      <c r="T6" s="5"/>
      <c r="U6" s="5"/>
    </row>
    <row r="7" spans="1:21" s="3" customFormat="1" ht="46.5" customHeight="1">
      <c r="A7" s="3" t="s">
        <v>19</v>
      </c>
      <c r="B7" s="4">
        <v>10000</v>
      </c>
      <c r="C7" s="4">
        <v>69000</v>
      </c>
      <c r="D7" s="5">
        <v>8000</v>
      </c>
      <c r="E7" s="5"/>
      <c r="F7" s="5"/>
      <c r="G7" s="4">
        <v>10000</v>
      </c>
      <c r="H7" s="4">
        <v>70000</v>
      </c>
      <c r="I7" s="5"/>
      <c r="J7" s="5">
        <v>20000</v>
      </c>
      <c r="K7" s="5"/>
      <c r="L7" s="4"/>
      <c r="M7" s="4">
        <v>50000</v>
      </c>
      <c r="N7" s="5">
        <v>15000</v>
      </c>
      <c r="O7" s="5"/>
      <c r="P7" s="5">
        <v>15000</v>
      </c>
      <c r="Q7" s="4"/>
      <c r="R7" s="4">
        <v>45000</v>
      </c>
      <c r="S7" s="5">
        <v>45000</v>
      </c>
      <c r="T7" s="5"/>
      <c r="U7" s="5"/>
    </row>
    <row r="8" spans="1:21" s="3" customFormat="1" ht="42.75" customHeight="1">
      <c r="A8" s="3" t="s">
        <v>20</v>
      </c>
      <c r="B8" s="5"/>
      <c r="C8" s="5"/>
      <c r="D8" s="5"/>
      <c r="E8" s="5"/>
      <c r="F8" s="5"/>
      <c r="G8" s="4"/>
      <c r="H8" s="4"/>
      <c r="I8" s="4"/>
      <c r="J8" s="4">
        <v>20000</v>
      </c>
      <c r="K8" s="4"/>
      <c r="L8" s="4"/>
      <c r="M8" s="96">
        <v>20000</v>
      </c>
      <c r="N8" s="5"/>
      <c r="O8" s="5"/>
      <c r="P8" s="5"/>
      <c r="Q8" s="4"/>
      <c r="R8" s="4">
        <v>35000</v>
      </c>
      <c r="S8" s="5"/>
      <c r="T8" s="5"/>
      <c r="U8" s="5"/>
    </row>
    <row r="9" spans="1:21" s="3" customFormat="1" ht="45" customHeight="1">
      <c r="A9" s="3" t="s">
        <v>21</v>
      </c>
      <c r="B9" s="4">
        <v>10000</v>
      </c>
      <c r="C9" s="5">
        <v>20000</v>
      </c>
      <c r="D9" s="5"/>
      <c r="E9" s="5"/>
      <c r="F9" s="5"/>
      <c r="G9" s="5"/>
      <c r="H9" s="4">
        <v>20000</v>
      </c>
      <c r="I9" s="4">
        <v>15000</v>
      </c>
      <c r="J9" s="4">
        <v>30000</v>
      </c>
      <c r="K9" s="5"/>
      <c r="L9" s="5"/>
      <c r="M9" s="5">
        <v>15000</v>
      </c>
      <c r="N9" s="5">
        <v>10000</v>
      </c>
      <c r="O9" s="5"/>
      <c r="P9" s="5"/>
      <c r="Q9" s="4"/>
      <c r="R9" s="5">
        <v>43000</v>
      </c>
      <c r="S9" s="5">
        <v>20000</v>
      </c>
      <c r="T9" s="5">
        <v>22000</v>
      </c>
      <c r="U9" s="5"/>
    </row>
    <row r="10" spans="1:21" s="20" customFormat="1" ht="59.25" customHeight="1">
      <c r="A10" s="99" t="s">
        <v>22</v>
      </c>
      <c r="B10" s="100"/>
      <c r="C10" s="100">
        <v>20000</v>
      </c>
      <c r="D10" s="100"/>
      <c r="E10" s="100"/>
      <c r="F10" s="100"/>
      <c r="G10" s="100"/>
      <c r="H10" s="101">
        <v>25000</v>
      </c>
      <c r="I10" s="101"/>
      <c r="J10" s="101">
        <v>10000</v>
      </c>
      <c r="K10" s="101"/>
      <c r="L10" s="100"/>
      <c r="M10" s="101"/>
      <c r="N10" s="101"/>
      <c r="O10" s="101"/>
      <c r="P10" s="101"/>
      <c r="Q10" s="100"/>
      <c r="R10" s="100"/>
      <c r="S10" s="101"/>
      <c r="T10" s="101"/>
      <c r="U10" s="101"/>
    </row>
    <row r="11" spans="1:21" s="102" customFormat="1" ht="39" customHeight="1">
      <c r="A11" s="22" t="s">
        <v>4</v>
      </c>
      <c r="B11" s="24">
        <f t="shared" ref="B11:K11" si="0">SUM(B4:B10)</f>
        <v>20000</v>
      </c>
      <c r="C11" s="24">
        <f t="shared" si="0"/>
        <v>119000</v>
      </c>
      <c r="D11" s="24">
        <f t="shared" si="0"/>
        <v>8000</v>
      </c>
      <c r="E11" s="24">
        <f t="shared" si="0"/>
        <v>20000</v>
      </c>
      <c r="F11" s="24">
        <f t="shared" si="0"/>
        <v>86000</v>
      </c>
      <c r="G11" s="24">
        <f t="shared" si="0"/>
        <v>10000</v>
      </c>
      <c r="H11" s="24">
        <f t="shared" si="0"/>
        <v>165000</v>
      </c>
      <c r="I11" s="24">
        <f t="shared" si="0"/>
        <v>15000</v>
      </c>
      <c r="J11" s="24">
        <f t="shared" si="0"/>
        <v>90000</v>
      </c>
      <c r="K11" s="24">
        <f t="shared" si="0"/>
        <v>80000</v>
      </c>
      <c r="L11" s="24"/>
      <c r="M11" s="24">
        <f>SUM(M4:M10)</f>
        <v>120000</v>
      </c>
      <c r="N11" s="28">
        <f>SUM(N4:N10)</f>
        <v>25000</v>
      </c>
      <c r="O11" s="28"/>
      <c r="P11" s="28">
        <f>SUM(P4:P10)</f>
        <v>140000</v>
      </c>
      <c r="Q11" s="24"/>
      <c r="R11" s="24">
        <f>SUM(R4:R10)</f>
        <v>196000</v>
      </c>
      <c r="S11" s="28">
        <f>SUM(S4:S10)</f>
        <v>65000</v>
      </c>
      <c r="T11" s="28">
        <f>SUM(T4:T10)</f>
        <v>22000</v>
      </c>
      <c r="U11" s="28">
        <f>SUM(U4:U10)</f>
        <v>74000</v>
      </c>
    </row>
    <row r="12" spans="1:21" s="32" customFormat="1" ht="28.5" customHeight="1">
      <c r="A12" s="110"/>
      <c r="B12" s="190" t="s">
        <v>153</v>
      </c>
      <c r="C12" s="191"/>
      <c r="D12" s="191"/>
      <c r="E12" s="191"/>
      <c r="F12" s="192"/>
      <c r="G12" s="190" t="s">
        <v>154</v>
      </c>
      <c r="H12" s="191"/>
      <c r="I12" s="191"/>
      <c r="J12" s="191"/>
      <c r="K12" s="192"/>
      <c r="L12" s="190" t="s">
        <v>155</v>
      </c>
      <c r="M12" s="191"/>
      <c r="N12" s="191"/>
      <c r="O12" s="191"/>
      <c r="P12" s="192"/>
      <c r="Q12" s="190" t="s">
        <v>156</v>
      </c>
      <c r="R12" s="191"/>
      <c r="S12" s="191"/>
      <c r="T12" s="191"/>
      <c r="U12" s="192"/>
    </row>
  </sheetData>
  <mergeCells count="10">
    <mergeCell ref="A2:A3"/>
    <mergeCell ref="B2:F2"/>
    <mergeCell ref="Q2:U2"/>
    <mergeCell ref="A1:U1"/>
    <mergeCell ref="B12:F12"/>
    <mergeCell ref="G12:K12"/>
    <mergeCell ref="L12:P12"/>
    <mergeCell ref="Q12:U12"/>
    <mergeCell ref="L2:P2"/>
    <mergeCell ref="G2:K2"/>
  </mergeCells>
  <pageMargins left="0.59055118110236227" right="0.55118110236220474" top="0.74803149606299213" bottom="0.74803149606299213" header="0.31496062992125984" footer="0.31496062992125984"/>
  <pageSetup paperSize="9" scale="70" orientation="landscape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J8" sqref="J8"/>
    </sheetView>
  </sheetViews>
  <sheetFormatPr defaultColWidth="9" defaultRowHeight="22.5"/>
  <cols>
    <col min="1" max="1" width="26.7109375" style="2" customWidth="1"/>
    <col min="2" max="2" width="9.42578125" style="2" customWidth="1"/>
    <col min="3" max="3" width="11.42578125" style="2" customWidth="1"/>
    <col min="4" max="4" width="10.140625" style="2" customWidth="1"/>
    <col min="5" max="5" width="10.28515625" style="2" customWidth="1"/>
    <col min="6" max="6" width="11.42578125" style="2" customWidth="1"/>
    <col min="7" max="7" width="12.7109375" style="2" customWidth="1"/>
    <col min="8" max="16384" width="9" style="2"/>
  </cols>
  <sheetData>
    <row r="1" spans="1:7" s="111" customFormat="1" ht="27.75">
      <c r="A1" s="193" t="s">
        <v>7</v>
      </c>
      <c r="B1" s="193"/>
      <c r="C1" s="193"/>
      <c r="D1" s="193"/>
      <c r="E1" s="193"/>
    </row>
    <row r="2" spans="1:7" s="51" customFormat="1" ht="26.1" customHeight="1">
      <c r="A2" s="195" t="s">
        <v>5</v>
      </c>
      <c r="B2" s="194" t="s">
        <v>4</v>
      </c>
      <c r="C2" s="194"/>
      <c r="D2" s="194"/>
      <c r="E2" s="194"/>
      <c r="F2" s="194"/>
      <c r="G2" s="199" t="s">
        <v>4</v>
      </c>
    </row>
    <row r="3" spans="1:7" s="51" customFormat="1" ht="26.1" customHeight="1">
      <c r="A3" s="196"/>
      <c r="B3" s="106" t="s">
        <v>11</v>
      </c>
      <c r="C3" s="106" t="s">
        <v>6</v>
      </c>
      <c r="D3" s="106" t="s">
        <v>136</v>
      </c>
      <c r="E3" s="106" t="s">
        <v>13</v>
      </c>
      <c r="F3" s="106" t="s">
        <v>137</v>
      </c>
      <c r="G3" s="200"/>
    </row>
    <row r="4" spans="1:7" s="51" customFormat="1" ht="43.5" customHeight="1">
      <c r="A4" s="112" t="s">
        <v>16</v>
      </c>
      <c r="B4" s="103"/>
      <c r="C4" s="103">
        <v>50000</v>
      </c>
      <c r="D4" s="107"/>
      <c r="E4" s="107">
        <v>10000</v>
      </c>
      <c r="F4" s="107">
        <v>220000</v>
      </c>
      <c r="G4" s="107">
        <v>280000</v>
      </c>
    </row>
    <row r="5" spans="1:7" s="113" customFormat="1" ht="45" customHeight="1">
      <c r="A5" s="112" t="s">
        <v>17</v>
      </c>
      <c r="B5" s="103"/>
      <c r="C5" s="103">
        <v>108000</v>
      </c>
      <c r="D5" s="107"/>
      <c r="E5" s="107">
        <v>20000</v>
      </c>
      <c r="F5" s="107">
        <v>95000</v>
      </c>
      <c r="G5" s="107">
        <v>223000</v>
      </c>
    </row>
    <row r="6" spans="1:7" s="112" customFormat="1" ht="45.75" customHeight="1">
      <c r="A6" s="112" t="s">
        <v>18</v>
      </c>
      <c r="B6" s="103"/>
      <c r="C6" s="103">
        <v>10000</v>
      </c>
      <c r="D6" s="107"/>
      <c r="E6" s="107"/>
      <c r="F6" s="107">
        <v>50000</v>
      </c>
      <c r="G6" s="107">
        <v>60000</v>
      </c>
    </row>
    <row r="7" spans="1:7" s="112" customFormat="1" ht="46.5" customHeight="1">
      <c r="A7" s="112" t="s">
        <v>19</v>
      </c>
      <c r="B7" s="103">
        <v>20000</v>
      </c>
      <c r="C7" s="103">
        <v>234000</v>
      </c>
      <c r="D7" s="107">
        <v>68000</v>
      </c>
      <c r="E7" s="107">
        <v>20000</v>
      </c>
      <c r="F7" s="107">
        <v>15000</v>
      </c>
      <c r="G7" s="107">
        <v>357000</v>
      </c>
    </row>
    <row r="8" spans="1:7" s="112" customFormat="1" ht="42.75" customHeight="1">
      <c r="A8" s="112" t="s">
        <v>20</v>
      </c>
      <c r="B8" s="103"/>
      <c r="C8" s="103">
        <v>55000</v>
      </c>
      <c r="D8" s="103"/>
      <c r="E8" s="103">
        <v>20000</v>
      </c>
      <c r="F8" s="108"/>
      <c r="G8" s="108">
        <v>75000</v>
      </c>
    </row>
    <row r="9" spans="1:7" s="112" customFormat="1" ht="45" customHeight="1">
      <c r="A9" s="112" t="s">
        <v>21</v>
      </c>
      <c r="B9" s="103">
        <v>10000</v>
      </c>
      <c r="C9" s="103">
        <v>98000</v>
      </c>
      <c r="D9" s="103">
        <v>45000</v>
      </c>
      <c r="E9" s="103">
        <v>52000</v>
      </c>
      <c r="F9" s="107"/>
      <c r="G9" s="107">
        <v>205000</v>
      </c>
    </row>
    <row r="10" spans="1:7" s="115" customFormat="1" ht="59.25" customHeight="1">
      <c r="A10" s="114" t="s">
        <v>22</v>
      </c>
      <c r="B10" s="104"/>
      <c r="C10" s="104">
        <v>45000</v>
      </c>
      <c r="D10" s="104"/>
      <c r="E10" s="104">
        <v>10000</v>
      </c>
      <c r="F10" s="109"/>
      <c r="G10" s="109">
        <v>55000</v>
      </c>
    </row>
    <row r="11" spans="1:7" s="116" customFormat="1" ht="39" customHeight="1">
      <c r="A11" s="64" t="s">
        <v>4</v>
      </c>
      <c r="B11" s="105">
        <f t="shared" ref="B11:G11" si="0">SUM(B4:B10)</f>
        <v>30000</v>
      </c>
      <c r="C11" s="105">
        <f t="shared" si="0"/>
        <v>600000</v>
      </c>
      <c r="D11" s="105">
        <f t="shared" si="0"/>
        <v>113000</v>
      </c>
      <c r="E11" s="105">
        <f t="shared" si="0"/>
        <v>132000</v>
      </c>
      <c r="F11" s="105">
        <f t="shared" si="0"/>
        <v>380000</v>
      </c>
      <c r="G11" s="105">
        <f t="shared" si="0"/>
        <v>1255000</v>
      </c>
    </row>
    <row r="12" spans="1:7" s="32" customFormat="1" ht="28.5" customHeight="1">
      <c r="A12" s="197" t="s">
        <v>157</v>
      </c>
      <c r="B12" s="198"/>
      <c r="C12" s="198"/>
      <c r="D12" s="198"/>
      <c r="E12" s="198"/>
      <c r="F12" s="198"/>
    </row>
  </sheetData>
  <mergeCells count="5">
    <mergeCell ref="A1:E1"/>
    <mergeCell ref="B2:F2"/>
    <mergeCell ref="A2:A3"/>
    <mergeCell ref="A12:F12"/>
    <mergeCell ref="G2:G3"/>
  </mergeCells>
  <pageMargins left="0.19685039370078741" right="0.19685039370078741" top="0.59055118110236227" bottom="0.19685039370078741" header="0.31496062992125984" footer="0.31496062992125984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G5" sqref="G5"/>
    </sheetView>
  </sheetViews>
  <sheetFormatPr defaultColWidth="9" defaultRowHeight="22.5"/>
  <cols>
    <col min="1" max="1" width="31.42578125" style="2" customWidth="1"/>
    <col min="2" max="2" width="10.42578125" style="2" customWidth="1"/>
    <col min="3" max="3" width="9.28515625" style="2" customWidth="1"/>
    <col min="4" max="4" width="10.7109375" style="2" customWidth="1"/>
    <col min="5" max="5" width="10" style="2" customWidth="1"/>
    <col min="6" max="6" width="9.85546875" style="2" customWidth="1"/>
    <col min="7" max="7" width="10.28515625" style="2" customWidth="1"/>
    <col min="8" max="8" width="9.42578125" style="2" customWidth="1"/>
    <col min="9" max="9" width="10.140625" style="2" customWidth="1"/>
    <col min="10" max="11" width="10.42578125" style="2" customWidth="1"/>
    <col min="12" max="16384" width="9" style="2"/>
  </cols>
  <sheetData>
    <row r="1" spans="1:11">
      <c r="A1" s="169" t="s">
        <v>135</v>
      </c>
      <c r="B1" s="169"/>
      <c r="C1" s="169"/>
      <c r="D1" s="169"/>
      <c r="E1" s="169"/>
      <c r="F1" s="169"/>
      <c r="G1" s="169"/>
      <c r="H1" s="169"/>
      <c r="I1" s="168"/>
      <c r="J1" s="168"/>
    </row>
    <row r="2" spans="1:11" ht="26.1" customHeight="1">
      <c r="A2" s="188" t="s">
        <v>5</v>
      </c>
      <c r="B2" s="201" t="s">
        <v>129</v>
      </c>
      <c r="C2" s="201" t="s">
        <v>129</v>
      </c>
      <c r="D2" s="201" t="s">
        <v>129</v>
      </c>
      <c r="E2" s="201" t="s">
        <v>129</v>
      </c>
      <c r="F2" s="201" t="s">
        <v>129</v>
      </c>
      <c r="G2" s="201" t="s">
        <v>129</v>
      </c>
      <c r="H2" s="201" t="s">
        <v>129</v>
      </c>
      <c r="I2" s="201" t="s">
        <v>129</v>
      </c>
      <c r="J2" s="201" t="s">
        <v>129</v>
      </c>
      <c r="K2" s="201" t="s">
        <v>129</v>
      </c>
    </row>
    <row r="3" spans="1:11" ht="26.1" customHeight="1">
      <c r="A3" s="189"/>
      <c r="B3" s="200"/>
      <c r="C3" s="200"/>
      <c r="D3" s="200"/>
      <c r="E3" s="200"/>
      <c r="F3" s="200"/>
      <c r="G3" s="200"/>
      <c r="H3" s="200"/>
      <c r="I3" s="200"/>
      <c r="J3" s="200"/>
      <c r="K3" s="200"/>
    </row>
    <row r="4" spans="1:11" ht="54" customHeight="1">
      <c r="A4" s="3" t="s">
        <v>133</v>
      </c>
      <c r="B4" s="61"/>
      <c r="C4" s="68"/>
      <c r="D4" s="61"/>
      <c r="E4" s="68"/>
      <c r="F4" s="61"/>
      <c r="G4" s="68"/>
      <c r="H4" s="61"/>
      <c r="I4" s="67"/>
      <c r="J4" s="71"/>
      <c r="K4" s="71"/>
    </row>
    <row r="5" spans="1:11" s="25" customFormat="1" ht="54.75" customHeight="1">
      <c r="A5" s="3" t="s">
        <v>132</v>
      </c>
      <c r="B5" s="61"/>
      <c r="C5" s="68"/>
      <c r="D5" s="61"/>
      <c r="E5" s="68"/>
      <c r="F5" s="61"/>
      <c r="G5" s="68"/>
      <c r="H5" s="61"/>
      <c r="I5" s="67"/>
      <c r="J5" s="71"/>
      <c r="K5" s="71"/>
    </row>
    <row r="6" spans="1:11" s="3" customFormat="1" ht="55.5" customHeight="1">
      <c r="A6" s="3" t="s">
        <v>18</v>
      </c>
      <c r="B6" s="61"/>
      <c r="C6" s="68"/>
      <c r="D6" s="61"/>
      <c r="E6" s="68"/>
      <c r="F6" s="61"/>
      <c r="G6" s="68"/>
      <c r="H6" s="61"/>
      <c r="I6" s="67"/>
      <c r="J6" s="71"/>
      <c r="K6" s="71"/>
    </row>
    <row r="7" spans="1:11" s="3" customFormat="1" ht="51.75" customHeight="1">
      <c r="A7" s="3" t="s">
        <v>131</v>
      </c>
      <c r="B7" s="61"/>
      <c r="C7" s="68"/>
      <c r="D7" s="61"/>
      <c r="E7" s="68"/>
      <c r="F7" s="61"/>
      <c r="G7" s="68"/>
      <c r="H7" s="61"/>
      <c r="I7" s="67"/>
      <c r="J7" s="71"/>
      <c r="K7" s="71"/>
    </row>
    <row r="8" spans="1:11" s="3" customFormat="1" ht="60.75" customHeight="1">
      <c r="A8" s="3" t="s">
        <v>130</v>
      </c>
      <c r="B8" s="62"/>
      <c r="C8" s="68"/>
      <c r="D8" s="61"/>
      <c r="E8" s="68"/>
      <c r="F8" s="61"/>
      <c r="G8" s="68"/>
      <c r="H8" s="61"/>
      <c r="I8" s="67"/>
      <c r="J8" s="71"/>
      <c r="K8" s="71"/>
    </row>
    <row r="9" spans="1:11" s="3" customFormat="1" ht="63" customHeight="1">
      <c r="A9" s="3" t="s">
        <v>21</v>
      </c>
      <c r="B9" s="61"/>
      <c r="C9" s="68"/>
      <c r="D9" s="62"/>
      <c r="E9" s="68"/>
      <c r="F9" s="62"/>
      <c r="G9" s="68"/>
      <c r="H9" s="61"/>
      <c r="I9" s="67"/>
      <c r="J9" s="71"/>
      <c r="K9" s="71"/>
    </row>
    <row r="10" spans="1:11" s="20" customFormat="1" ht="72.75" customHeight="1">
      <c r="A10" s="66" t="s">
        <v>134</v>
      </c>
      <c r="B10" s="69"/>
      <c r="C10" s="29"/>
      <c r="D10" s="70"/>
      <c r="E10" s="29"/>
      <c r="F10" s="61"/>
      <c r="G10" s="29"/>
      <c r="H10" s="61"/>
      <c r="I10" s="73"/>
      <c r="J10" s="72"/>
      <c r="K10" s="72"/>
    </row>
    <row r="11" spans="1:11" s="65" customFormat="1" ht="30" customHeight="1">
      <c r="A11" s="64" t="s">
        <v>4</v>
      </c>
      <c r="B11" s="63"/>
      <c r="C11" s="64"/>
      <c r="D11" s="63"/>
      <c r="E11" s="64"/>
      <c r="F11" s="63"/>
      <c r="G11" s="64"/>
      <c r="H11" s="63"/>
      <c r="I11" s="64"/>
      <c r="J11" s="63"/>
      <c r="K11" s="63"/>
    </row>
  </sheetData>
  <mergeCells count="12">
    <mergeCell ref="K2:K3"/>
    <mergeCell ref="A1:J1"/>
    <mergeCell ref="A2:A3"/>
    <mergeCell ref="B2:B3"/>
    <mergeCell ref="C2:C3"/>
    <mergeCell ref="E2:E3"/>
    <mergeCell ref="G2:G3"/>
    <mergeCell ref="I2:I3"/>
    <mergeCell ref="D2:D3"/>
    <mergeCell ref="F2:F3"/>
    <mergeCell ref="H2:H3"/>
    <mergeCell ref="J2:J3"/>
  </mergeCells>
  <pageMargins left="0.19685039370078741" right="0.19685039370078741" top="0.59055118110236227" bottom="0.39370078740157483" header="0.31496062992125984" footer="0.31496062992125984"/>
  <pageSetup paperSize="9" orientation="landscape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3"/>
  <sheetViews>
    <sheetView tabSelected="1" topLeftCell="A43" workbookViewId="0">
      <selection activeCell="I48" sqref="I48"/>
    </sheetView>
  </sheetViews>
  <sheetFormatPr defaultRowHeight="22.5"/>
  <cols>
    <col min="1" max="1" width="41.28515625" style="2" customWidth="1"/>
    <col min="2" max="2" width="19.42578125" style="2" customWidth="1"/>
    <col min="3" max="3" width="14.140625" style="2" bestFit="1" customWidth="1"/>
    <col min="4" max="5" width="10.7109375" style="2" bestFit="1" customWidth="1"/>
    <col min="6" max="6" width="10.5703125" style="117" bestFit="1" customWidth="1"/>
    <col min="7" max="7" width="16" style="2" bestFit="1" customWidth="1"/>
    <col min="8" max="8" width="20" style="2" bestFit="1" customWidth="1"/>
    <col min="9" max="16384" width="9.140625" style="2"/>
  </cols>
  <sheetData>
    <row r="1" spans="1:8">
      <c r="A1" s="279" t="s">
        <v>292</v>
      </c>
      <c r="B1" s="279"/>
      <c r="C1" s="279"/>
      <c r="D1" s="279"/>
      <c r="E1" s="279"/>
      <c r="F1" s="279"/>
      <c r="G1" s="279"/>
      <c r="H1" s="279"/>
    </row>
    <row r="2" spans="1:8">
      <c r="A2" s="279" t="s">
        <v>293</v>
      </c>
      <c r="B2" s="279"/>
      <c r="C2" s="279"/>
      <c r="D2" s="279"/>
      <c r="E2" s="279"/>
      <c r="F2" s="279"/>
      <c r="G2" s="279"/>
      <c r="H2" s="279"/>
    </row>
    <row r="3" spans="1:8" ht="23.45" customHeight="1">
      <c r="A3" s="161" t="s">
        <v>8</v>
      </c>
      <c r="B3" s="172" t="s">
        <v>10</v>
      </c>
      <c r="C3" s="174" t="s">
        <v>35</v>
      </c>
      <c r="D3" s="175"/>
      <c r="E3" s="176"/>
      <c r="F3" s="172" t="s">
        <v>129</v>
      </c>
      <c r="G3" s="166" t="s">
        <v>214</v>
      </c>
      <c r="H3" s="161" t="s">
        <v>215</v>
      </c>
    </row>
    <row r="4" spans="1:8" ht="23.45" customHeight="1">
      <c r="A4" s="162"/>
      <c r="B4" s="173"/>
      <c r="C4" s="147" t="s">
        <v>36</v>
      </c>
      <c r="D4" s="147" t="s">
        <v>37</v>
      </c>
      <c r="E4" s="147" t="s">
        <v>38</v>
      </c>
      <c r="F4" s="173"/>
      <c r="G4" s="167"/>
      <c r="H4" s="162"/>
    </row>
    <row r="5" spans="1:8" ht="23.45" customHeight="1">
      <c r="A5" s="255" t="s">
        <v>289</v>
      </c>
      <c r="B5" s="263"/>
      <c r="C5" s="254"/>
      <c r="D5" s="269"/>
      <c r="E5" s="254"/>
      <c r="F5" s="274"/>
      <c r="G5" s="256"/>
      <c r="H5" s="231"/>
    </row>
    <row r="6" spans="1:8">
      <c r="A6" s="234" t="s">
        <v>12</v>
      </c>
      <c r="B6" s="220"/>
      <c r="C6" s="14"/>
      <c r="D6" s="16"/>
      <c r="E6" s="14"/>
      <c r="F6" s="280"/>
      <c r="G6" s="220"/>
      <c r="H6" s="14"/>
    </row>
    <row r="7" spans="1:8">
      <c r="A7" s="233" t="s">
        <v>24</v>
      </c>
      <c r="B7" s="215"/>
      <c r="C7" s="9"/>
      <c r="D7" s="21"/>
      <c r="E7" s="9"/>
      <c r="F7" s="270"/>
      <c r="G7" s="215"/>
      <c r="H7" s="9"/>
    </row>
    <row r="8" spans="1:8">
      <c r="A8" s="30" t="s">
        <v>25</v>
      </c>
      <c r="B8" s="215"/>
      <c r="C8" s="9"/>
      <c r="D8" s="21"/>
      <c r="E8" s="9"/>
      <c r="F8" s="270"/>
      <c r="G8" s="215"/>
      <c r="H8" s="9"/>
    </row>
    <row r="9" spans="1:8">
      <c r="A9" s="9" t="s">
        <v>159</v>
      </c>
      <c r="B9" s="253" t="s">
        <v>42</v>
      </c>
      <c r="C9" s="44"/>
      <c r="D9" s="270" t="s">
        <v>45</v>
      </c>
      <c r="E9" s="44" t="s">
        <v>52</v>
      </c>
      <c r="F9" s="281">
        <v>12000</v>
      </c>
      <c r="G9" s="215" t="s">
        <v>220</v>
      </c>
      <c r="H9" s="9" t="s">
        <v>221</v>
      </c>
    </row>
    <row r="10" spans="1:8">
      <c r="A10" s="9"/>
      <c r="B10" s="253" t="s">
        <v>43</v>
      </c>
      <c r="C10" s="44"/>
      <c r="D10" s="270"/>
      <c r="E10" s="44"/>
      <c r="F10" s="281"/>
      <c r="G10" s="215"/>
      <c r="H10" s="9"/>
    </row>
    <row r="11" spans="1:8">
      <c r="A11" s="48"/>
      <c r="B11" s="253" t="s">
        <v>44</v>
      </c>
      <c r="C11" s="44"/>
      <c r="D11" s="270"/>
      <c r="E11" s="44"/>
      <c r="F11" s="281"/>
      <c r="G11" s="215"/>
      <c r="H11" s="9"/>
    </row>
    <row r="12" spans="1:8">
      <c r="A12" s="9" t="s">
        <v>158</v>
      </c>
      <c r="B12" s="253" t="s">
        <v>46</v>
      </c>
      <c r="C12" s="44"/>
      <c r="D12" s="270" t="s">
        <v>45</v>
      </c>
      <c r="E12" s="44" t="s">
        <v>52</v>
      </c>
      <c r="F12" s="281">
        <v>10000</v>
      </c>
      <c r="G12" s="215" t="s">
        <v>218</v>
      </c>
      <c r="H12" s="9" t="s">
        <v>213</v>
      </c>
    </row>
    <row r="13" spans="1:8">
      <c r="A13" s="9"/>
      <c r="B13" s="253" t="s">
        <v>39</v>
      </c>
      <c r="C13" s="44"/>
      <c r="D13" s="270"/>
      <c r="E13" s="44"/>
      <c r="F13" s="281"/>
      <c r="G13" s="215"/>
      <c r="H13" s="9"/>
    </row>
    <row r="14" spans="1:8">
      <c r="A14" s="9" t="s">
        <v>163</v>
      </c>
      <c r="B14" s="253" t="s">
        <v>48</v>
      </c>
      <c r="C14" s="44" t="s">
        <v>50</v>
      </c>
      <c r="D14" s="270" t="s">
        <v>45</v>
      </c>
      <c r="E14" s="44" t="s">
        <v>52</v>
      </c>
      <c r="F14" s="282">
        <v>15000</v>
      </c>
      <c r="G14" s="215" t="s">
        <v>222</v>
      </c>
      <c r="H14" s="9" t="s">
        <v>213</v>
      </c>
    </row>
    <row r="15" spans="1:8">
      <c r="A15" s="9" t="s">
        <v>47</v>
      </c>
      <c r="B15" s="253" t="s">
        <v>49</v>
      </c>
      <c r="C15" s="44" t="s">
        <v>51</v>
      </c>
      <c r="D15" s="270"/>
      <c r="E15" s="44"/>
      <c r="F15" s="281"/>
      <c r="G15" s="215"/>
      <c r="H15" s="9"/>
    </row>
    <row r="16" spans="1:8">
      <c r="A16" s="9" t="s">
        <v>160</v>
      </c>
      <c r="B16" s="253" t="s">
        <v>53</v>
      </c>
      <c r="C16" s="44"/>
      <c r="D16" s="270" t="s">
        <v>45</v>
      </c>
      <c r="E16" s="44" t="s">
        <v>52</v>
      </c>
      <c r="F16" s="282">
        <v>20000</v>
      </c>
      <c r="G16" s="215" t="s">
        <v>209</v>
      </c>
      <c r="H16" s="9" t="s">
        <v>216</v>
      </c>
    </row>
    <row r="17" spans="1:8">
      <c r="A17" s="236" t="s">
        <v>161</v>
      </c>
      <c r="B17" s="253" t="s">
        <v>54</v>
      </c>
      <c r="C17" s="44"/>
      <c r="D17" s="270"/>
      <c r="E17" s="44"/>
      <c r="F17" s="281"/>
      <c r="G17" s="215"/>
      <c r="H17" s="9"/>
    </row>
    <row r="18" spans="1:8">
      <c r="A18" s="9" t="s">
        <v>164</v>
      </c>
      <c r="B18" s="253" t="s">
        <v>138</v>
      </c>
      <c r="C18" s="44"/>
      <c r="D18" s="270" t="s">
        <v>45</v>
      </c>
      <c r="E18" s="44" t="s">
        <v>52</v>
      </c>
      <c r="F18" s="281">
        <v>20000</v>
      </c>
      <c r="G18" s="215" t="s">
        <v>210</v>
      </c>
      <c r="H18" s="9" t="s">
        <v>213</v>
      </c>
    </row>
    <row r="19" spans="1:8">
      <c r="A19" s="9" t="s">
        <v>165</v>
      </c>
      <c r="B19" s="253" t="s">
        <v>55</v>
      </c>
      <c r="C19" s="44"/>
      <c r="D19" s="270"/>
      <c r="E19" s="44"/>
      <c r="F19" s="281"/>
      <c r="G19" s="215"/>
      <c r="H19" s="9"/>
    </row>
    <row r="20" spans="1:8">
      <c r="A20" s="9" t="s">
        <v>166</v>
      </c>
      <c r="B20" s="253" t="s">
        <v>48</v>
      </c>
      <c r="C20" s="44" t="s">
        <v>139</v>
      </c>
      <c r="D20" s="270" t="s">
        <v>45</v>
      </c>
      <c r="E20" s="44" t="s">
        <v>52</v>
      </c>
      <c r="F20" s="282">
        <v>10000</v>
      </c>
      <c r="G20" s="215" t="s">
        <v>219</v>
      </c>
      <c r="H20" s="9" t="s">
        <v>213</v>
      </c>
    </row>
    <row r="21" spans="1:8">
      <c r="A21" s="9" t="s">
        <v>211</v>
      </c>
      <c r="B21" s="215" t="s">
        <v>295</v>
      </c>
      <c r="C21" s="44"/>
      <c r="D21" s="270"/>
      <c r="E21" s="44"/>
      <c r="F21" s="281"/>
      <c r="G21" s="215"/>
      <c r="H21" s="9" t="s">
        <v>213</v>
      </c>
    </row>
    <row r="22" spans="1:8">
      <c r="A22" s="237" t="s">
        <v>12</v>
      </c>
      <c r="B22" s="215"/>
      <c r="C22" s="9"/>
      <c r="D22" s="21"/>
      <c r="E22" s="9"/>
      <c r="F22" s="281"/>
      <c r="G22" s="215"/>
      <c r="H22" s="9"/>
    </row>
    <row r="23" spans="1:8">
      <c r="A23" s="237" t="s">
        <v>172</v>
      </c>
      <c r="B23" s="215"/>
      <c r="C23" s="9"/>
      <c r="D23" s="21"/>
      <c r="E23" s="9"/>
      <c r="F23" s="281"/>
      <c r="G23" s="215"/>
      <c r="H23" s="9"/>
    </row>
    <row r="24" spans="1:8" s="6" customFormat="1">
      <c r="A24" s="238" t="s">
        <v>173</v>
      </c>
      <c r="B24" s="215"/>
      <c r="C24" s="9"/>
      <c r="D24" s="21"/>
      <c r="E24" s="9"/>
      <c r="F24" s="281"/>
      <c r="G24" s="215"/>
      <c r="H24" s="9"/>
    </row>
    <row r="25" spans="1:8" s="6" customFormat="1">
      <c r="A25" s="239" t="s">
        <v>238</v>
      </c>
      <c r="B25" s="253" t="s">
        <v>48</v>
      </c>
      <c r="C25" s="44"/>
      <c r="D25" s="270" t="s">
        <v>174</v>
      </c>
      <c r="E25" s="44" t="s">
        <v>175</v>
      </c>
      <c r="F25" s="282">
        <v>20000</v>
      </c>
      <c r="G25" s="215" t="s">
        <v>239</v>
      </c>
      <c r="H25" s="10" t="s">
        <v>240</v>
      </c>
    </row>
    <row r="26" spans="1:8" s="6" customFormat="1">
      <c r="A26" s="239" t="s">
        <v>285</v>
      </c>
      <c r="B26" s="253" t="s">
        <v>176</v>
      </c>
      <c r="C26" s="9"/>
      <c r="D26" s="21"/>
      <c r="E26" s="9"/>
      <c r="F26" s="281"/>
      <c r="G26" s="215"/>
      <c r="H26" s="9"/>
    </row>
    <row r="27" spans="1:8" s="6" customFormat="1">
      <c r="A27" s="239" t="s">
        <v>241</v>
      </c>
      <c r="B27" s="253" t="s">
        <v>40</v>
      </c>
      <c r="C27" s="9"/>
      <c r="D27" s="21"/>
      <c r="E27" s="9"/>
      <c r="F27" s="282" t="s">
        <v>294</v>
      </c>
      <c r="G27" s="215" t="s">
        <v>242</v>
      </c>
      <c r="H27" s="10" t="s">
        <v>240</v>
      </c>
    </row>
    <row r="28" spans="1:8" s="6" customFormat="1">
      <c r="A28" s="239"/>
      <c r="B28" s="253" t="s">
        <v>39</v>
      </c>
      <c r="C28" s="9"/>
      <c r="D28" s="21"/>
      <c r="E28" s="9"/>
      <c r="F28" s="281"/>
      <c r="G28" s="215"/>
      <c r="H28" s="9"/>
    </row>
    <row r="29" spans="1:8" s="6" customFormat="1">
      <c r="A29" s="239" t="s">
        <v>235</v>
      </c>
      <c r="B29" s="253" t="s">
        <v>233</v>
      </c>
      <c r="C29" s="9"/>
      <c r="D29" s="21"/>
      <c r="E29" s="9"/>
      <c r="F29" s="281"/>
      <c r="G29" s="215" t="s">
        <v>242</v>
      </c>
      <c r="H29" s="10" t="s">
        <v>240</v>
      </c>
    </row>
    <row r="30" spans="1:8" s="6" customFormat="1">
      <c r="A30" s="239"/>
      <c r="B30" s="253" t="s">
        <v>39</v>
      </c>
      <c r="C30" s="9"/>
      <c r="D30" s="21"/>
      <c r="E30" s="9"/>
      <c r="F30" s="281"/>
      <c r="G30" s="215"/>
      <c r="H30" s="9"/>
    </row>
    <row r="31" spans="1:8" s="6" customFormat="1">
      <c r="A31" s="239" t="s">
        <v>243</v>
      </c>
      <c r="B31" s="253" t="s">
        <v>40</v>
      </c>
      <c r="C31" s="9"/>
      <c r="D31" s="21"/>
      <c r="E31" s="9"/>
      <c r="F31" s="282" t="s">
        <v>294</v>
      </c>
      <c r="G31" s="215" t="s">
        <v>244</v>
      </c>
      <c r="H31" s="10" t="s">
        <v>240</v>
      </c>
    </row>
    <row r="32" spans="1:8" s="6" customFormat="1">
      <c r="A32" s="239"/>
      <c r="B32" s="253" t="s">
        <v>39</v>
      </c>
      <c r="C32" s="9"/>
      <c r="D32" s="21"/>
      <c r="E32" s="9"/>
      <c r="F32" s="281"/>
      <c r="G32" s="215"/>
      <c r="H32" s="9"/>
    </row>
    <row r="33" spans="1:8" s="6" customFormat="1">
      <c r="A33" s="238" t="s">
        <v>177</v>
      </c>
      <c r="B33" s="253"/>
      <c r="C33" s="9"/>
      <c r="D33" s="21"/>
      <c r="E33" s="9"/>
      <c r="F33" s="281"/>
      <c r="G33" s="215"/>
      <c r="H33" s="9"/>
    </row>
    <row r="34" spans="1:8" s="6" customFormat="1">
      <c r="A34" s="239" t="s">
        <v>234</v>
      </c>
      <c r="B34" s="253" t="s">
        <v>46</v>
      </c>
      <c r="C34" s="9"/>
      <c r="D34" s="270" t="s">
        <v>178</v>
      </c>
      <c r="E34" s="44" t="s">
        <v>179</v>
      </c>
      <c r="F34" s="282">
        <v>10000</v>
      </c>
      <c r="G34" s="215" t="s">
        <v>229</v>
      </c>
      <c r="H34" s="10" t="s">
        <v>230</v>
      </c>
    </row>
    <row r="35" spans="1:8" s="6" customFormat="1">
      <c r="A35" s="239"/>
      <c r="B35" s="253" t="s">
        <v>39</v>
      </c>
      <c r="C35" s="9"/>
      <c r="D35" s="21"/>
      <c r="E35" s="9"/>
      <c r="F35" s="281"/>
      <c r="G35" s="215"/>
      <c r="H35" s="9"/>
    </row>
    <row r="36" spans="1:8" s="6" customFormat="1">
      <c r="A36" s="239" t="s">
        <v>235</v>
      </c>
      <c r="B36" s="253" t="s">
        <v>233</v>
      </c>
      <c r="C36" s="9"/>
      <c r="D36" s="270" t="s">
        <v>178</v>
      </c>
      <c r="E36" s="44" t="s">
        <v>179</v>
      </c>
      <c r="F36" s="281"/>
      <c r="G36" s="215" t="s">
        <v>229</v>
      </c>
      <c r="H36" s="10" t="s">
        <v>230</v>
      </c>
    </row>
    <row r="37" spans="1:8" s="6" customFormat="1">
      <c r="A37" s="239"/>
      <c r="B37" s="253" t="s">
        <v>39</v>
      </c>
      <c r="C37" s="9"/>
      <c r="D37" s="21"/>
      <c r="E37" s="9"/>
      <c r="F37" s="281"/>
      <c r="G37" s="215"/>
      <c r="H37" s="9"/>
    </row>
    <row r="38" spans="1:8" s="6" customFormat="1">
      <c r="A38" s="239" t="s">
        <v>236</v>
      </c>
      <c r="B38" s="253" t="s">
        <v>40</v>
      </c>
      <c r="C38" s="9"/>
      <c r="D38" s="270" t="s">
        <v>178</v>
      </c>
      <c r="E38" s="44" t="s">
        <v>179</v>
      </c>
      <c r="F38" s="282" t="s">
        <v>294</v>
      </c>
      <c r="G38" s="215" t="s">
        <v>237</v>
      </c>
      <c r="H38" s="10" t="s">
        <v>230</v>
      </c>
    </row>
    <row r="39" spans="1:8" s="6" customFormat="1">
      <c r="A39" s="239"/>
      <c r="B39" s="253" t="s">
        <v>39</v>
      </c>
      <c r="C39" s="9"/>
      <c r="D39" s="21"/>
      <c r="E39" s="9"/>
      <c r="F39" s="270"/>
      <c r="G39" s="215"/>
      <c r="H39" s="9"/>
    </row>
    <row r="40" spans="1:8">
      <c r="A40" s="239" t="s">
        <v>231</v>
      </c>
      <c r="B40" s="253" t="s">
        <v>40</v>
      </c>
      <c r="C40" s="9"/>
      <c r="D40" s="270" t="s">
        <v>178</v>
      </c>
      <c r="E40" s="44" t="s">
        <v>179</v>
      </c>
      <c r="F40" s="282" t="s">
        <v>294</v>
      </c>
      <c r="G40" s="215" t="s">
        <v>237</v>
      </c>
      <c r="H40" s="10" t="s">
        <v>230</v>
      </c>
    </row>
    <row r="41" spans="1:8">
      <c r="A41" s="239"/>
      <c r="B41" s="253" t="s">
        <v>39</v>
      </c>
      <c r="C41" s="9"/>
      <c r="D41" s="21"/>
      <c r="E41" s="9"/>
      <c r="F41" s="283"/>
      <c r="G41" s="240"/>
      <c r="H41" s="9"/>
    </row>
    <row r="42" spans="1:8">
      <c r="A42" s="241" t="s">
        <v>180</v>
      </c>
      <c r="B42" s="215"/>
      <c r="C42" s="9"/>
      <c r="D42" s="21"/>
      <c r="E42" s="9"/>
      <c r="F42" s="270"/>
      <c r="G42" s="215"/>
      <c r="H42" s="9"/>
    </row>
    <row r="43" spans="1:8">
      <c r="A43" s="238" t="s">
        <v>181</v>
      </c>
      <c r="B43" s="253"/>
      <c r="C43" s="9"/>
      <c r="D43" s="21"/>
      <c r="E43" s="9"/>
      <c r="F43" s="270"/>
      <c r="G43" s="215"/>
      <c r="H43" s="9"/>
    </row>
    <row r="44" spans="1:8">
      <c r="A44" s="239" t="s">
        <v>182</v>
      </c>
      <c r="B44" s="253" t="s">
        <v>53</v>
      </c>
      <c r="C44" s="9"/>
      <c r="D44" s="270" t="s">
        <v>183</v>
      </c>
      <c r="E44" s="44" t="s">
        <v>179</v>
      </c>
      <c r="F44" s="284">
        <v>10000</v>
      </c>
      <c r="G44" s="215" t="s">
        <v>223</v>
      </c>
      <c r="H44" s="9" t="s">
        <v>224</v>
      </c>
    </row>
    <row r="45" spans="1:8">
      <c r="A45" s="239"/>
      <c r="B45" s="253" t="s">
        <v>184</v>
      </c>
      <c r="C45" s="9"/>
      <c r="D45" s="21"/>
      <c r="E45" s="9"/>
      <c r="F45" s="270"/>
      <c r="G45" s="215"/>
      <c r="H45" s="9"/>
    </row>
    <row r="46" spans="1:8">
      <c r="A46" s="239" t="s">
        <v>185</v>
      </c>
      <c r="B46" s="253" t="s">
        <v>53</v>
      </c>
      <c r="C46" s="9"/>
      <c r="D46" s="270" t="s">
        <v>183</v>
      </c>
      <c r="E46" s="44" t="s">
        <v>179</v>
      </c>
      <c r="F46" s="284">
        <v>10000</v>
      </c>
      <c r="G46" s="215" t="s">
        <v>223</v>
      </c>
      <c r="H46" s="9" t="s">
        <v>224</v>
      </c>
    </row>
    <row r="47" spans="1:8">
      <c r="A47" s="239" t="s">
        <v>284</v>
      </c>
      <c r="B47" s="253" t="s">
        <v>184</v>
      </c>
      <c r="C47" s="9"/>
      <c r="D47" s="21"/>
      <c r="E47" s="9"/>
      <c r="F47" s="270"/>
      <c r="G47" s="215"/>
      <c r="H47" s="9"/>
    </row>
    <row r="48" spans="1:8">
      <c r="A48" s="239"/>
      <c r="B48" s="253"/>
      <c r="C48" s="9"/>
      <c r="D48" s="21"/>
      <c r="E48" s="9"/>
      <c r="F48" s="270"/>
      <c r="G48" s="215"/>
      <c r="H48" s="9"/>
    </row>
    <row r="49" spans="1:8">
      <c r="A49" s="239" t="s">
        <v>225</v>
      </c>
      <c r="B49" s="253" t="s">
        <v>226</v>
      </c>
      <c r="C49" s="9"/>
      <c r="D49" s="270" t="s">
        <v>183</v>
      </c>
      <c r="E49" s="44" t="s">
        <v>179</v>
      </c>
      <c r="F49" s="270"/>
      <c r="G49" s="215" t="s">
        <v>227</v>
      </c>
      <c r="H49" s="9" t="s">
        <v>228</v>
      </c>
    </row>
    <row r="50" spans="1:8">
      <c r="A50" s="242"/>
      <c r="B50" s="253" t="s">
        <v>69</v>
      </c>
      <c r="C50" s="9"/>
      <c r="D50" s="21"/>
      <c r="E50" s="9"/>
      <c r="F50" s="270"/>
      <c r="G50" s="215"/>
      <c r="H50" s="9"/>
    </row>
    <row r="51" spans="1:8">
      <c r="A51" s="262" t="s">
        <v>286</v>
      </c>
      <c r="B51" s="261"/>
      <c r="C51" s="251"/>
      <c r="D51" s="261"/>
      <c r="E51" s="251"/>
      <c r="F51" s="285"/>
      <c r="G51" s="275"/>
      <c r="H51" s="251"/>
    </row>
    <row r="52" spans="1:8">
      <c r="A52" s="233" t="s">
        <v>12</v>
      </c>
      <c r="B52" s="264"/>
      <c r="C52" s="243"/>
      <c r="D52" s="257"/>
      <c r="E52" s="243"/>
      <c r="F52" s="271"/>
      <c r="G52" s="264"/>
      <c r="H52" s="9"/>
    </row>
    <row r="53" spans="1:8">
      <c r="A53" s="233" t="s">
        <v>24</v>
      </c>
      <c r="B53" s="264"/>
      <c r="C53" s="243"/>
      <c r="D53" s="257"/>
      <c r="E53" s="243"/>
      <c r="F53" s="271"/>
      <c r="G53" s="264"/>
      <c r="H53" s="9"/>
    </row>
    <row r="54" spans="1:8">
      <c r="A54" s="244" t="s">
        <v>56</v>
      </c>
      <c r="B54" s="264"/>
      <c r="C54" s="243"/>
      <c r="D54" s="257"/>
      <c r="E54" s="243"/>
      <c r="F54" s="271"/>
      <c r="G54" s="264"/>
      <c r="H54" s="9"/>
    </row>
    <row r="55" spans="1:8">
      <c r="A55" s="243" t="s">
        <v>57</v>
      </c>
      <c r="B55" s="265" t="s">
        <v>46</v>
      </c>
      <c r="C55" s="245"/>
      <c r="D55" s="44" t="s">
        <v>267</v>
      </c>
      <c r="E55" s="245" t="s">
        <v>58</v>
      </c>
      <c r="F55" s="248">
        <v>10000</v>
      </c>
      <c r="G55" s="264" t="s">
        <v>268</v>
      </c>
      <c r="H55" s="9" t="s">
        <v>267</v>
      </c>
    </row>
    <row r="56" spans="1:8">
      <c r="A56" s="246"/>
      <c r="B56" s="265" t="s">
        <v>54</v>
      </c>
      <c r="C56" s="245"/>
      <c r="D56" s="271"/>
      <c r="E56" s="245"/>
      <c r="F56" s="271"/>
      <c r="G56" s="264"/>
      <c r="H56" s="9"/>
    </row>
    <row r="57" spans="1:8">
      <c r="A57" s="243" t="s">
        <v>59</v>
      </c>
      <c r="B57" s="265" t="s">
        <v>48</v>
      </c>
      <c r="C57" s="245"/>
      <c r="D57" s="44" t="s">
        <v>267</v>
      </c>
      <c r="E57" s="245" t="s">
        <v>58</v>
      </c>
      <c r="F57" s="248">
        <v>10000</v>
      </c>
      <c r="G57" s="264" t="s">
        <v>269</v>
      </c>
      <c r="H57" s="9" t="s">
        <v>270</v>
      </c>
    </row>
    <row r="58" spans="1:8">
      <c r="A58" s="247"/>
      <c r="B58" s="265" t="s">
        <v>54</v>
      </c>
      <c r="C58" s="245"/>
      <c r="D58" s="271"/>
      <c r="E58" s="245"/>
      <c r="F58" s="271"/>
      <c r="G58" s="264"/>
      <c r="H58" s="9"/>
    </row>
    <row r="59" spans="1:8">
      <c r="A59" s="243" t="s">
        <v>141</v>
      </c>
      <c r="B59" s="265" t="s">
        <v>48</v>
      </c>
      <c r="C59" s="245"/>
      <c r="D59" s="44" t="s">
        <v>267</v>
      </c>
      <c r="E59" s="245" t="s">
        <v>58</v>
      </c>
      <c r="F59" s="248">
        <v>20000</v>
      </c>
      <c r="G59" s="264" t="s">
        <v>266</v>
      </c>
      <c r="H59" s="9" t="s">
        <v>267</v>
      </c>
    </row>
    <row r="60" spans="1:8">
      <c r="A60" s="243" t="s">
        <v>283</v>
      </c>
      <c r="B60" s="265" t="s">
        <v>90</v>
      </c>
      <c r="C60" s="245"/>
      <c r="D60" s="271"/>
      <c r="E60" s="245"/>
      <c r="F60" s="271"/>
      <c r="G60" s="264"/>
      <c r="H60" s="9"/>
    </row>
    <row r="61" spans="1:8">
      <c r="A61" s="243" t="s">
        <v>144</v>
      </c>
      <c r="B61" s="265" t="s">
        <v>48</v>
      </c>
      <c r="C61" s="245"/>
      <c r="D61" s="44" t="s">
        <v>267</v>
      </c>
      <c r="E61" s="245" t="s">
        <v>58</v>
      </c>
      <c r="F61" s="248">
        <v>20000</v>
      </c>
      <c r="G61" s="264" t="s">
        <v>266</v>
      </c>
      <c r="H61" s="9" t="s">
        <v>267</v>
      </c>
    </row>
    <row r="62" spans="1:8">
      <c r="A62" s="247"/>
      <c r="B62" s="265" t="s">
        <v>69</v>
      </c>
      <c r="C62" s="245"/>
      <c r="D62" s="16"/>
      <c r="E62" s="16"/>
      <c r="F62" s="280"/>
      <c r="G62" s="264"/>
      <c r="H62" s="9"/>
    </row>
    <row r="63" spans="1:8">
      <c r="A63" s="243" t="s">
        <v>142</v>
      </c>
      <c r="B63" s="265" t="s">
        <v>61</v>
      </c>
      <c r="C63" s="245"/>
      <c r="D63" s="271" t="s">
        <v>62</v>
      </c>
      <c r="E63" s="245" t="s">
        <v>63</v>
      </c>
      <c r="F63" s="248">
        <v>10000</v>
      </c>
      <c r="G63" s="264" t="s">
        <v>264</v>
      </c>
      <c r="H63" s="9" t="s">
        <v>263</v>
      </c>
    </row>
    <row r="64" spans="1:8">
      <c r="A64" s="243" t="s">
        <v>60</v>
      </c>
      <c r="B64" s="265" t="s">
        <v>49</v>
      </c>
      <c r="C64" s="245"/>
      <c r="D64" s="271"/>
      <c r="E64" s="245"/>
      <c r="F64" s="268"/>
      <c r="G64" s="264"/>
      <c r="H64" s="9"/>
    </row>
    <row r="65" spans="1:8">
      <c r="A65" s="243" t="s">
        <v>143</v>
      </c>
      <c r="B65" s="265" t="s">
        <v>66</v>
      </c>
      <c r="C65" s="245"/>
      <c r="D65" s="271" t="s">
        <v>62</v>
      </c>
      <c r="E65" s="245" t="s">
        <v>63</v>
      </c>
      <c r="F65" s="248">
        <v>10000</v>
      </c>
      <c r="G65" s="264" t="s">
        <v>265</v>
      </c>
      <c r="H65" s="9" t="s">
        <v>263</v>
      </c>
    </row>
    <row r="66" spans="1:8">
      <c r="A66" s="243" t="s">
        <v>64</v>
      </c>
      <c r="B66" s="265" t="s">
        <v>39</v>
      </c>
      <c r="C66" s="245"/>
      <c r="D66" s="271"/>
      <c r="E66" s="245"/>
      <c r="F66" s="271"/>
      <c r="G66" s="264"/>
      <c r="H66" s="9"/>
    </row>
    <row r="67" spans="1:8">
      <c r="A67" s="243" t="s">
        <v>65</v>
      </c>
      <c r="B67" s="265" t="s">
        <v>67</v>
      </c>
      <c r="C67" s="245"/>
      <c r="D67" s="271"/>
      <c r="E67" s="245"/>
      <c r="F67" s="271"/>
      <c r="G67" s="276"/>
      <c r="H67" s="9"/>
    </row>
    <row r="68" spans="1:8">
      <c r="A68" s="243"/>
      <c r="B68" s="265" t="s">
        <v>68</v>
      </c>
      <c r="C68" s="245"/>
      <c r="D68" s="271"/>
      <c r="E68" s="245"/>
      <c r="F68" s="271"/>
      <c r="G68" s="276"/>
      <c r="H68" s="9"/>
    </row>
    <row r="69" spans="1:8">
      <c r="A69" s="243" t="s">
        <v>145</v>
      </c>
      <c r="B69" s="265" t="s">
        <v>48</v>
      </c>
      <c r="C69" s="245"/>
      <c r="D69" s="271" t="s">
        <v>62</v>
      </c>
      <c r="E69" s="245" t="s">
        <v>63</v>
      </c>
      <c r="F69" s="248">
        <v>20000</v>
      </c>
      <c r="G69" s="264" t="s">
        <v>264</v>
      </c>
      <c r="H69" s="9" t="s">
        <v>263</v>
      </c>
    </row>
    <row r="70" spans="1:8">
      <c r="A70" s="243" t="s">
        <v>146</v>
      </c>
      <c r="B70" s="265" t="s">
        <v>49</v>
      </c>
      <c r="C70" s="245"/>
      <c r="D70" s="271"/>
      <c r="E70" s="245"/>
      <c r="F70" s="271"/>
      <c r="G70" s="276"/>
      <c r="H70" s="9"/>
    </row>
    <row r="71" spans="1:8">
      <c r="A71" s="232" t="s">
        <v>12</v>
      </c>
      <c r="B71" s="258"/>
      <c r="C71" s="36"/>
      <c r="D71" s="38"/>
      <c r="E71" s="36"/>
      <c r="F71" s="286"/>
      <c r="G71" s="259"/>
      <c r="H71" s="36"/>
    </row>
    <row r="72" spans="1:8">
      <c r="A72" s="232" t="s">
        <v>28</v>
      </c>
      <c r="B72" s="258"/>
      <c r="C72" s="36"/>
      <c r="D72" s="38"/>
      <c r="E72" s="36"/>
      <c r="F72" s="286"/>
      <c r="G72" s="259"/>
      <c r="H72" s="36"/>
    </row>
    <row r="73" spans="1:8">
      <c r="A73" s="55" t="s">
        <v>187</v>
      </c>
      <c r="B73" s="258"/>
      <c r="C73" s="36"/>
      <c r="D73" s="38"/>
      <c r="E73" s="36"/>
      <c r="F73" s="286"/>
      <c r="G73" s="259"/>
      <c r="H73" s="36"/>
    </row>
    <row r="74" spans="1:8">
      <c r="A74" s="56" t="s">
        <v>188</v>
      </c>
      <c r="B74" s="266" t="s">
        <v>61</v>
      </c>
      <c r="C74" s="36"/>
      <c r="D74" s="272" t="s">
        <v>189</v>
      </c>
      <c r="E74" s="53" t="s">
        <v>190</v>
      </c>
      <c r="F74" s="287">
        <v>20000</v>
      </c>
      <c r="G74" s="258" t="s">
        <v>273</v>
      </c>
      <c r="H74" s="36" t="s">
        <v>274</v>
      </c>
    </row>
    <row r="75" spans="1:8">
      <c r="A75" s="56"/>
      <c r="B75" s="266" t="s">
        <v>191</v>
      </c>
      <c r="C75" s="36"/>
      <c r="D75" s="38"/>
      <c r="E75" s="36"/>
      <c r="F75" s="286"/>
      <c r="G75" s="259"/>
      <c r="H75" s="36"/>
    </row>
    <row r="76" spans="1:8">
      <c r="A76" s="249" t="s">
        <v>12</v>
      </c>
      <c r="B76" s="215"/>
      <c r="C76" s="9"/>
      <c r="D76" s="21"/>
      <c r="E76" s="9"/>
      <c r="F76" s="270"/>
      <c r="G76" s="215"/>
      <c r="H76" s="9"/>
    </row>
    <row r="77" spans="1:8">
      <c r="A77" s="249" t="s">
        <v>27</v>
      </c>
      <c r="B77" s="215"/>
      <c r="C77" s="9"/>
      <c r="D77" s="21"/>
      <c r="E77" s="9"/>
      <c r="F77" s="270"/>
      <c r="G77" s="215"/>
      <c r="H77" s="9"/>
    </row>
    <row r="78" spans="1:8">
      <c r="A78" s="30" t="s">
        <v>192</v>
      </c>
      <c r="B78" s="215"/>
      <c r="C78" s="9"/>
      <c r="D78" s="21"/>
      <c r="E78" s="9"/>
      <c r="F78" s="270"/>
      <c r="G78" s="215"/>
      <c r="H78" s="9"/>
    </row>
    <row r="79" spans="1:8">
      <c r="A79" s="9" t="s">
        <v>193</v>
      </c>
      <c r="B79" s="253" t="s">
        <v>46</v>
      </c>
      <c r="C79" s="44"/>
      <c r="D79" s="270" t="s">
        <v>194</v>
      </c>
      <c r="E79" s="44" t="s">
        <v>190</v>
      </c>
      <c r="F79" s="284">
        <v>20000</v>
      </c>
      <c r="G79" s="258" t="s">
        <v>273</v>
      </c>
      <c r="H79" s="9" t="s">
        <v>275</v>
      </c>
    </row>
    <row r="80" spans="1:8">
      <c r="A80" s="18"/>
      <c r="B80" s="253" t="s">
        <v>69</v>
      </c>
      <c r="C80" s="9"/>
      <c r="D80" s="21"/>
      <c r="E80" s="9"/>
      <c r="F80" s="270"/>
      <c r="G80" s="215"/>
      <c r="H80" s="9"/>
    </row>
    <row r="81" spans="1:8">
      <c r="A81" s="9" t="s">
        <v>195</v>
      </c>
      <c r="B81" s="253" t="s">
        <v>55</v>
      </c>
      <c r="C81" s="9"/>
      <c r="D81" s="270" t="s">
        <v>194</v>
      </c>
      <c r="E81" s="44" t="s">
        <v>190</v>
      </c>
      <c r="F81" s="284">
        <v>15000</v>
      </c>
      <c r="G81" s="215" t="s">
        <v>268</v>
      </c>
      <c r="H81" s="9" t="s">
        <v>276</v>
      </c>
    </row>
    <row r="82" spans="1:8">
      <c r="A82" s="9"/>
      <c r="B82" s="253" t="s">
        <v>184</v>
      </c>
      <c r="C82" s="9"/>
      <c r="D82" s="21"/>
      <c r="E82" s="9"/>
      <c r="F82" s="270"/>
      <c r="G82" s="215"/>
      <c r="H82" s="9"/>
    </row>
    <row r="83" spans="1:8">
      <c r="A83" s="9" t="s">
        <v>196</v>
      </c>
      <c r="B83" s="253" t="s">
        <v>61</v>
      </c>
      <c r="C83" s="9"/>
      <c r="D83" s="270" t="s">
        <v>194</v>
      </c>
      <c r="E83" s="44" t="s">
        <v>190</v>
      </c>
      <c r="F83" s="283">
        <v>30000</v>
      </c>
      <c r="G83" s="258" t="s">
        <v>273</v>
      </c>
      <c r="H83" s="36" t="s">
        <v>274</v>
      </c>
    </row>
    <row r="84" spans="1:8">
      <c r="A84" s="9"/>
      <c r="B84" s="253" t="s">
        <v>90</v>
      </c>
      <c r="C84" s="9"/>
      <c r="D84" s="21"/>
      <c r="E84" s="9"/>
      <c r="F84" s="270"/>
      <c r="G84" s="215"/>
      <c r="H84" s="9"/>
    </row>
    <row r="85" spans="1:8">
      <c r="A85" s="250" t="s">
        <v>197</v>
      </c>
      <c r="B85" s="215"/>
      <c r="C85" s="9"/>
      <c r="D85" s="21"/>
      <c r="E85" s="9"/>
      <c r="F85" s="270"/>
      <c r="G85" s="215"/>
      <c r="H85" s="9"/>
    </row>
    <row r="86" spans="1:8">
      <c r="A86" s="235" t="s">
        <v>198</v>
      </c>
      <c r="B86" s="215"/>
      <c r="C86" s="9"/>
      <c r="D86" s="21"/>
      <c r="E86" s="9"/>
      <c r="F86" s="270"/>
      <c r="G86" s="215"/>
      <c r="H86" s="9"/>
    </row>
    <row r="87" spans="1:8">
      <c r="A87" s="9" t="s">
        <v>199</v>
      </c>
      <c r="B87" s="253" t="s">
        <v>61</v>
      </c>
      <c r="C87" s="9"/>
      <c r="D87" s="270" t="s">
        <v>200</v>
      </c>
      <c r="E87" s="44" t="s">
        <v>201</v>
      </c>
      <c r="F87" s="284">
        <v>10000</v>
      </c>
      <c r="G87" s="215" t="s">
        <v>277</v>
      </c>
      <c r="H87" s="9" t="s">
        <v>278</v>
      </c>
    </row>
    <row r="88" spans="1:8">
      <c r="A88" s="9"/>
      <c r="B88" s="253" t="s">
        <v>202</v>
      </c>
      <c r="C88" s="9"/>
      <c r="D88" s="21"/>
      <c r="E88" s="9"/>
      <c r="F88" s="270"/>
      <c r="G88" s="215"/>
      <c r="H88" s="9"/>
    </row>
    <row r="89" spans="1:8">
      <c r="A89" s="9" t="s">
        <v>203</v>
      </c>
      <c r="B89" s="253" t="s">
        <v>204</v>
      </c>
      <c r="C89" s="9"/>
      <c r="D89" s="270" t="s">
        <v>200</v>
      </c>
      <c r="E89" s="44" t="s">
        <v>201</v>
      </c>
      <c r="F89" s="284">
        <v>15000</v>
      </c>
      <c r="G89" s="215" t="s">
        <v>279</v>
      </c>
      <c r="H89" s="9" t="s">
        <v>278</v>
      </c>
    </row>
    <row r="90" spans="1:8">
      <c r="A90" s="9" t="s">
        <v>205</v>
      </c>
      <c r="B90" s="253" t="s">
        <v>70</v>
      </c>
      <c r="C90" s="9"/>
      <c r="D90" s="21"/>
      <c r="E90" s="9"/>
      <c r="F90" s="270"/>
      <c r="G90" s="215"/>
      <c r="H90" s="9"/>
    </row>
    <row r="91" spans="1:8">
      <c r="A91" s="9" t="s">
        <v>206</v>
      </c>
      <c r="B91" s="253" t="s">
        <v>48</v>
      </c>
      <c r="C91" s="9"/>
      <c r="D91" s="270" t="s">
        <v>200</v>
      </c>
      <c r="E91" s="44" t="s">
        <v>201</v>
      </c>
      <c r="F91" s="284">
        <v>10000</v>
      </c>
      <c r="G91" s="215" t="s">
        <v>280</v>
      </c>
      <c r="H91" s="9" t="s">
        <v>281</v>
      </c>
    </row>
    <row r="92" spans="1:8">
      <c r="A92" s="9"/>
      <c r="B92" s="253" t="s">
        <v>282</v>
      </c>
      <c r="C92" s="9"/>
      <c r="D92" s="21"/>
      <c r="E92" s="9"/>
      <c r="F92" s="270"/>
      <c r="G92" s="215"/>
      <c r="H92" s="9"/>
    </row>
    <row r="93" spans="1:8">
      <c r="A93" s="262" t="s">
        <v>287</v>
      </c>
      <c r="B93" s="261"/>
      <c r="C93" s="251"/>
      <c r="D93" s="261"/>
      <c r="E93" s="251"/>
      <c r="F93" s="285"/>
      <c r="G93" s="275"/>
      <c r="H93" s="251"/>
    </row>
    <row r="94" spans="1:8">
      <c r="A94" s="233" t="s">
        <v>12</v>
      </c>
      <c r="B94" s="215"/>
      <c r="C94" s="9"/>
      <c r="D94" s="21"/>
      <c r="E94" s="9"/>
      <c r="F94" s="286"/>
      <c r="G94" s="215"/>
      <c r="H94" s="9"/>
    </row>
    <row r="95" spans="1:8">
      <c r="A95" s="233" t="s">
        <v>24</v>
      </c>
      <c r="B95" s="215"/>
      <c r="C95" s="9"/>
      <c r="D95" s="21"/>
      <c r="E95" s="9"/>
      <c r="F95" s="286"/>
      <c r="G95" s="215"/>
      <c r="H95" s="9"/>
    </row>
    <row r="96" spans="1:8">
      <c r="A96" s="30" t="s">
        <v>73</v>
      </c>
      <c r="B96" s="215"/>
      <c r="C96" s="9"/>
      <c r="D96" s="21"/>
      <c r="E96" s="9"/>
      <c r="F96" s="286"/>
      <c r="G96" s="215"/>
      <c r="H96" s="9"/>
    </row>
    <row r="97" spans="1:8">
      <c r="A97" s="9" t="s">
        <v>74</v>
      </c>
      <c r="B97" s="253" t="s">
        <v>41</v>
      </c>
      <c r="C97" s="9"/>
      <c r="D97" s="270" t="s">
        <v>76</v>
      </c>
      <c r="E97" s="44" t="s">
        <v>71</v>
      </c>
      <c r="F97" s="287">
        <v>20000</v>
      </c>
      <c r="G97" s="215" t="s">
        <v>168</v>
      </c>
      <c r="H97" s="9" t="s">
        <v>167</v>
      </c>
    </row>
    <row r="98" spans="1:8">
      <c r="A98" s="9" t="s">
        <v>75</v>
      </c>
      <c r="B98" s="253" t="s">
        <v>90</v>
      </c>
      <c r="C98" s="9"/>
      <c r="D98" s="21"/>
      <c r="E98" s="9"/>
      <c r="F98" s="270"/>
      <c r="G98" s="215"/>
      <c r="H98" s="9"/>
    </row>
    <row r="99" spans="1:8">
      <c r="A99" s="9" t="s">
        <v>77</v>
      </c>
      <c r="B99" s="253" t="s">
        <v>79</v>
      </c>
      <c r="C99" s="44" t="s">
        <v>80</v>
      </c>
      <c r="D99" s="270" t="s">
        <v>76</v>
      </c>
      <c r="E99" s="44" t="s">
        <v>71</v>
      </c>
      <c r="F99" s="270"/>
      <c r="G99" s="215" t="s">
        <v>168</v>
      </c>
      <c r="H99" s="9" t="s">
        <v>167</v>
      </c>
    </row>
    <row r="100" spans="1:8">
      <c r="A100" s="9" t="s">
        <v>78</v>
      </c>
      <c r="B100" s="253" t="s">
        <v>90</v>
      </c>
      <c r="C100" s="44" t="s">
        <v>76</v>
      </c>
      <c r="D100" s="270" t="s">
        <v>76</v>
      </c>
      <c r="E100" s="44" t="s">
        <v>71</v>
      </c>
      <c r="F100" s="284">
        <v>15000</v>
      </c>
      <c r="G100" s="215"/>
      <c r="H100" s="9"/>
    </row>
    <row r="101" spans="1:8">
      <c r="A101" s="30"/>
      <c r="B101" s="215"/>
      <c r="C101" s="44" t="s">
        <v>81</v>
      </c>
      <c r="D101" s="270" t="s">
        <v>76</v>
      </c>
      <c r="E101" s="44" t="s">
        <v>71</v>
      </c>
      <c r="F101" s="284">
        <v>15000</v>
      </c>
      <c r="G101" s="215"/>
      <c r="H101" s="9"/>
    </row>
    <row r="102" spans="1:8">
      <c r="A102" s="9" t="s">
        <v>82</v>
      </c>
      <c r="B102" s="253" t="s">
        <v>84</v>
      </c>
      <c r="C102" s="44"/>
      <c r="D102" s="270" t="s">
        <v>86</v>
      </c>
      <c r="E102" s="44" t="s">
        <v>72</v>
      </c>
      <c r="F102" s="284">
        <v>15000</v>
      </c>
      <c r="G102" s="215" t="s">
        <v>169</v>
      </c>
      <c r="H102" s="9" t="s">
        <v>170</v>
      </c>
    </row>
    <row r="103" spans="1:8">
      <c r="A103" s="9" t="s">
        <v>83</v>
      </c>
      <c r="B103" s="253" t="s">
        <v>85</v>
      </c>
      <c r="C103" s="44"/>
      <c r="D103" s="270"/>
      <c r="E103" s="44"/>
      <c r="F103" s="270"/>
      <c r="G103" s="215"/>
      <c r="H103" s="9"/>
    </row>
    <row r="104" spans="1:8">
      <c r="A104" s="48"/>
      <c r="B104" s="253" t="s">
        <v>69</v>
      </c>
      <c r="C104" s="9"/>
      <c r="D104" s="21"/>
      <c r="E104" s="9"/>
      <c r="F104" s="270"/>
      <c r="G104" s="215"/>
      <c r="H104" s="9"/>
    </row>
    <row r="105" spans="1:8">
      <c r="A105" s="232" t="s">
        <v>12</v>
      </c>
      <c r="B105" s="258"/>
      <c r="C105" s="36"/>
      <c r="D105" s="38"/>
      <c r="E105" s="36"/>
      <c r="F105" s="270"/>
      <c r="G105" s="258"/>
      <c r="H105" s="36"/>
    </row>
    <row r="106" spans="1:8">
      <c r="A106" s="232" t="s">
        <v>28</v>
      </c>
      <c r="B106" s="258"/>
      <c r="C106" s="36"/>
      <c r="D106" s="38"/>
      <c r="E106" s="36"/>
      <c r="F106" s="270"/>
      <c r="G106" s="258"/>
      <c r="H106" s="36"/>
    </row>
    <row r="107" spans="1:8">
      <c r="A107" s="55" t="s">
        <v>30</v>
      </c>
      <c r="B107" s="258"/>
      <c r="C107" s="36"/>
      <c r="D107" s="38"/>
      <c r="E107" s="36"/>
      <c r="F107" s="270"/>
      <c r="G107" s="258"/>
      <c r="H107" s="36"/>
    </row>
    <row r="108" spans="1:8">
      <c r="A108" s="56" t="s">
        <v>88</v>
      </c>
      <c r="B108" s="266" t="s">
        <v>48</v>
      </c>
      <c r="C108" s="56"/>
      <c r="D108" s="272" t="s">
        <v>91</v>
      </c>
      <c r="E108" s="53" t="s">
        <v>92</v>
      </c>
      <c r="F108" s="284">
        <v>20000</v>
      </c>
      <c r="G108" s="260" t="s">
        <v>168</v>
      </c>
      <c r="H108" s="56" t="s">
        <v>171</v>
      </c>
    </row>
    <row r="109" spans="1:8">
      <c r="A109" s="56" t="s">
        <v>89</v>
      </c>
      <c r="B109" s="266" t="s">
        <v>70</v>
      </c>
      <c r="C109" s="56"/>
      <c r="D109" s="57"/>
      <c r="E109" s="56"/>
      <c r="F109" s="283"/>
      <c r="G109" s="260"/>
      <c r="H109" s="56"/>
    </row>
    <row r="110" spans="1:8">
      <c r="A110" s="249" t="s">
        <v>12</v>
      </c>
      <c r="B110" s="215"/>
      <c r="C110" s="9"/>
      <c r="D110" s="21"/>
      <c r="E110" s="9"/>
      <c r="F110" s="270"/>
      <c r="G110" s="215"/>
      <c r="H110" s="9"/>
    </row>
    <row r="111" spans="1:8">
      <c r="A111" s="249" t="s">
        <v>27</v>
      </c>
      <c r="B111" s="215"/>
      <c r="C111" s="9"/>
      <c r="D111" s="21"/>
      <c r="E111" s="9"/>
      <c r="F111" s="270"/>
      <c r="G111" s="215"/>
      <c r="H111" s="9"/>
    </row>
    <row r="112" spans="1:8">
      <c r="A112" s="30" t="s">
        <v>93</v>
      </c>
      <c r="B112" s="215"/>
      <c r="C112" s="9"/>
      <c r="D112" s="21"/>
      <c r="E112" s="9"/>
      <c r="F112" s="270"/>
      <c r="G112" s="215"/>
      <c r="H112" s="9"/>
    </row>
    <row r="113" spans="1:8">
      <c r="A113" s="9" t="s">
        <v>94</v>
      </c>
      <c r="B113" s="253" t="s">
        <v>96</v>
      </c>
      <c r="C113" s="44" t="s">
        <v>98</v>
      </c>
      <c r="D113" s="270" t="s">
        <v>99</v>
      </c>
      <c r="E113" s="44" t="s">
        <v>100</v>
      </c>
      <c r="F113" s="284">
        <v>10000</v>
      </c>
      <c r="G113" s="215" t="s">
        <v>169</v>
      </c>
      <c r="H113" s="9" t="s">
        <v>208</v>
      </c>
    </row>
    <row r="114" spans="1:8">
      <c r="A114" s="9" t="s">
        <v>95</v>
      </c>
      <c r="B114" s="253" t="s">
        <v>97</v>
      </c>
      <c r="C114" s="9"/>
      <c r="D114" s="21"/>
      <c r="E114" s="9"/>
      <c r="F114" s="286"/>
      <c r="G114" s="215"/>
      <c r="H114" s="9"/>
    </row>
    <row r="115" spans="1:8">
      <c r="A115" s="9"/>
      <c r="B115" s="253" t="s">
        <v>49</v>
      </c>
      <c r="C115" s="9"/>
      <c r="D115" s="21"/>
      <c r="E115" s="9"/>
      <c r="F115" s="286"/>
      <c r="G115" s="215"/>
      <c r="H115" s="9"/>
    </row>
    <row r="116" spans="1:8">
      <c r="A116" s="30" t="s">
        <v>103</v>
      </c>
      <c r="B116" s="253"/>
      <c r="C116" s="9"/>
      <c r="D116" s="21"/>
      <c r="E116" s="9"/>
      <c r="F116" s="286"/>
      <c r="G116" s="215"/>
      <c r="H116" s="9"/>
    </row>
    <row r="117" spans="1:8">
      <c r="A117" s="9" t="s">
        <v>101</v>
      </c>
      <c r="B117" s="253" t="s">
        <v>48</v>
      </c>
      <c r="C117" s="9"/>
      <c r="D117" s="270" t="s">
        <v>102</v>
      </c>
      <c r="E117" s="44" t="s">
        <v>92</v>
      </c>
      <c r="F117" s="287">
        <v>15000</v>
      </c>
      <c r="G117" s="215" t="s">
        <v>168</v>
      </c>
      <c r="H117" s="9" t="s">
        <v>207</v>
      </c>
    </row>
    <row r="118" spans="1:8">
      <c r="A118" s="262" t="s">
        <v>288</v>
      </c>
      <c r="B118" s="261"/>
      <c r="C118" s="251"/>
      <c r="D118" s="261"/>
      <c r="E118" s="251"/>
      <c r="F118" s="285"/>
      <c r="G118" s="275"/>
      <c r="H118" s="251"/>
    </row>
    <row r="119" spans="1:8">
      <c r="A119" s="233" t="s">
        <v>12</v>
      </c>
      <c r="B119" s="215"/>
      <c r="C119" s="9"/>
      <c r="D119" s="21"/>
      <c r="E119" s="9"/>
      <c r="F119" s="286"/>
      <c r="G119" s="215"/>
      <c r="H119" s="9"/>
    </row>
    <row r="120" spans="1:8">
      <c r="A120" s="233" t="s">
        <v>24</v>
      </c>
      <c r="B120" s="215"/>
      <c r="C120" s="9"/>
      <c r="D120" s="21"/>
      <c r="E120" s="9"/>
      <c r="F120" s="286"/>
      <c r="G120" s="215"/>
      <c r="H120" s="9"/>
    </row>
    <row r="121" spans="1:8">
      <c r="A121" s="30" t="s">
        <v>31</v>
      </c>
      <c r="B121" s="215"/>
      <c r="C121" s="9"/>
      <c r="D121" s="21"/>
      <c r="E121" s="9"/>
      <c r="F121" s="286"/>
      <c r="G121" s="215"/>
      <c r="H121" s="9"/>
    </row>
    <row r="122" spans="1:8">
      <c r="A122" s="9" t="s">
        <v>105</v>
      </c>
      <c r="B122" s="253" t="s">
        <v>48</v>
      </c>
      <c r="C122" s="44"/>
      <c r="D122" s="270" t="s">
        <v>106</v>
      </c>
      <c r="E122" s="44" t="s">
        <v>104</v>
      </c>
      <c r="F122" s="287">
        <v>20000</v>
      </c>
      <c r="G122" s="215" t="s">
        <v>242</v>
      </c>
      <c r="H122" s="9" t="s">
        <v>245</v>
      </c>
    </row>
    <row r="123" spans="1:8">
      <c r="A123" s="41"/>
      <c r="B123" s="253" t="s">
        <v>90</v>
      </c>
      <c r="C123" s="44"/>
      <c r="D123" s="270"/>
      <c r="E123" s="44"/>
      <c r="F123" s="287"/>
      <c r="G123" s="215"/>
      <c r="H123" s="9"/>
    </row>
    <row r="124" spans="1:8">
      <c r="A124" s="9" t="s">
        <v>290</v>
      </c>
      <c r="B124" s="253" t="s">
        <v>48</v>
      </c>
      <c r="C124" s="44"/>
      <c r="D124" s="270" t="s">
        <v>106</v>
      </c>
      <c r="E124" s="44" t="s">
        <v>104</v>
      </c>
      <c r="F124" s="287">
        <v>25000</v>
      </c>
      <c r="G124" s="215" t="s">
        <v>218</v>
      </c>
      <c r="H124" s="9" t="s">
        <v>246</v>
      </c>
    </row>
    <row r="125" spans="1:8">
      <c r="A125" s="48"/>
      <c r="B125" s="253" t="s">
        <v>49</v>
      </c>
      <c r="C125" s="44"/>
      <c r="D125" s="270"/>
      <c r="E125" s="44"/>
      <c r="F125" s="286"/>
      <c r="G125" s="215"/>
      <c r="H125" s="9"/>
    </row>
    <row r="126" spans="1:8">
      <c r="A126" s="9" t="s">
        <v>109</v>
      </c>
      <c r="B126" s="253" t="s">
        <v>46</v>
      </c>
      <c r="C126" s="44"/>
      <c r="D126" s="270" t="s">
        <v>106</v>
      </c>
      <c r="E126" s="44" t="s">
        <v>104</v>
      </c>
      <c r="F126" s="286">
        <v>20000</v>
      </c>
      <c r="G126" s="215" t="s">
        <v>222</v>
      </c>
      <c r="H126" s="9" t="s">
        <v>245</v>
      </c>
    </row>
    <row r="127" spans="1:8">
      <c r="A127" s="9" t="s">
        <v>291</v>
      </c>
      <c r="B127" s="253" t="s">
        <v>111</v>
      </c>
      <c r="C127" s="44"/>
      <c r="D127" s="270"/>
      <c r="E127" s="44"/>
      <c r="F127" s="286"/>
      <c r="G127" s="215"/>
      <c r="H127" s="9"/>
    </row>
    <row r="128" spans="1:8">
      <c r="A128" s="9" t="s">
        <v>148</v>
      </c>
      <c r="B128" s="253" t="s">
        <v>55</v>
      </c>
      <c r="C128" s="44"/>
      <c r="D128" s="270" t="s">
        <v>106</v>
      </c>
      <c r="E128" s="44" t="s">
        <v>104</v>
      </c>
      <c r="F128" s="286">
        <v>25000</v>
      </c>
      <c r="G128" s="215" t="s">
        <v>247</v>
      </c>
      <c r="H128" s="9" t="s">
        <v>245</v>
      </c>
    </row>
    <row r="129" spans="1:8">
      <c r="A129" s="9" t="s">
        <v>149</v>
      </c>
      <c r="B129" s="253" t="s">
        <v>90</v>
      </c>
      <c r="C129" s="44"/>
      <c r="D129" s="270"/>
      <c r="E129" s="44"/>
      <c r="F129" s="286"/>
      <c r="G129" s="215"/>
      <c r="H129" s="9"/>
    </row>
    <row r="130" spans="1:8">
      <c r="A130" s="232" t="s">
        <v>12</v>
      </c>
      <c r="B130" s="258"/>
      <c r="C130" s="36"/>
      <c r="D130" s="38"/>
      <c r="E130" s="36"/>
      <c r="F130" s="270"/>
      <c r="G130" s="258"/>
      <c r="H130" s="36"/>
    </row>
    <row r="131" spans="1:8">
      <c r="A131" s="232" t="s">
        <v>28</v>
      </c>
      <c r="B131" s="258"/>
      <c r="C131" s="36"/>
      <c r="D131" s="38"/>
      <c r="E131" s="36"/>
      <c r="F131" s="270"/>
      <c r="G131" s="258"/>
      <c r="H131" s="36"/>
    </row>
    <row r="132" spans="1:8">
      <c r="A132" s="55" t="s">
        <v>112</v>
      </c>
      <c r="B132" s="258"/>
      <c r="C132" s="36"/>
      <c r="D132" s="38"/>
      <c r="E132" s="36"/>
      <c r="F132" s="270"/>
      <c r="G132" s="258"/>
      <c r="H132" s="36"/>
    </row>
    <row r="133" spans="1:8">
      <c r="A133" s="56" t="s">
        <v>113</v>
      </c>
      <c r="B133" s="253" t="s">
        <v>48</v>
      </c>
      <c r="C133" s="53"/>
      <c r="D133" s="272" t="s">
        <v>114</v>
      </c>
      <c r="E133" s="53" t="s">
        <v>115</v>
      </c>
      <c r="F133" s="284">
        <v>15000</v>
      </c>
      <c r="G133" s="258" t="s">
        <v>248</v>
      </c>
      <c r="H133" s="36" t="s">
        <v>249</v>
      </c>
    </row>
    <row r="134" spans="1:8">
      <c r="A134" s="56"/>
      <c r="B134" s="253" t="s">
        <v>49</v>
      </c>
      <c r="C134" s="53"/>
      <c r="D134" s="272"/>
      <c r="E134" s="53"/>
      <c r="F134" s="287"/>
      <c r="G134" s="258"/>
      <c r="H134" s="36"/>
    </row>
    <row r="135" spans="1:8">
      <c r="A135" s="56" t="s">
        <v>116</v>
      </c>
      <c r="B135" s="253" t="s">
        <v>48</v>
      </c>
      <c r="C135" s="53"/>
      <c r="D135" s="272" t="s">
        <v>114</v>
      </c>
      <c r="E135" s="53" t="s">
        <v>115</v>
      </c>
      <c r="F135" s="284">
        <v>10000</v>
      </c>
      <c r="G135" s="258" t="s">
        <v>250</v>
      </c>
      <c r="H135" s="36" t="s">
        <v>251</v>
      </c>
    </row>
    <row r="136" spans="1:8">
      <c r="A136" s="56"/>
      <c r="B136" s="253" t="s">
        <v>69</v>
      </c>
      <c r="C136" s="53"/>
      <c r="D136" s="272"/>
      <c r="E136" s="53"/>
      <c r="F136" s="267"/>
      <c r="G136" s="258"/>
      <c r="H136" s="36"/>
    </row>
    <row r="137" spans="1:8">
      <c r="A137" s="56" t="s">
        <v>117</v>
      </c>
      <c r="B137" s="253" t="s">
        <v>48</v>
      </c>
      <c r="C137" s="53"/>
      <c r="D137" s="272" t="s">
        <v>114</v>
      </c>
      <c r="E137" s="53" t="s">
        <v>115</v>
      </c>
      <c r="F137" s="284">
        <v>10000</v>
      </c>
      <c r="G137" s="258" t="s">
        <v>252</v>
      </c>
      <c r="H137" s="36" t="s">
        <v>253</v>
      </c>
    </row>
    <row r="138" spans="1:8">
      <c r="A138" s="56"/>
      <c r="B138" s="253" t="s">
        <v>69</v>
      </c>
      <c r="C138" s="53"/>
      <c r="D138" s="272"/>
      <c r="E138" s="53"/>
      <c r="F138" s="270"/>
      <c r="G138" s="258"/>
      <c r="H138" s="36"/>
    </row>
    <row r="139" spans="1:8">
      <c r="A139" s="252" t="s">
        <v>12</v>
      </c>
      <c r="B139" s="215"/>
      <c r="C139" s="9"/>
      <c r="D139" s="21"/>
      <c r="E139" s="9"/>
      <c r="F139" s="270"/>
      <c r="G139" s="215"/>
      <c r="H139" s="9"/>
    </row>
    <row r="140" spans="1:8">
      <c r="A140" s="249" t="s">
        <v>27</v>
      </c>
      <c r="B140" s="215"/>
      <c r="C140" s="9"/>
      <c r="D140" s="21"/>
      <c r="E140" s="9"/>
      <c r="F140" s="288"/>
      <c r="G140" s="215"/>
      <c r="H140" s="9"/>
    </row>
    <row r="141" spans="1:8">
      <c r="A141" s="30" t="s">
        <v>118</v>
      </c>
      <c r="B141" s="215"/>
      <c r="C141" s="9"/>
      <c r="D141" s="21"/>
      <c r="E141" s="9"/>
      <c r="F141" s="281"/>
      <c r="G141" s="215"/>
      <c r="H141" s="9"/>
    </row>
    <row r="142" spans="1:8">
      <c r="A142" s="9" t="s">
        <v>123</v>
      </c>
      <c r="B142" s="253" t="s">
        <v>53</v>
      </c>
      <c r="C142" s="44"/>
      <c r="D142" s="270" t="s">
        <v>122</v>
      </c>
      <c r="E142" s="44" t="s">
        <v>104</v>
      </c>
      <c r="F142" s="282">
        <v>13000</v>
      </c>
      <c r="G142" s="215" t="s">
        <v>254</v>
      </c>
      <c r="H142" s="9" t="s">
        <v>256</v>
      </c>
    </row>
    <row r="143" spans="1:8">
      <c r="A143" s="9"/>
      <c r="B143" s="253" t="s">
        <v>39</v>
      </c>
      <c r="C143" s="44"/>
      <c r="D143" s="270"/>
      <c r="E143" s="44"/>
      <c r="F143" s="281"/>
      <c r="G143" s="215"/>
      <c r="H143" s="9"/>
    </row>
    <row r="144" spans="1:8">
      <c r="A144" s="9" t="s">
        <v>124</v>
      </c>
      <c r="B144" s="253" t="s">
        <v>55</v>
      </c>
      <c r="C144" s="44"/>
      <c r="D144" s="270" t="s">
        <v>122</v>
      </c>
      <c r="E144" s="44" t="s">
        <v>104</v>
      </c>
      <c r="F144" s="282">
        <v>10000</v>
      </c>
      <c r="G144" s="277" t="s">
        <v>255</v>
      </c>
      <c r="H144" s="9" t="s">
        <v>257</v>
      </c>
    </row>
    <row r="145" spans="1:8">
      <c r="A145" s="9"/>
      <c r="B145" s="253" t="s">
        <v>39</v>
      </c>
      <c r="C145" s="44"/>
      <c r="D145" s="270"/>
      <c r="E145" s="44"/>
      <c r="F145" s="288"/>
      <c r="G145" s="215"/>
      <c r="H145" s="9"/>
    </row>
    <row r="146" spans="1:8">
      <c r="A146" s="9" t="s">
        <v>150</v>
      </c>
      <c r="B146" s="253" t="s">
        <v>40</v>
      </c>
      <c r="C146" s="44"/>
      <c r="D146" s="270" t="s">
        <v>122</v>
      </c>
      <c r="E146" s="44" t="s">
        <v>104</v>
      </c>
      <c r="F146" s="288">
        <v>22000</v>
      </c>
      <c r="G146" s="215" t="s">
        <v>258</v>
      </c>
      <c r="H146" s="9" t="s">
        <v>259</v>
      </c>
    </row>
    <row r="147" spans="1:8">
      <c r="A147" s="9"/>
      <c r="B147" s="253" t="s">
        <v>151</v>
      </c>
      <c r="C147" s="44"/>
      <c r="D147" s="270"/>
      <c r="E147" s="44"/>
      <c r="F147" s="288"/>
      <c r="G147" s="215"/>
      <c r="H147" s="9"/>
    </row>
    <row r="148" spans="1:8">
      <c r="A148" s="30" t="s">
        <v>127</v>
      </c>
      <c r="B148" s="253"/>
      <c r="C148" s="44"/>
      <c r="D148" s="270"/>
      <c r="E148" s="44"/>
      <c r="F148" s="288"/>
      <c r="G148" s="215"/>
      <c r="H148" s="9"/>
    </row>
    <row r="149" spans="1:8">
      <c r="A149" s="9" t="s">
        <v>125</v>
      </c>
      <c r="B149" s="253" t="s">
        <v>55</v>
      </c>
      <c r="C149" s="44"/>
      <c r="D149" s="270" t="s">
        <v>120</v>
      </c>
      <c r="E149" s="44" t="s">
        <v>121</v>
      </c>
      <c r="F149" s="281">
        <v>20000</v>
      </c>
      <c r="G149" s="215" t="s">
        <v>244</v>
      </c>
      <c r="H149" s="9" t="s">
        <v>260</v>
      </c>
    </row>
    <row r="150" spans="1:8">
      <c r="A150" s="9" t="s">
        <v>119</v>
      </c>
      <c r="B150" s="253" t="s">
        <v>48</v>
      </c>
      <c r="C150" s="44"/>
      <c r="D150" s="270"/>
      <c r="E150" s="44"/>
      <c r="F150" s="281"/>
      <c r="G150" s="215"/>
      <c r="H150" s="9"/>
    </row>
    <row r="151" spans="1:8">
      <c r="A151" s="9"/>
      <c r="B151" s="253" t="s">
        <v>49</v>
      </c>
      <c r="C151" s="44"/>
      <c r="D151" s="270"/>
      <c r="E151" s="44"/>
      <c r="F151" s="281"/>
      <c r="G151" s="215"/>
      <c r="H151" s="9"/>
    </row>
    <row r="152" spans="1:8">
      <c r="A152" s="9" t="s">
        <v>126</v>
      </c>
      <c r="B152" s="253" t="s">
        <v>128</v>
      </c>
      <c r="C152" s="44"/>
      <c r="D152" s="270" t="s">
        <v>120</v>
      </c>
      <c r="E152" s="44" t="s">
        <v>121</v>
      </c>
      <c r="F152" s="281">
        <v>20000</v>
      </c>
      <c r="G152" s="215" t="s">
        <v>261</v>
      </c>
      <c r="H152" s="9" t="s">
        <v>262</v>
      </c>
    </row>
    <row r="153" spans="1:8">
      <c r="A153" s="12"/>
      <c r="B153" s="92" t="s">
        <v>70</v>
      </c>
      <c r="C153" s="91"/>
      <c r="D153" s="273"/>
      <c r="E153" s="91"/>
      <c r="F153" s="289"/>
      <c r="G153" s="278"/>
      <c r="H153" s="12"/>
    </row>
  </sheetData>
  <mergeCells count="8">
    <mergeCell ref="H3:H4"/>
    <mergeCell ref="A1:H1"/>
    <mergeCell ref="A2:H2"/>
    <mergeCell ref="F3:F4"/>
    <mergeCell ref="A3:A4"/>
    <mergeCell ref="B3:B4"/>
    <mergeCell ref="C3:E3"/>
    <mergeCell ref="G3:G4"/>
  </mergeCells>
  <pageMargins left="0.45" right="0.25" top="0.75" bottom="0.99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เขต 1 </vt:lpstr>
      <vt:lpstr>เขต 2</vt:lpstr>
      <vt:lpstr>เขต 3</vt:lpstr>
      <vt:lpstr>เขต 4</vt:lpstr>
      <vt:lpstr>สรุป</vt:lpstr>
      <vt:lpstr>Sheet1</vt:lpstr>
      <vt:lpstr>Sheet2</vt:lpstr>
      <vt:lpstr>รวมแผนกิจกรรม</vt:lpstr>
      <vt:lpstr>'เขต 1 '!Print_Titles</vt:lpstr>
      <vt:lpstr>'เขต 2'!Print_Titles</vt:lpstr>
      <vt:lpstr>'เขต 3'!Print_Titles</vt:lpstr>
      <vt:lpstr>'เขต 4'!Print_Titles</vt:lpstr>
      <vt:lpstr>รวมแผนกิจกรรม!Print_Titles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sdc</cp:lastModifiedBy>
  <cp:lastPrinted>2013-07-17T04:53:11Z</cp:lastPrinted>
  <dcterms:created xsi:type="dcterms:W3CDTF">2012-07-02T08:40:20Z</dcterms:created>
  <dcterms:modified xsi:type="dcterms:W3CDTF">2013-07-17T05:28:16Z</dcterms:modified>
</cp:coreProperties>
</file>