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Faith/Documents/GitHub/SystematicReview/Study Selection and Quality Assessment Process/STAGE1+STAGE2/"/>
    </mc:Choice>
  </mc:AlternateContent>
  <xr:revisionPtr revIDLastSave="0" documentId="13_ncr:1_{4B7F7459-E094-B04E-8AF4-F8FE5E43FF51}" xr6:coauthVersionLast="47" xr6:coauthVersionMax="47" xr10:uidLastSave="{00000000-0000-0000-0000-000000000000}"/>
  <bookViews>
    <workbookView xWindow="0" yWindow="500" windowWidth="28800" windowHeight="16400" xr2:uid="{BC7E9E32-4843-774D-A8C4-BEA1FD917F68}"/>
  </bookViews>
  <sheets>
    <sheet name="STAGE1+STAGE2_RECA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1" l="1"/>
  <c r="B17" i="1"/>
  <c r="B14" i="1"/>
</calcChain>
</file>

<file path=xl/sharedStrings.xml><?xml version="1.0" encoding="utf-8"?>
<sst xmlns="http://schemas.openxmlformats.org/spreadsheetml/2006/main" count="26" uniqueCount="21">
  <si>
    <t>Scopus</t>
  </si>
  <si>
    <t>ACM Digital Library</t>
  </si>
  <si>
    <t>ScienceDirect</t>
  </si>
  <si>
    <t>IEEE Xplore Digital Library</t>
  </si>
  <si>
    <t>Web of Science</t>
  </si>
  <si>
    <t>Semantic Scholar</t>
  </si>
  <si>
    <t>PubMed</t>
  </si>
  <si>
    <t>Google Scholar</t>
  </si>
  <si>
    <t>Digital Resources</t>
  </si>
  <si>
    <t>Search Results - August 2021</t>
  </si>
  <si>
    <t>Filtered Search Results</t>
  </si>
  <si>
    <t>Digital Filters applied</t>
  </si>
  <si>
    <t>Year (EX1), Language (EX2)</t>
  </si>
  <si>
    <t>Year (EX1)</t>
  </si>
  <si>
    <t>Year (EX1), Type of Contribution (EX3)*</t>
  </si>
  <si>
    <t>Comments</t>
  </si>
  <si>
    <t>*Only conference abstract excluded by filtering</t>
  </si>
  <si>
    <t>STAGE 1: Output</t>
  </si>
  <si>
    <t>STAGE 2: Output (Theorical)</t>
  </si>
  <si>
    <t>STAGE 2: Output (Actual)</t>
  </si>
  <si>
    <t>*Please, note that Google Scholar limits the results of any search to the first 1000 most relevant. In addition, in order to export the results from the search on Google Scholar, the "Publish and Perish" Software has been adopted, obtaining 996 filtered search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</si>
</sst>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2" borderId="0" xfId="0" applyFont="1" applyFill="1"/>
    <xf numFmtId="0" fontId="1" fillId="2" borderId="0" xfId="0" applyFont="1" applyFill="1" applyAlignment="1">
      <alignment horizontal="left"/>
    </xf>
    <xf numFmtId="0" fontId="0" fillId="0" borderId="0" xfId="0" applyAlignment="1">
      <alignment vertical="center"/>
    </xf>
    <xf numFmtId="0" fontId="0" fillId="0" borderId="0" xfId="0" applyAlignment="1">
      <alignment vertical="center" wrapText="1"/>
    </xf>
  </cellXfs>
  <cellStyles count="1">
    <cellStyle name="Normale" xfId="0" builtinId="0"/>
  </cellStyles>
  <dxfs count="1">
    <dxf>
      <border diagonalUp="0" diagonalDown="0">
        <left style="medium">
          <color theme="5"/>
        </left>
        <right style="medium">
          <color theme="5"/>
        </right>
        <top style="medium">
          <color theme="5"/>
        </top>
        <bottom style="medium">
          <color theme="5"/>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FFD4EE-D2CC-724F-8B29-35E14096C475}" name="Tabella7" displayName="Tabella7" ref="A1:E9" totalsRowShown="0" tableBorderDxfId="0" headerRowCellStyle="Normale" dataCellStyle="Normale">
  <autoFilter ref="A1:E9" xr:uid="{D4FFD4EE-D2CC-724F-8B29-35E14096C475}"/>
  <tableColumns count="5">
    <tableColumn id="1" xr3:uid="{CC5F15DC-4478-3740-AA75-70197E34FF25}" name="Digital Resources" dataCellStyle="Normale"/>
    <tableColumn id="3" xr3:uid="{8A805E9F-EB69-374E-B99A-40E2F5FB8EFC}" name="Search Results - August 2021" dataCellStyle="Normale"/>
    <tableColumn id="2" xr3:uid="{30BAD653-F505-C74E-9709-74632CA88106}" name="Filtered Search Results" dataCellStyle="Normale"/>
    <tableColumn id="4" xr3:uid="{4FD564A9-252D-F742-AB87-D72CFB4059E7}" name="Digital Filters applied" dataCellStyle="Normale"/>
    <tableColumn id="5" xr3:uid="{72F46C0F-7341-AA46-A451-FAEAA29A9814}" name="Comments" dataCellStyle="Normale"/>
  </tableColumns>
  <tableStyleInfo name="TableStyleMedium3"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1D3AF-F5AC-CA46-AA80-859FDD2954E9}">
  <dimension ref="A1:E17"/>
  <sheetViews>
    <sheetView tabSelected="1" workbookViewId="0">
      <selection activeCell="B20" sqref="B20"/>
    </sheetView>
  </sheetViews>
  <sheetFormatPr baseColWidth="10" defaultRowHeight="16" x14ac:dyDescent="0.2"/>
  <cols>
    <col min="1" max="1" width="51.1640625" bestFit="1" customWidth="1"/>
    <col min="2" max="2" width="54.5" bestFit="1" customWidth="1"/>
    <col min="3" max="3" width="44" bestFit="1" customWidth="1"/>
    <col min="4" max="4" width="46.6640625" bestFit="1" customWidth="1"/>
    <col min="5" max="5" width="82.6640625" bestFit="1" customWidth="1"/>
  </cols>
  <sheetData>
    <row r="1" spans="1:5" x14ac:dyDescent="0.2">
      <c r="A1" t="s">
        <v>8</v>
      </c>
      <c r="B1" t="s">
        <v>9</v>
      </c>
      <c r="C1" t="s">
        <v>10</v>
      </c>
      <c r="D1" t="s">
        <v>11</v>
      </c>
      <c r="E1" t="s">
        <v>15</v>
      </c>
    </row>
    <row r="2" spans="1:5" x14ac:dyDescent="0.2">
      <c r="A2" t="s">
        <v>0</v>
      </c>
      <c r="B2">
        <v>44</v>
      </c>
      <c r="C2">
        <v>42</v>
      </c>
      <c r="D2" t="s">
        <v>12</v>
      </c>
    </row>
    <row r="3" spans="1:5" x14ac:dyDescent="0.2">
      <c r="A3" t="s">
        <v>1</v>
      </c>
      <c r="B3">
        <v>28</v>
      </c>
      <c r="C3">
        <v>26</v>
      </c>
      <c r="D3" t="s">
        <v>13</v>
      </c>
    </row>
    <row r="4" spans="1:5" x14ac:dyDescent="0.2">
      <c r="A4" t="s">
        <v>2</v>
      </c>
      <c r="B4">
        <v>51</v>
      </c>
      <c r="C4">
        <v>47</v>
      </c>
      <c r="D4" t="s">
        <v>14</v>
      </c>
      <c r="E4" t="s">
        <v>16</v>
      </c>
    </row>
    <row r="5" spans="1:5" x14ac:dyDescent="0.2">
      <c r="A5" t="s">
        <v>3</v>
      </c>
      <c r="B5">
        <v>4</v>
      </c>
      <c r="C5">
        <v>4</v>
      </c>
      <c r="D5" t="s">
        <v>13</v>
      </c>
    </row>
    <row r="6" spans="1:5" x14ac:dyDescent="0.2">
      <c r="A6" t="s">
        <v>4</v>
      </c>
      <c r="B6">
        <v>19</v>
      </c>
      <c r="C6">
        <v>19</v>
      </c>
      <c r="D6" t="s">
        <v>13</v>
      </c>
    </row>
    <row r="7" spans="1:5" x14ac:dyDescent="0.2">
      <c r="A7" t="s">
        <v>5</v>
      </c>
      <c r="B7">
        <v>223</v>
      </c>
      <c r="C7">
        <v>222</v>
      </c>
      <c r="D7" t="s">
        <v>13</v>
      </c>
    </row>
    <row r="8" spans="1:5" x14ac:dyDescent="0.2">
      <c r="A8" t="s">
        <v>6</v>
      </c>
      <c r="B8">
        <v>2</v>
      </c>
      <c r="C8">
        <v>2</v>
      </c>
      <c r="D8" t="s">
        <v>13</v>
      </c>
    </row>
    <row r="9" spans="1:5" s="4" customFormat="1" ht="51" x14ac:dyDescent="0.2">
      <c r="A9" s="4" t="s">
        <v>7</v>
      </c>
      <c r="B9" s="4">
        <v>2100</v>
      </c>
      <c r="C9" s="4">
        <v>2060</v>
      </c>
      <c r="D9" s="4" t="s">
        <v>13</v>
      </c>
      <c r="E9" s="5" t="s">
        <v>20</v>
      </c>
    </row>
    <row r="14" spans="1:5" x14ac:dyDescent="0.2">
      <c r="A14" s="2" t="s">
        <v>17</v>
      </c>
      <c r="B14" s="3">
        <f>SUM(B2:B9)</f>
        <v>2471</v>
      </c>
    </row>
    <row r="15" spans="1:5" x14ac:dyDescent="0.2">
      <c r="A15" s="1"/>
    </row>
    <row r="16" spans="1:5" x14ac:dyDescent="0.2">
      <c r="A16" s="2" t="s">
        <v>18</v>
      </c>
      <c r="B16" s="3">
        <f>SUM(C2:C9)</f>
        <v>2422</v>
      </c>
    </row>
    <row r="17" spans="1:2" x14ac:dyDescent="0.2">
      <c r="A17" s="2" t="s">
        <v>19</v>
      </c>
      <c r="B17" s="3">
        <f>SUM(C2+C3+C4+C5+C6+C7+C8+996)</f>
        <v>1358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STAGE1+STAGE2_RECAP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Federica Caruso</dc:creator>
  <cp:lastModifiedBy>Federica Caruso</cp:lastModifiedBy>
  <dcterms:created xsi:type="dcterms:W3CDTF">2023-02-20T14:11:54Z</dcterms:created>
  <dcterms:modified xsi:type="dcterms:W3CDTF">2023-02-24T11:37:52Z</dcterms:modified>
</cp:coreProperties>
</file>