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GoogleDrive\iSpindel\SharedFiles\"/>
    </mc:Choice>
  </mc:AlternateContent>
  <xr:revisionPtr revIDLastSave="0" documentId="13_ncr:1_{8376444A-72B4-45A6-9884-342520F9E08F}" xr6:coauthVersionLast="45" xr6:coauthVersionMax="45" xr10:uidLastSave="{00000000-0000-0000-0000-000000000000}"/>
  <bookViews>
    <workbookView xWindow="-120" yWindow="-120" windowWidth="19440" windowHeight="15150" xr2:uid="{89D55D84-C979-452E-9C5C-B7A48A1DA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1" l="1" a="1"/>
  <c r="D6" i="1" s="1"/>
  <c r="D7" i="1" s="1"/>
  <c r="E6" i="1" l="1" a="1"/>
  <c r="E6" i="1" s="1"/>
  <c r="F6" i="1" a="1"/>
  <c r="F6" i="1" s="1"/>
  <c r="G6" i="1" a="1"/>
  <c r="G6" i="1" s="1"/>
  <c r="G7" i="1" l="1"/>
  <c r="F7" i="1"/>
  <c r="E7" i="1"/>
  <c r="H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<sst xmlns="http://schemas.openxmlformats.org/spreadsheetml/2006/main" count="3" uniqueCount="3">
  <si>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Angle</t>
  </si>
  <si>
    <t>Poly for iSpindel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</si>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</sst>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11" fontId="0" fillId="0" borderId="0" xfId="0" applyNumberFormat="1" applyProtection="1">
      <protection locked="0"/>
    </xf>
    <xf numFmtId="0" fontId="0" fillId="3" borderId="0" xfId="0" applyFill="1"/>
    <xf numFmtId="164" fontId="1" fillId="0" borderId="0" xfId="0" applyNumberFormat="1" applyFont="1"/>
    <xf numFmtId="0" fontId="1" fillId="2" borderId="0" xfId="0" applyFont="1" applyFill="1"/>
  </cellXfs>
  <cellStyles count="3">
    <cellStyle name="Excel Built-in Normal" xfId="2" xr:uid="{E67A6F3B-7900-4F8A-86A8-1211DE024258}"/>
    <cellStyle name="Normal" xfId="0" builtinId="0"/>
    <cellStyle name="Normal 2" xfId="1" xr:uid="{0B7A0CB5-C05B-49D1-A3B4-D0D3C20A096C}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0.0000E-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18</c:v>
                </c:pt>
                <c:pt idx="1">
                  <c:v>21</c:v>
                </c:pt>
                <c:pt idx="2">
                  <c:v>24</c:v>
                </c:pt>
                <c:pt idx="3">
                  <c:v>27</c:v>
                </c:pt>
                <c:pt idx="4">
                  <c:v>30</c:v>
                </c:pt>
                <c:pt idx="5">
                  <c:v>33</c:v>
                </c:pt>
                <c:pt idx="6">
                  <c:v>36</c:v>
                </c:pt>
                <c:pt idx="7">
                  <c:v>39</c:v>
                </c:pt>
                <c:pt idx="8">
                  <c:v>42</c:v>
                </c:pt>
                <c:pt idx="9">
                  <c:v>45</c:v>
                </c:pt>
                <c:pt idx="10">
                  <c:v>48</c:v>
                </c:pt>
                <c:pt idx="11">
                  <c:v>51</c:v>
                </c:pt>
                <c:pt idx="12">
                  <c:v>54</c:v>
                </c:pt>
                <c:pt idx="13">
                  <c:v>57</c:v>
                </c:pt>
                <c:pt idx="14">
                  <c:v>60</c:v>
                </c:pt>
                <c:pt idx="15">
                  <c:v>63</c:v>
                </c:pt>
                <c:pt idx="16">
                  <c:v>66</c:v>
                </c:pt>
                <c:pt idx="17">
                  <c:v>69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0.97764349699999986</c:v>
                </c:pt>
                <c:pt idx="1">
                  <c:v>0.9866057119999998</c:v>
                </c:pt>
                <c:pt idx="2">
                  <c:v>0.99433721299999989</c:v>
                </c:pt>
                <c:pt idx="3">
                  <c:v>1.0009999999999999</c:v>
                </c:pt>
                <c:pt idx="4">
                  <c:v>1.0067560729999998</c:v>
                </c:pt>
                <c:pt idx="5">
                  <c:v>1.0117674319999999</c:v>
                </c:pt>
                <c:pt idx="6">
                  <c:v>1.0161960769999998</c:v>
                </c:pt>
                <c:pt idx="7">
                  <c:v>1.0202040079999999</c:v>
                </c:pt>
                <c:pt idx="8">
                  <c:v>1.0239532249999999</c:v>
                </c:pt>
                <c:pt idx="9">
                  <c:v>1.0276057279999997</c:v>
                </c:pt>
                <c:pt idx="10">
                  <c:v>1.0313235169999999</c:v>
                </c:pt>
                <c:pt idx="11">
                  <c:v>1.0352685919999998</c:v>
                </c:pt>
                <c:pt idx="12">
                  <c:v>1.0396029529999997</c:v>
                </c:pt>
                <c:pt idx="13">
                  <c:v>1.0444885999999998</c:v>
                </c:pt>
                <c:pt idx="14">
                  <c:v>1.0500875329999997</c:v>
                </c:pt>
                <c:pt idx="15">
                  <c:v>1.0565617519999999</c:v>
                </c:pt>
                <c:pt idx="16">
                  <c:v>1.064073257</c:v>
                </c:pt>
                <c:pt idx="17">
                  <c:v>1.0727840479999997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8D-46DE-B56D-D0DC49377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568224"/>
        <c:axId val="380924832"/>
      </c:scatterChart>
      <c:valAx>
        <c:axId val="38956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924832"/>
        <c:crosses val="autoZero"/>
        <c:crossBetween val="midCat"/>
      </c:valAx>
      <c:valAx>
        <c:axId val="380924832"/>
        <c:scaling>
          <c:orientation val="minMax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568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523876</xdr:colOff>
      <xdr:row>3</xdr:row>
      <xdr:rowOff>142875</xdr:rowOff>
    </xdr:from>
    <xdr:to>
      <xdr:col>7</xdr:col>
      <xdr:colOff>4200526</xdr:colOff>
      <xdr:row>31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400049</xdr:colOff>
      <xdr:row>7</xdr:row>
      <xdr:rowOff>1</xdr:rowOff>
    </xdr:from>
    <xdr:to>
      <xdr:col>6</xdr:col>
      <xdr:colOff>876300</xdr:colOff>
      <xdr:row>9</xdr:row>
      <xdr:rowOff>133351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076574" y="1333501"/>
          <a:ext cx="3352801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rgbClr val="C00000"/>
              </a:solidFill>
            </a:rPr>
            <a:t>Update Blue cells with reading</a:t>
          </a:r>
          <a:r>
            <a:rPr lang="en-GB" sz="1100" b="1" baseline="0">
              <a:solidFill>
                <a:srgbClr val="C00000"/>
              </a:solidFill>
            </a:rPr>
            <a:t> pairs</a:t>
          </a:r>
        </a:p>
        <a:p>
          <a:r>
            <a:rPr lang="en-GB" sz="1100" b="1" baseline="0">
              <a:solidFill>
                <a:srgbClr val="C00000"/>
              </a:solidFill>
            </a:rPr>
            <a:t>Text in green cell to be entered into iSpindel config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6668-FC1F-4E52-A9FE-51C80CA5454E}">
  <sheetPr codeName="Sheet1"/>
  <dimension ref="A1:O53"/>
  <sheetViews>
    <sheetView tabSelected="1" workbookViewId="0">
      <selection activeCell="A20" sqref="A20"/>
    </sheetView>
  </sheetViews>
  <sheetFormatPr defaultRowHeight="15" x14ac:dyDescent="0.25"/>
  <cols>
    <col min="1" max="1" width="6.140625" bestFit="1" customWidth="1"/>
    <col min="2" max="2" width="6" style="1" bestFit="1" customWidth="1"/>
    <col min="3" max="3" width="12" style="1" bestFit="1" customWidth="1"/>
    <col min="4" max="4" width="17.7109375" bestFit="1" customWidth="1"/>
    <col min="5" max="6" width="12.7109375" bestFit="1" customWidth="1"/>
    <col min="7" max="7" width="18" bestFit="1" customWidth="1"/>
    <col min="8" max="8" width="70" customWidth="1"/>
  </cols>
  <sheetData>
    <row r="1" spans="1:15" x14ac:dyDescent="0.25">
      <c r="A1" t="s">
        <v>0</v>
      </c>
      <c r="B1" s="1" t="s">
        <v>2</v>
      </c>
      <c r="O1" s="3"/>
    </row>
    <row r="2" spans="1:15" x14ac:dyDescent="0.25">
      <c r="A2" s="2">
        <v>18</v>
      </c>
      <c r="B2" s="6">
        <v>0.97764349699999986</v>
      </c>
      <c r="G2" t="s">
        <v>1</v>
      </c>
      <c r="H2" s="4" t="str">
        <f ca="1">"("&amp;D7&amp;"*(tilt^3))+("&amp;E7&amp;"*(tilt^2))+("&amp;F7&amp;"*tilt)+("&amp;G7&amp;")"</f>
        <v>(1.0000E-6*(tilt^3))+(-1.3137E-4*(tilt^2))+(6.9680E-3*tilt)+(8.8895E-1)</v>
      </c>
    </row>
    <row r="3" spans="1:15" x14ac:dyDescent="0.25">
      <c r="A3" s="2">
        <v>21</v>
      </c>
      <c r="B3" s="6">
        <v>0.9866057119999998</v>
      </c>
    </row>
    <row r="4" spans="1:15" x14ac:dyDescent="0.25">
      <c r="A4" s="2">
        <v>24</v>
      </c>
      <c r="B4" s="6">
        <v>0.99433721299999989</v>
      </c>
    </row>
    <row r="5" spans="1:15" x14ac:dyDescent="0.25">
      <c r="A5" s="2">
        <v>27</v>
      </c>
      <c r="B5" s="6">
        <v>1.0009999999999999</v>
      </c>
      <c r="D5">
        <v>1</v>
      </c>
      <c r="E5">
        <v>2</v>
      </c>
      <c r="F5">
        <v>3</v>
      </c>
      <c r="G5">
        <v>4</v>
      </c>
    </row>
    <row r="6" spans="1:15" x14ac:dyDescent="0.25">
      <c r="A6" s="2">
        <v>30</v>
      </c>
      <c r="B6" s="6">
        <v>1.0067560729999998</v>
      </c>
      <c r="D6" cm="1">
        <f t="array" aca="1" ref="D6" ca="1">INDEX(LINEST(OFFSET($B$2,0,0,COUNTA($B2:$B21),1),OFFSET($A$2,0,0,COUNTA($A2:$A21),1)^{1,2,3}),D5)</f>
        <v>1.0000000000000048E-6</v>
      </c>
      <c r="E6" cm="1">
        <f t="array" aca="1" ref="E6" ca="1">INDEX(LINEST(OFFSET($B$2,0,0,COUNTA($B2:$B21),1),OFFSET($A$2,0,0,COUNTA($A2:$A21),1)^{1,2,3}),E5)</f>
        <v>-1.3137300000000063E-4</v>
      </c>
      <c r="F6" cm="1">
        <f t="array" aca="1" ref="F6" ca="1">INDEX(LINEST(OFFSET($B$2,0,0,COUNTA($B2:$B21),1),OFFSET($A$2,0,0,COUNTA($A2:$A21),1)^{1,2,3}),F5)</f>
        <v>6.9679520000000238E-3</v>
      </c>
      <c r="G6" cm="1">
        <f t="array" aca="1" ref="G6" ca="1">INDEX(LINEST(OFFSET($B$2,0,0,COUNTA($B2:$B21),1),OFFSET($A$2,0,0,COUNTA($A2:$A21),1)^{1,2,3}),G5)</f>
        <v>0.88895321299999941</v>
      </c>
    </row>
    <row r="7" spans="1:15" x14ac:dyDescent="0.25">
      <c r="A7" s="2">
        <v>33</v>
      </c>
      <c r="B7" s="6">
        <v>1.0117674319999999</v>
      </c>
      <c r="D7" t="str">
        <f ca="1">TEXT(D6,"0.0000E-0")</f>
        <v>1.0000E-6</v>
      </c>
      <c r="E7" t="str">
        <f t="shared" ref="E7:G7" ca="1" si="0">TEXT(E6,"0.0000E-0")</f>
        <v>-1.3137E-4</v>
      </c>
      <c r="F7" t="str">
        <f t="shared" ca="1" si="0"/>
        <v>6.9680E-3</v>
      </c>
      <c r="G7" t="str">
        <f t="shared" ca="1" si="0"/>
        <v>8.8895E-1</v>
      </c>
    </row>
    <row r="8" spans="1:15" x14ac:dyDescent="0.25">
      <c r="A8" s="2">
        <v>36</v>
      </c>
      <c r="B8" s="6">
        <v>1.0161960769999998</v>
      </c>
    </row>
    <row r="9" spans="1:15" x14ac:dyDescent="0.25">
      <c r="A9" s="2">
        <v>39</v>
      </c>
      <c r="B9" s="6">
        <v>1.0202040079999999</v>
      </c>
    </row>
    <row r="10" spans="1:15" x14ac:dyDescent="0.25">
      <c r="A10" s="2">
        <v>42</v>
      </c>
      <c r="B10" s="6">
        <v>1.0239532249999999</v>
      </c>
    </row>
    <row r="11" spans="1:15" x14ac:dyDescent="0.25">
      <c r="A11" s="2">
        <v>45</v>
      </c>
      <c r="B11" s="6">
        <v>1.0276057279999997</v>
      </c>
    </row>
    <row r="12" spans="1:15" x14ac:dyDescent="0.25">
      <c r="A12" s="2">
        <v>48</v>
      </c>
      <c r="B12" s="6">
        <v>1.0313235169999999</v>
      </c>
    </row>
    <row r="13" spans="1:15" x14ac:dyDescent="0.25">
      <c r="A13" s="2">
        <v>51</v>
      </c>
      <c r="B13" s="6">
        <v>1.0352685919999998</v>
      </c>
    </row>
    <row r="14" spans="1:15" x14ac:dyDescent="0.25">
      <c r="A14" s="2">
        <v>54</v>
      </c>
      <c r="B14" s="6">
        <v>1.0396029529999997</v>
      </c>
    </row>
    <row r="15" spans="1:15" x14ac:dyDescent="0.25">
      <c r="A15" s="2">
        <v>57</v>
      </c>
      <c r="B15" s="6">
        <v>1.0444885999999998</v>
      </c>
    </row>
    <row r="16" spans="1:15" x14ac:dyDescent="0.25">
      <c r="A16" s="2">
        <v>60</v>
      </c>
      <c r="B16" s="6">
        <v>1.0500875329999997</v>
      </c>
    </row>
    <row r="17" spans="1:2" x14ac:dyDescent="0.25">
      <c r="A17" s="2">
        <v>63</v>
      </c>
      <c r="B17" s="6">
        <v>1.0565617519999999</v>
      </c>
    </row>
    <row r="18" spans="1:2" x14ac:dyDescent="0.25">
      <c r="A18" s="2">
        <v>66</v>
      </c>
      <c r="B18" s="6">
        <v>1.064073257</v>
      </c>
    </row>
    <row r="19" spans="1:2" x14ac:dyDescent="0.25">
      <c r="A19" s="2">
        <v>69</v>
      </c>
      <c r="B19" s="6">
        <v>1.0727840479999997</v>
      </c>
    </row>
    <row r="20" spans="1:2" x14ac:dyDescent="0.25">
      <c r="A20" s="2"/>
      <c r="B20" s="6"/>
    </row>
    <row r="21" spans="1:2" x14ac:dyDescent="0.25">
      <c r="A21" s="2"/>
      <c r="B21" s="6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Osborn</dc:creator>
  <cp:lastModifiedBy>Martin Osborn</cp:lastModifiedBy>
  <dcterms:created xsi:type="dcterms:W3CDTF">2019-11-18T17:34:48Z</dcterms:created>
  <dcterms:modified xsi:type="dcterms:W3CDTF">2020-06-24T20:26:41Z</dcterms:modified>
</cp:coreProperties>
</file>