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4290" windowHeight="5350" activeTab="2"/>
  </bookViews>
  <sheets>
    <sheet name="Hoja3" sheetId="3" r:id="rId1"/>
    <sheet name="Hoja1" sheetId="1" r:id="rId2"/>
    <sheet name="Hoja2" sheetId="2" r:id="rId3"/>
  </sheets>
  <definedNames>
    <definedName name="_xlnm._FilterDatabase" localSheetId="1" hidden="1">Hoja1!$A$1:$E$34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C34" i="1"/>
  <c r="E33" i="1"/>
  <c r="D33" i="1"/>
  <c r="C33" i="1"/>
  <c r="D32" i="1"/>
  <c r="E32" i="1"/>
  <c r="C3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<sst xmlns="http://schemas.openxmlformats.org/spreadsheetml/2006/main" count="147" uniqueCount="21">
  <si>
    <t>Redes</t>
  </si>
  <si>
    <t>0.51 V</t>
  </si>
  <si>
    <t>0.52 V</t>
  </si>
  <si>
    <t>0.53 V</t>
  </si>
  <si>
    <t>Alex</t>
  </si>
  <si>
    <t>Base</t>
  </si>
  <si>
    <t>F+P</t>
  </si>
  <si>
    <t>SP+S</t>
  </si>
  <si>
    <t>Dense</t>
  </si>
  <si>
    <t>Inception</t>
  </si>
  <si>
    <t>Mobile</t>
  </si>
  <si>
    <t>Res</t>
  </si>
  <si>
    <t>Squeeze</t>
  </si>
  <si>
    <t>VGG16</t>
  </si>
  <si>
    <t>VGG19</t>
  </si>
  <si>
    <t>Xception</t>
  </si>
  <si>
    <t>ZF</t>
  </si>
  <si>
    <t>Avg</t>
  </si>
  <si>
    <t>Tecnic</t>
  </si>
  <si>
    <t>FaP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</si>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</sst>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1" xfId="0" applyFont="1" applyBorder="1"/>
    <xf numFmtId="164" fontId="1" fillId="0" borderId="0" xfId="0" applyNumberFormat="1" applyFont="1"/>
    <xf numFmtId="164" fontId="1" fillId="0" borderId="2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6" workbookViewId="0">
      <selection activeCell="C2" sqref="C2:E34"/>
    </sheetView>
  </sheetViews>
  <sheetFormatPr baseColWidth="10" defaultRowHeight="14.5" x14ac:dyDescent="0.35"/>
  <sheetData>
    <row r="1" spans="1:5" x14ac:dyDescent="0.35">
      <c r="A1" t="s">
        <v>0</v>
      </c>
      <c r="B1" t="s">
        <v>18</v>
      </c>
      <c r="C1" t="s">
        <v>3</v>
      </c>
      <c r="D1" t="s">
        <v>2</v>
      </c>
      <c r="E1" t="s">
        <v>1</v>
      </c>
    </row>
    <row r="2" spans="1:5" x14ac:dyDescent="0.35">
      <c r="A2" t="s">
        <v>4</v>
      </c>
      <c r="B2" t="s">
        <v>5</v>
      </c>
      <c r="C2">
        <v>0.14970060377140826</v>
      </c>
      <c r="D2">
        <v>1.107783612653146E-2</v>
      </c>
      <c r="E2">
        <v>4.4760480674878117E-2</v>
      </c>
    </row>
    <row r="3" spans="1:5" x14ac:dyDescent="0.35">
      <c r="B3" t="s">
        <v>6</v>
      </c>
      <c r="C3">
        <v>0.13173652389056578</v>
      </c>
      <c r="D3">
        <v>0.19640718670068702</v>
      </c>
      <c r="E3">
        <v>0.67335330066633015</v>
      </c>
    </row>
    <row r="4" spans="1:5" x14ac:dyDescent="0.35">
      <c r="B4" t="s">
        <v>7</v>
      </c>
      <c r="C4">
        <v>0.98562874011061008</v>
      </c>
      <c r="D4">
        <v>1.1377257450641998E-2</v>
      </c>
      <c r="E4">
        <v>1.9460938892278401E-3</v>
      </c>
    </row>
    <row r="5" spans="1:5" x14ac:dyDescent="0.35">
      <c r="A5" t="s">
        <v>8</v>
      </c>
      <c r="B5" t="s">
        <v>5</v>
      </c>
      <c r="C5">
        <v>0.12817517578420851</v>
      </c>
      <c r="D5">
        <v>2.9197084340984447E-4</v>
      </c>
      <c r="E5">
        <v>4.0875909919806941E-3</v>
      </c>
    </row>
    <row r="6" spans="1:5" x14ac:dyDescent="0.35">
      <c r="B6" t="s">
        <v>6</v>
      </c>
      <c r="C6">
        <v>0.12846714662761835</v>
      </c>
      <c r="D6">
        <v>0.3080291908519579</v>
      </c>
      <c r="E6">
        <v>0.56335764854722536</v>
      </c>
    </row>
    <row r="7" spans="1:5" x14ac:dyDescent="0.35">
      <c r="B7" t="s">
        <v>7</v>
      </c>
      <c r="C7">
        <v>0.98131385296965956</v>
      </c>
      <c r="D7">
        <v>1.2408753503105219E-2</v>
      </c>
      <c r="E7">
        <v>6.131392606148478E-3</v>
      </c>
    </row>
    <row r="8" spans="1:5" x14ac:dyDescent="0.35">
      <c r="A8" t="s">
        <v>9</v>
      </c>
      <c r="B8" t="s">
        <v>5</v>
      </c>
      <c r="C8">
        <v>0.16541353155449859</v>
      </c>
      <c r="D8">
        <v>0</v>
      </c>
      <c r="E8">
        <v>0</v>
      </c>
    </row>
    <row r="9" spans="1:5" x14ac:dyDescent="0.35">
      <c r="B9" t="s">
        <v>6</v>
      </c>
      <c r="C9">
        <v>0.16541353155449859</v>
      </c>
      <c r="D9">
        <v>0</v>
      </c>
      <c r="E9">
        <v>0.19097743316779212</v>
      </c>
    </row>
    <row r="10" spans="1:5" x14ac:dyDescent="0.35">
      <c r="B10" t="s">
        <v>7</v>
      </c>
      <c r="C10">
        <v>0.85513785251583396</v>
      </c>
      <c r="D10">
        <v>5.5137836382245897E-2</v>
      </c>
      <c r="E10">
        <v>3.3082698841645941E-2</v>
      </c>
    </row>
    <row r="11" spans="1:5" x14ac:dyDescent="0.35">
      <c r="A11" t="s">
        <v>10</v>
      </c>
      <c r="B11" t="s">
        <v>5</v>
      </c>
      <c r="C11">
        <v>0.13767019278630532</v>
      </c>
      <c r="D11">
        <v>3.7821488037591833E-3</v>
      </c>
      <c r="E11">
        <v>-2.2692909730074873E-3</v>
      </c>
    </row>
    <row r="12" spans="1:5" x14ac:dyDescent="0.35">
      <c r="B12" t="s">
        <v>6</v>
      </c>
      <c r="C12">
        <v>0.13918305061705702</v>
      </c>
      <c r="D12">
        <v>0</v>
      </c>
      <c r="E12">
        <v>0.69773069127409726</v>
      </c>
    </row>
    <row r="13" spans="1:5" x14ac:dyDescent="0.35">
      <c r="B13" t="s">
        <v>7</v>
      </c>
      <c r="C13">
        <v>0.96641451016885971</v>
      </c>
      <c r="D13">
        <v>2.0272305752885189E-2</v>
      </c>
      <c r="E13">
        <v>6.2027333373009252E-3</v>
      </c>
    </row>
    <row r="14" spans="1:5" x14ac:dyDescent="0.35">
      <c r="A14" t="s">
        <v>11</v>
      </c>
      <c r="B14" t="s">
        <v>5</v>
      </c>
      <c r="C14">
        <v>0.18226603464772423</v>
      </c>
      <c r="D14">
        <v>4.0394094760344973E-2</v>
      </c>
      <c r="E14">
        <v>9.5073897814187819E-2</v>
      </c>
    </row>
    <row r="15" spans="1:5" x14ac:dyDescent="0.35">
      <c r="B15" t="s">
        <v>6</v>
      </c>
      <c r="C15">
        <v>0.18029558706208701</v>
      </c>
      <c r="D15">
        <v>0.28620693925680518</v>
      </c>
      <c r="E15">
        <v>0.51330055371113492</v>
      </c>
    </row>
    <row r="16" spans="1:5" x14ac:dyDescent="0.35">
      <c r="B16" t="s">
        <v>7</v>
      </c>
      <c r="C16">
        <v>0.90443362136983974</v>
      </c>
      <c r="D16">
        <v>6.6995056421229271E-2</v>
      </c>
      <c r="E16">
        <v>2.3645341665749164E-2</v>
      </c>
    </row>
    <row r="17" spans="1:5" x14ac:dyDescent="0.35">
      <c r="A17" t="s">
        <v>12</v>
      </c>
      <c r="B17" t="s">
        <v>5</v>
      </c>
      <c r="C17">
        <v>0.15472778397022768</v>
      </c>
      <c r="D17">
        <v>-6.8767894202098612E-3</v>
      </c>
      <c r="E17">
        <v>-1.3753578840419833E-2</v>
      </c>
    </row>
    <row r="18" spans="1:5" x14ac:dyDescent="0.35">
      <c r="B18" t="s">
        <v>6</v>
      </c>
      <c r="C18">
        <v>0.15472778397022768</v>
      </c>
      <c r="D18">
        <v>-2.2922631400699639E-2</v>
      </c>
      <c r="E18">
        <v>2.1346707947152016E-2</v>
      </c>
    </row>
    <row r="19" spans="1:5" x14ac:dyDescent="0.35">
      <c r="B19" t="s">
        <v>7</v>
      </c>
      <c r="C19">
        <v>0.97163321932450863</v>
      </c>
      <c r="D19">
        <v>2.3352433291260022E-2</v>
      </c>
      <c r="E19">
        <v>6.0171912430361241E-3</v>
      </c>
    </row>
    <row r="20" spans="1:5" x14ac:dyDescent="0.35">
      <c r="A20" t="s">
        <v>13</v>
      </c>
      <c r="B20" t="s">
        <v>5</v>
      </c>
      <c r="C20">
        <v>0.14569536344191972</v>
      </c>
      <c r="D20">
        <v>0</v>
      </c>
      <c r="E20">
        <v>0</v>
      </c>
    </row>
    <row r="21" spans="1:5" x14ac:dyDescent="0.35">
      <c r="B21" t="s">
        <v>6</v>
      </c>
      <c r="C21">
        <v>0.14569536344191972</v>
      </c>
      <c r="D21">
        <v>0</v>
      </c>
      <c r="E21">
        <v>0.12665563499634494</v>
      </c>
    </row>
    <row r="22" spans="1:5" x14ac:dyDescent="0.35">
      <c r="B22" t="s">
        <v>7</v>
      </c>
      <c r="C22">
        <v>0.99238413970697492</v>
      </c>
      <c r="D22">
        <v>4.8013244665501276E-3</v>
      </c>
      <c r="E22">
        <v>2.9801015464815395E-3</v>
      </c>
    </row>
    <row r="23" spans="1:5" x14ac:dyDescent="0.35">
      <c r="A23" t="s">
        <v>14</v>
      </c>
      <c r="B23" t="s">
        <v>5</v>
      </c>
      <c r="C23">
        <v>0.15677966208712746</v>
      </c>
      <c r="D23">
        <v>-8.4745776089087399E-4</v>
      </c>
      <c r="E23">
        <v>7.7118643612970939E-2</v>
      </c>
    </row>
    <row r="24" spans="1:5" x14ac:dyDescent="0.35">
      <c r="B24" t="s">
        <v>6</v>
      </c>
      <c r="C24">
        <v>0.17542373282672769</v>
      </c>
      <c r="D24">
        <v>0.19872881099089457</v>
      </c>
      <c r="E24">
        <v>0.61610167377923575</v>
      </c>
    </row>
    <row r="25" spans="1:5" x14ac:dyDescent="0.35">
      <c r="B25" t="s">
        <v>7</v>
      </c>
      <c r="C25">
        <v>1.0008474593394048</v>
      </c>
      <c r="D25">
        <v>-4.2372966970183334E-4</v>
      </c>
      <c r="E25">
        <v>4.2372966970183334E-4</v>
      </c>
    </row>
    <row r="26" spans="1:5" x14ac:dyDescent="0.35">
      <c r="A26" t="s">
        <v>15</v>
      </c>
      <c r="B26" t="s">
        <v>5</v>
      </c>
      <c r="C26">
        <v>0.14601770086551369</v>
      </c>
      <c r="D26">
        <v>0</v>
      </c>
      <c r="E26">
        <v>0</v>
      </c>
    </row>
    <row r="27" spans="1:5" x14ac:dyDescent="0.35">
      <c r="B27" t="s">
        <v>6</v>
      </c>
      <c r="C27">
        <v>0.14601770086551369</v>
      </c>
      <c r="D27">
        <v>0</v>
      </c>
      <c r="E27">
        <v>0</v>
      </c>
    </row>
    <row r="28" spans="1:5" x14ac:dyDescent="0.35">
      <c r="B28" t="s">
        <v>7</v>
      </c>
      <c r="C28">
        <v>0.95575225381715423</v>
      </c>
      <c r="D28">
        <v>3.8938014003531363E-2</v>
      </c>
      <c r="E28">
        <v>1.3274363415458623E-3</v>
      </c>
    </row>
    <row r="29" spans="1:5" x14ac:dyDescent="0.35">
      <c r="A29" t="s">
        <v>16</v>
      </c>
      <c r="B29" t="s">
        <v>5</v>
      </c>
      <c r="C29">
        <v>0.14079999961376199</v>
      </c>
      <c r="D29">
        <v>0</v>
      </c>
      <c r="E29">
        <v>1.6000011944771186E-3</v>
      </c>
    </row>
    <row r="30" spans="1:5" x14ac:dyDescent="0.35">
      <c r="B30" t="s">
        <v>6</v>
      </c>
      <c r="C30">
        <v>0.14079999961376199</v>
      </c>
      <c r="D30">
        <v>1.3440000735282898E-2</v>
      </c>
      <c r="E30">
        <v>0.46320000560760538</v>
      </c>
    </row>
    <row r="31" spans="1:5" x14ac:dyDescent="0.35">
      <c r="B31" t="s">
        <v>7</v>
      </c>
      <c r="C31">
        <v>0.99680001728057954</v>
      </c>
      <c r="D31">
        <v>0</v>
      </c>
      <c r="E31">
        <v>1.9200039367676114E-3</v>
      </c>
    </row>
    <row r="32" spans="1:5" x14ac:dyDescent="0.35">
      <c r="A32" t="s">
        <v>17</v>
      </c>
      <c r="B32" t="s">
        <v>5</v>
      </c>
      <c r="C32">
        <v>0.15072460485226954</v>
      </c>
      <c r="D32">
        <v>4.7821803352944559E-3</v>
      </c>
      <c r="E32">
        <v>2.0661774447506775E-2</v>
      </c>
    </row>
    <row r="33" spans="2:5" x14ac:dyDescent="0.35">
      <c r="B33" t="s">
        <v>6</v>
      </c>
      <c r="C33">
        <v>0.15077604204699777</v>
      </c>
      <c r="D33">
        <v>9.7988949713492784E-2</v>
      </c>
      <c r="E33">
        <v>0.38660236496969186</v>
      </c>
    </row>
    <row r="34" spans="2:5" x14ac:dyDescent="0.35">
      <c r="B34" t="s">
        <v>7</v>
      </c>
      <c r="C34">
        <v>0.96103456666034259</v>
      </c>
      <c r="D34">
        <v>2.3285925160174692E-2</v>
      </c>
      <c r="E34">
        <v>8.3676723077604764E-3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1" sqref="D11"/>
    </sheetView>
  </sheetViews>
  <sheetFormatPr baseColWidth="10" defaultRowHeight="14.5" x14ac:dyDescent="0.35"/>
  <cols>
    <col min="1" max="2" width="11" style="1" customWidth="1"/>
    <col min="3" max="6" width="10.90625" style="1"/>
    <col min="7" max="7" width="11.26953125" style="1" bestFit="1" customWidth="1"/>
    <col min="8" max="9" width="11.90625" style="1" bestFit="1" customWidth="1"/>
    <col min="10" max="16384" width="10.90625" style="1"/>
  </cols>
  <sheetData>
    <row r="1" spans="1:9" ht="15" thickBot="1" x14ac:dyDescent="0.4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</row>
    <row r="2" spans="1:9" ht="15" thickBot="1" x14ac:dyDescent="0.4">
      <c r="A2" s="1" t="s">
        <v>4</v>
      </c>
      <c r="B2" s="2" t="s">
        <v>5</v>
      </c>
      <c r="C2" s="1">
        <v>0.14970060377140826</v>
      </c>
      <c r="D2" s="1">
        <v>0.16077843989793972</v>
      </c>
      <c r="E2" s="3">
        <v>0.20553892057281783</v>
      </c>
      <c r="G2" s="8">
        <f>+C2</f>
        <v>0.14970060377140826</v>
      </c>
      <c r="H2" s="8">
        <f>+D2-C2</f>
        <v>1.107783612653146E-2</v>
      </c>
      <c r="I2" s="8">
        <f>+E2-D2</f>
        <v>4.4760480674878117E-2</v>
      </c>
    </row>
    <row r="3" spans="1:9" ht="14" customHeight="1" thickBot="1" x14ac:dyDescent="0.4">
      <c r="B3" s="2" t="s">
        <v>6</v>
      </c>
      <c r="C3" s="1">
        <v>0.13173652389056578</v>
      </c>
      <c r="D3" s="1">
        <v>0.3281437105912528</v>
      </c>
      <c r="E3" s="3">
        <v>1.0014970112575829</v>
      </c>
      <c r="G3" s="8">
        <f t="shared" ref="G3:G34" si="0">+C3</f>
        <v>0.13173652389056578</v>
      </c>
      <c r="H3" s="8">
        <f t="shared" ref="H3:H34" si="1">+D3-C3</f>
        <v>0.19640718670068702</v>
      </c>
      <c r="I3" s="8">
        <f t="shared" ref="I3:I34" si="2">+E3-D3</f>
        <v>0.67335330066633015</v>
      </c>
    </row>
    <row r="4" spans="1:9" ht="15" thickBot="1" x14ac:dyDescent="0.4">
      <c r="B4" s="2" t="s">
        <v>7</v>
      </c>
      <c r="C4" s="1">
        <v>0.98562874011061008</v>
      </c>
      <c r="D4" s="1">
        <v>0.99700599756125208</v>
      </c>
      <c r="E4" s="4">
        <v>0.99895209145047992</v>
      </c>
      <c r="G4" s="8">
        <f t="shared" si="0"/>
        <v>0.98562874011061008</v>
      </c>
      <c r="H4" s="8">
        <f t="shared" si="1"/>
        <v>1.1377257450641998E-2</v>
      </c>
      <c r="I4" s="8">
        <f t="shared" si="2"/>
        <v>1.9460938892278401E-3</v>
      </c>
    </row>
    <row r="5" spans="1:9" ht="15" thickBot="1" x14ac:dyDescent="0.4">
      <c r="A5" s="1" t="s">
        <v>8</v>
      </c>
      <c r="B5" s="2" t="s">
        <v>5</v>
      </c>
      <c r="C5" s="1">
        <v>0.12817517578420851</v>
      </c>
      <c r="D5" s="1">
        <v>0.12846714662761835</v>
      </c>
      <c r="E5" s="3">
        <v>0.13255473761959904</v>
      </c>
      <c r="G5" s="8">
        <f t="shared" si="0"/>
        <v>0.12817517578420851</v>
      </c>
      <c r="H5" s="8">
        <f t="shared" si="1"/>
        <v>2.9197084340984447E-4</v>
      </c>
      <c r="I5" s="8">
        <f t="shared" si="2"/>
        <v>4.0875909919806941E-3</v>
      </c>
    </row>
    <row r="6" spans="1:9" ht="15" thickBot="1" x14ac:dyDescent="0.4">
      <c r="B6" s="2" t="s">
        <v>6</v>
      </c>
      <c r="C6" s="1">
        <v>0.12846714662761835</v>
      </c>
      <c r="D6" s="1">
        <v>0.43649633747957622</v>
      </c>
      <c r="E6" s="3">
        <v>0.99985398602680153</v>
      </c>
      <c r="G6" s="8">
        <f t="shared" si="0"/>
        <v>0.12846714662761835</v>
      </c>
      <c r="H6" s="8">
        <f t="shared" si="1"/>
        <v>0.3080291908519579</v>
      </c>
      <c r="I6" s="8">
        <f t="shared" si="2"/>
        <v>0.56335764854722536</v>
      </c>
    </row>
    <row r="7" spans="1:9" ht="15" thickBot="1" x14ac:dyDescent="0.4">
      <c r="B7" s="2" t="s">
        <v>7</v>
      </c>
      <c r="C7" s="1">
        <v>0.98131385296965956</v>
      </c>
      <c r="D7" s="1">
        <v>0.99372260647276478</v>
      </c>
      <c r="E7" s="4">
        <v>0.99985399907891326</v>
      </c>
      <c r="G7" s="8">
        <f t="shared" si="0"/>
        <v>0.98131385296965956</v>
      </c>
      <c r="H7" s="8">
        <f t="shared" si="1"/>
        <v>1.2408753503105219E-2</v>
      </c>
      <c r="I7" s="8">
        <f t="shared" si="2"/>
        <v>6.131392606148478E-3</v>
      </c>
    </row>
    <row r="8" spans="1:9" ht="15" thickBot="1" x14ac:dyDescent="0.4">
      <c r="A8" s="1" t="s">
        <v>9</v>
      </c>
      <c r="B8" s="2" t="s">
        <v>5</v>
      </c>
      <c r="C8" s="1">
        <v>0.16541353155449859</v>
      </c>
      <c r="D8" s="1">
        <v>0.16541353155449859</v>
      </c>
      <c r="E8" s="3">
        <v>0.16541353155449859</v>
      </c>
      <c r="G8" s="8">
        <f t="shared" si="0"/>
        <v>0.16541353155449859</v>
      </c>
      <c r="H8" s="8">
        <f t="shared" si="1"/>
        <v>0</v>
      </c>
      <c r="I8" s="8">
        <f t="shared" si="2"/>
        <v>0</v>
      </c>
    </row>
    <row r="9" spans="1:9" ht="15" thickBot="1" x14ac:dyDescent="0.4">
      <c r="B9" s="2" t="s">
        <v>6</v>
      </c>
      <c r="C9" s="1">
        <v>0.16541353155449859</v>
      </c>
      <c r="D9" s="1">
        <v>0.16541353155449859</v>
      </c>
      <c r="E9" s="3">
        <v>0.3563909647222907</v>
      </c>
      <c r="G9" s="8">
        <f t="shared" si="0"/>
        <v>0.16541353155449859</v>
      </c>
      <c r="H9" s="8">
        <f t="shared" si="1"/>
        <v>0</v>
      </c>
      <c r="I9" s="8">
        <f t="shared" si="2"/>
        <v>0.19097743316779212</v>
      </c>
    </row>
    <row r="10" spans="1:9" ht="15" thickBot="1" x14ac:dyDescent="0.4">
      <c r="B10" s="2" t="s">
        <v>7</v>
      </c>
      <c r="C10" s="1">
        <v>0.85513785251583396</v>
      </c>
      <c r="D10" s="1">
        <v>0.91027568889807986</v>
      </c>
      <c r="E10" s="4">
        <v>0.9433583877397258</v>
      </c>
      <c r="G10" s="8">
        <f t="shared" si="0"/>
        <v>0.85513785251583396</v>
      </c>
      <c r="H10" s="8">
        <f t="shared" si="1"/>
        <v>5.5137836382245897E-2</v>
      </c>
      <c r="I10" s="8">
        <f t="shared" si="2"/>
        <v>3.3082698841645941E-2</v>
      </c>
    </row>
    <row r="11" spans="1:9" ht="15" thickBot="1" x14ac:dyDescent="0.4">
      <c r="A11" s="1" t="s">
        <v>10</v>
      </c>
      <c r="B11" s="2" t="s">
        <v>5</v>
      </c>
      <c r="C11" s="5">
        <v>0.13767019278630532</v>
      </c>
      <c r="D11" s="1">
        <v>0.14145234159006451</v>
      </c>
      <c r="E11" s="1">
        <v>0.13918305061705702</v>
      </c>
      <c r="G11" s="8">
        <f t="shared" si="0"/>
        <v>0.13767019278630532</v>
      </c>
      <c r="H11" s="8">
        <f t="shared" si="1"/>
        <v>3.7821488037591833E-3</v>
      </c>
      <c r="I11" s="8">
        <f t="shared" si="2"/>
        <v>-2.2692909730074873E-3</v>
      </c>
    </row>
    <row r="12" spans="1:9" ht="15" thickBot="1" x14ac:dyDescent="0.4">
      <c r="B12" s="2" t="s">
        <v>6</v>
      </c>
      <c r="C12" s="5">
        <v>0.13918305061705702</v>
      </c>
      <c r="D12" s="1">
        <v>0.13918305061705702</v>
      </c>
      <c r="E12" s="1">
        <v>0.83691374189115431</v>
      </c>
      <c r="G12" s="8">
        <f t="shared" si="0"/>
        <v>0.13918305061705702</v>
      </c>
      <c r="H12" s="8">
        <f t="shared" si="1"/>
        <v>0</v>
      </c>
      <c r="I12" s="8">
        <f t="shared" si="2"/>
        <v>0.69773069127409726</v>
      </c>
    </row>
    <row r="13" spans="1:9" ht="15" thickBot="1" x14ac:dyDescent="0.4">
      <c r="B13" s="2" t="s">
        <v>7</v>
      </c>
      <c r="C13" s="6">
        <v>0.96641451016885971</v>
      </c>
      <c r="D13" s="1">
        <v>0.9866868159217449</v>
      </c>
      <c r="E13" s="1">
        <v>0.99288954925904582</v>
      </c>
      <c r="G13" s="8">
        <f t="shared" si="0"/>
        <v>0.96641451016885971</v>
      </c>
      <c r="H13" s="8">
        <f t="shared" si="1"/>
        <v>2.0272305752885189E-2</v>
      </c>
      <c r="I13" s="8">
        <f t="shared" si="2"/>
        <v>6.2027333373009252E-3</v>
      </c>
    </row>
    <row r="14" spans="1:9" ht="15" thickBot="1" x14ac:dyDescent="0.4">
      <c r="A14" s="1" t="s">
        <v>11</v>
      </c>
      <c r="B14" s="2" t="s">
        <v>5</v>
      </c>
      <c r="C14" s="1">
        <v>0.18226603464772423</v>
      </c>
      <c r="D14" s="1">
        <v>0.2226601294080692</v>
      </c>
      <c r="E14" s="1">
        <v>0.31773402722225702</v>
      </c>
      <c r="G14" s="8">
        <f t="shared" si="0"/>
        <v>0.18226603464772423</v>
      </c>
      <c r="H14" s="8">
        <f t="shared" si="1"/>
        <v>4.0394094760344973E-2</v>
      </c>
      <c r="I14" s="8">
        <f t="shared" si="2"/>
        <v>9.5073897814187819E-2</v>
      </c>
    </row>
    <row r="15" spans="1:9" ht="15" thickBot="1" x14ac:dyDescent="0.4">
      <c r="B15" s="2" t="s">
        <v>6</v>
      </c>
      <c r="C15" s="1">
        <v>0.18029558706208701</v>
      </c>
      <c r="D15" s="1">
        <v>0.46650252631889222</v>
      </c>
      <c r="E15" s="1">
        <v>0.97980308003002714</v>
      </c>
      <c r="G15" s="8">
        <f t="shared" si="0"/>
        <v>0.18029558706208701</v>
      </c>
      <c r="H15" s="8">
        <f t="shared" si="1"/>
        <v>0.28620693925680518</v>
      </c>
      <c r="I15" s="8">
        <f t="shared" si="2"/>
        <v>0.51330055371113492</v>
      </c>
    </row>
    <row r="16" spans="1:9" ht="15" thickBot="1" x14ac:dyDescent="0.4">
      <c r="B16" s="2" t="s">
        <v>7</v>
      </c>
      <c r="C16" s="1">
        <v>0.90443362136983974</v>
      </c>
      <c r="D16" s="1">
        <v>0.97142867779106901</v>
      </c>
      <c r="E16" s="1">
        <v>0.99507401945681817</v>
      </c>
      <c r="G16" s="8">
        <f t="shared" si="0"/>
        <v>0.90443362136983974</v>
      </c>
      <c r="H16" s="8">
        <f t="shared" si="1"/>
        <v>6.6995056421229271E-2</v>
      </c>
      <c r="I16" s="8">
        <f t="shared" si="2"/>
        <v>2.3645341665749164E-2</v>
      </c>
    </row>
    <row r="17" spans="1:9" ht="15" thickBot="1" x14ac:dyDescent="0.4">
      <c r="A17" s="1" t="s">
        <v>12</v>
      </c>
      <c r="B17" s="2" t="s">
        <v>5</v>
      </c>
      <c r="C17" s="1">
        <v>0.15472778397022768</v>
      </c>
      <c r="D17" s="1">
        <v>0.14785099455001782</v>
      </c>
      <c r="E17" s="1">
        <v>0.13409741570959799</v>
      </c>
      <c r="G17" s="8">
        <f t="shared" si="0"/>
        <v>0.15472778397022768</v>
      </c>
      <c r="H17" s="8">
        <f t="shared" si="1"/>
        <v>-6.8767894202098612E-3</v>
      </c>
      <c r="I17" s="8">
        <f t="shared" si="2"/>
        <v>-1.3753578840419833E-2</v>
      </c>
    </row>
    <row r="18" spans="1:9" ht="15" thickBot="1" x14ac:dyDescent="0.4">
      <c r="B18" s="2" t="s">
        <v>6</v>
      </c>
      <c r="C18" s="1">
        <v>0.15472778397022768</v>
      </c>
      <c r="D18" s="1">
        <v>0.13180515256952804</v>
      </c>
      <c r="E18" s="1">
        <v>0.15315186051668006</v>
      </c>
      <c r="G18" s="8">
        <f t="shared" si="0"/>
        <v>0.15472778397022768</v>
      </c>
      <c r="H18" s="8">
        <f t="shared" si="1"/>
        <v>-2.2922631400699639E-2</v>
      </c>
      <c r="I18" s="8">
        <f t="shared" si="2"/>
        <v>2.1346707947152016E-2</v>
      </c>
    </row>
    <row r="19" spans="1:9" ht="15" thickBot="1" x14ac:dyDescent="0.4">
      <c r="B19" s="2" t="s">
        <v>7</v>
      </c>
      <c r="C19" s="1">
        <v>0.97163321932450863</v>
      </c>
      <c r="D19" s="1">
        <v>0.99498565261576866</v>
      </c>
      <c r="E19" s="1">
        <v>1.0010028438588048</v>
      </c>
      <c r="G19" s="8">
        <f t="shared" si="0"/>
        <v>0.97163321932450863</v>
      </c>
      <c r="H19" s="8">
        <f t="shared" si="1"/>
        <v>2.3352433291260022E-2</v>
      </c>
      <c r="I19" s="8">
        <f t="shared" si="2"/>
        <v>6.0171912430361241E-3</v>
      </c>
    </row>
    <row r="20" spans="1:9" ht="15" thickBot="1" x14ac:dyDescent="0.4">
      <c r="A20" s="1" t="s">
        <v>13</v>
      </c>
      <c r="B20" s="2" t="s">
        <v>5</v>
      </c>
      <c r="C20" s="1">
        <v>0.14569536344191972</v>
      </c>
      <c r="D20" s="1">
        <v>0.14569536344191972</v>
      </c>
      <c r="E20" s="1">
        <v>0.14569536344191972</v>
      </c>
      <c r="G20" s="8">
        <f t="shared" si="0"/>
        <v>0.14569536344191972</v>
      </c>
      <c r="H20" s="8">
        <f t="shared" si="1"/>
        <v>0</v>
      </c>
      <c r="I20" s="8">
        <f t="shared" si="2"/>
        <v>0</v>
      </c>
    </row>
    <row r="21" spans="1:9" ht="15" thickBot="1" x14ac:dyDescent="0.4">
      <c r="B21" s="2" t="s">
        <v>6</v>
      </c>
      <c r="C21" s="1">
        <v>0.14569536344191972</v>
      </c>
      <c r="D21" s="1">
        <v>0.14569536344191972</v>
      </c>
      <c r="E21" s="1">
        <v>0.27235099843826466</v>
      </c>
      <c r="G21" s="8">
        <f t="shared" si="0"/>
        <v>0.14569536344191972</v>
      </c>
      <c r="H21" s="8">
        <f t="shared" si="1"/>
        <v>0</v>
      </c>
      <c r="I21" s="8">
        <f t="shared" si="2"/>
        <v>0.12665563499634494</v>
      </c>
    </row>
    <row r="22" spans="1:9" ht="15" thickBot="1" x14ac:dyDescent="0.4">
      <c r="B22" s="2" t="s">
        <v>7</v>
      </c>
      <c r="C22" s="1">
        <v>0.99238413970697492</v>
      </c>
      <c r="D22" s="1">
        <v>0.99718546417352505</v>
      </c>
      <c r="E22" s="1">
        <v>1.0001655657200066</v>
      </c>
      <c r="G22" s="8">
        <f t="shared" si="0"/>
        <v>0.99238413970697492</v>
      </c>
      <c r="H22" s="8">
        <f t="shared" si="1"/>
        <v>4.8013244665501276E-3</v>
      </c>
      <c r="I22" s="8">
        <f t="shared" si="2"/>
        <v>2.9801015464815395E-3</v>
      </c>
    </row>
    <row r="23" spans="1:9" ht="15" thickBot="1" x14ac:dyDescent="0.4">
      <c r="A23" s="1" t="s">
        <v>14</v>
      </c>
      <c r="B23" s="2" t="s">
        <v>5</v>
      </c>
      <c r="C23" s="1">
        <v>0.15677966208712746</v>
      </c>
      <c r="D23" s="1">
        <v>0.15593220432623658</v>
      </c>
      <c r="E23" s="1">
        <v>0.23305084793920752</v>
      </c>
      <c r="G23" s="8">
        <f t="shared" si="0"/>
        <v>0.15677966208712746</v>
      </c>
      <c r="H23" s="8">
        <f t="shared" si="1"/>
        <v>-8.4745776089087399E-4</v>
      </c>
      <c r="I23" s="8">
        <f t="shared" si="2"/>
        <v>7.7118643612970939E-2</v>
      </c>
    </row>
    <row r="24" spans="1:9" ht="15" thickBot="1" x14ac:dyDescent="0.4">
      <c r="B24" s="2" t="s">
        <v>6</v>
      </c>
      <c r="C24" s="1">
        <v>0.17542373282672769</v>
      </c>
      <c r="D24" s="1">
        <v>0.37415254381762225</v>
      </c>
      <c r="E24" s="1">
        <v>0.99025421759685794</v>
      </c>
      <c r="G24" s="8">
        <f t="shared" si="0"/>
        <v>0.17542373282672769</v>
      </c>
      <c r="H24" s="8">
        <f t="shared" si="1"/>
        <v>0.19872881099089457</v>
      </c>
      <c r="I24" s="8">
        <f t="shared" si="2"/>
        <v>0.61610167377923575</v>
      </c>
    </row>
    <row r="25" spans="1:9" ht="15" thickBot="1" x14ac:dyDescent="0.4">
      <c r="B25" s="2" t="s">
        <v>7</v>
      </c>
      <c r="C25" s="1">
        <v>1.0008474593394048</v>
      </c>
      <c r="D25" s="1">
        <v>1.0004237296697029</v>
      </c>
      <c r="E25" s="1">
        <v>1.0008474593394048</v>
      </c>
      <c r="G25" s="8">
        <f t="shared" si="0"/>
        <v>1.0008474593394048</v>
      </c>
      <c r="H25" s="8">
        <f t="shared" si="1"/>
        <v>-4.2372966970183334E-4</v>
      </c>
      <c r="I25" s="8">
        <f t="shared" si="2"/>
        <v>4.2372966970183334E-4</v>
      </c>
    </row>
    <row r="26" spans="1:9" ht="15" thickBot="1" x14ac:dyDescent="0.4">
      <c r="A26" s="1" t="s">
        <v>15</v>
      </c>
      <c r="B26" s="2" t="s">
        <v>5</v>
      </c>
      <c r="C26" s="1">
        <v>0.14601770086551369</v>
      </c>
      <c r="D26" s="1">
        <v>0.14601770086551369</v>
      </c>
      <c r="E26" s="1">
        <v>0.14601770086551369</v>
      </c>
      <c r="G26" s="8">
        <f t="shared" si="0"/>
        <v>0.14601770086551369</v>
      </c>
      <c r="H26" s="8">
        <f t="shared" si="1"/>
        <v>0</v>
      </c>
      <c r="I26" s="8">
        <f t="shared" si="2"/>
        <v>0</v>
      </c>
    </row>
    <row r="27" spans="1:9" ht="15" thickBot="1" x14ac:dyDescent="0.4">
      <c r="B27" s="2" t="s">
        <v>6</v>
      </c>
      <c r="C27" s="1">
        <v>0.14601770086551369</v>
      </c>
      <c r="D27" s="1">
        <v>0.14601770086551369</v>
      </c>
      <c r="E27" s="1">
        <v>0.14601770086551369</v>
      </c>
      <c r="G27" s="8">
        <f t="shared" si="0"/>
        <v>0.14601770086551369</v>
      </c>
      <c r="H27" s="8">
        <f t="shared" si="1"/>
        <v>0</v>
      </c>
      <c r="I27" s="8">
        <f t="shared" si="2"/>
        <v>0</v>
      </c>
    </row>
    <row r="28" spans="1:9" ht="15" thickBot="1" x14ac:dyDescent="0.4">
      <c r="B28" s="2" t="s">
        <v>7</v>
      </c>
      <c r="C28" s="1">
        <v>0.95575225381715423</v>
      </c>
      <c r="D28" s="1">
        <v>0.99469026782068559</v>
      </c>
      <c r="E28" s="1">
        <v>0.99601770416223145</v>
      </c>
      <c r="G28" s="8">
        <f t="shared" si="0"/>
        <v>0.95575225381715423</v>
      </c>
      <c r="H28" s="8">
        <f t="shared" si="1"/>
        <v>3.8938014003531363E-2</v>
      </c>
      <c r="I28" s="8">
        <f t="shared" si="2"/>
        <v>1.3274363415458623E-3</v>
      </c>
    </row>
    <row r="29" spans="1:9" ht="15" thickBot="1" x14ac:dyDescent="0.4">
      <c r="A29" s="1" t="s">
        <v>16</v>
      </c>
      <c r="B29" s="2" t="s">
        <v>5</v>
      </c>
      <c r="C29" s="1">
        <v>0.14079999961376199</v>
      </c>
      <c r="D29" s="1">
        <v>0.14079999961376199</v>
      </c>
      <c r="E29" s="1">
        <v>0.14240000080823911</v>
      </c>
      <c r="G29" s="8">
        <f t="shared" si="0"/>
        <v>0.14079999961376199</v>
      </c>
      <c r="H29" s="8">
        <f t="shared" si="1"/>
        <v>0</v>
      </c>
      <c r="I29" s="8">
        <f t="shared" si="2"/>
        <v>1.6000011944771186E-3</v>
      </c>
    </row>
    <row r="30" spans="1:9" ht="15" thickBot="1" x14ac:dyDescent="0.4">
      <c r="B30" s="2" t="s">
        <v>6</v>
      </c>
      <c r="C30" s="1">
        <v>0.14079999961376199</v>
      </c>
      <c r="D30" s="1">
        <v>0.15424000034904489</v>
      </c>
      <c r="E30" s="1">
        <v>0.61744000595665027</v>
      </c>
      <c r="G30" s="8">
        <f t="shared" si="0"/>
        <v>0.14079999961376199</v>
      </c>
      <c r="H30" s="8">
        <f t="shared" si="1"/>
        <v>1.3440000735282898E-2</v>
      </c>
      <c r="I30" s="8">
        <f t="shared" si="2"/>
        <v>0.46320000560760538</v>
      </c>
    </row>
    <row r="31" spans="1:9" ht="15" thickBot="1" x14ac:dyDescent="0.4">
      <c r="B31" s="2" t="s">
        <v>7</v>
      </c>
      <c r="C31" s="1">
        <v>0.99680001728057954</v>
      </c>
      <c r="D31" s="1">
        <v>0.99680001728057954</v>
      </c>
      <c r="E31" s="1">
        <v>0.99872002121734715</v>
      </c>
      <c r="G31" s="8">
        <f t="shared" si="0"/>
        <v>0.99680001728057954</v>
      </c>
      <c r="H31" s="8">
        <f t="shared" si="1"/>
        <v>0</v>
      </c>
      <c r="I31" s="8">
        <f t="shared" si="2"/>
        <v>1.9200039367676114E-3</v>
      </c>
    </row>
    <row r="32" spans="1:9" ht="15" thickBot="1" x14ac:dyDescent="0.4">
      <c r="A32" s="1" t="s">
        <v>17</v>
      </c>
      <c r="B32" s="2" t="s">
        <v>5</v>
      </c>
      <c r="C32" s="7">
        <f>+AVERAGE(C2,C5,C8,C11,C14,C17,C20,C23,C26,C29)</f>
        <v>0.15072460485226954</v>
      </c>
      <c r="D32" s="7">
        <f t="shared" ref="D32:E32" si="3">+AVERAGE(D2,D5,D8,D11,D14,D17,D20,D23,D26,D29)</f>
        <v>0.155506785187564</v>
      </c>
      <c r="E32" s="7">
        <f t="shared" si="3"/>
        <v>0.17616855963507078</v>
      </c>
      <c r="G32" s="8">
        <f t="shared" si="0"/>
        <v>0.15072460485226954</v>
      </c>
      <c r="H32" s="8">
        <f t="shared" si="1"/>
        <v>4.7821803352944559E-3</v>
      </c>
      <c r="I32" s="8">
        <f t="shared" si="2"/>
        <v>2.0661774447506775E-2</v>
      </c>
    </row>
    <row r="33" spans="2:9" ht="15" thickBot="1" x14ac:dyDescent="0.4">
      <c r="B33" s="2" t="s">
        <v>6</v>
      </c>
      <c r="C33" s="7">
        <f>+AVERAGE(C3,C6,C9,C12,C15,C18,C21,C24,C27,C30)</f>
        <v>0.15077604204699777</v>
      </c>
      <c r="D33" s="7">
        <f>+AVERAGE(D3,D6,D9,D12,D15,D18,D21,D24,D27,D30)</f>
        <v>0.24876499176049055</v>
      </c>
      <c r="E33" s="7">
        <f>+AVERAGE(E3,E6,E9,E12,E15,E18,E21,E24,E27,E30)</f>
        <v>0.63536735673018241</v>
      </c>
      <c r="G33" s="8">
        <f t="shared" si="0"/>
        <v>0.15077604204699777</v>
      </c>
      <c r="H33" s="8">
        <f t="shared" si="1"/>
        <v>9.7988949713492784E-2</v>
      </c>
      <c r="I33" s="8">
        <f t="shared" si="2"/>
        <v>0.38660236496969186</v>
      </c>
    </row>
    <row r="34" spans="2:9" ht="15" thickBot="1" x14ac:dyDescent="0.4">
      <c r="B34" s="2" t="s">
        <v>7</v>
      </c>
      <c r="C34" s="7">
        <f>+AVERAGE(C4,C7,C10,C13,C16,C19,C22,C25,C28,C31)</f>
        <v>0.96103456666034259</v>
      </c>
      <c r="D34" s="7">
        <f>+AVERAGE(D4,D7,D10,D13,D16,D19,D22,D25,D28,D31)</f>
        <v>0.98432049182051728</v>
      </c>
      <c r="E34" s="7">
        <f>+AVERAGE(E4,E7,E10,E13,E16,E19,E22,E25,E28,E31)</f>
        <v>0.99268816412827776</v>
      </c>
      <c r="G34" s="8">
        <f t="shared" si="0"/>
        <v>0.96103456666034259</v>
      </c>
      <c r="H34" s="8">
        <f t="shared" si="1"/>
        <v>2.3285925160174692E-2</v>
      </c>
      <c r="I34" s="8">
        <f t="shared" si="2"/>
        <v>8.3676723077604764E-3</v>
      </c>
    </row>
  </sheetData>
  <autoFilter ref="A1:E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3" workbookViewId="0">
      <selection activeCell="B34" sqref="B34"/>
    </sheetView>
  </sheetViews>
  <sheetFormatPr baseColWidth="10" defaultRowHeight="14.5" x14ac:dyDescent="0.35"/>
  <sheetData>
    <row r="1" spans="1:5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5</v>
      </c>
      <c r="C2">
        <v>0.14970060377140826</v>
      </c>
      <c r="D2">
        <v>1.107783612653146E-2</v>
      </c>
      <c r="E2">
        <v>4.4760480674878117E-2</v>
      </c>
    </row>
    <row r="3" spans="1:5" x14ac:dyDescent="0.35">
      <c r="B3" t="s">
        <v>19</v>
      </c>
      <c r="C3">
        <v>0.13173652389056578</v>
      </c>
      <c r="D3">
        <v>0.19640718670068702</v>
      </c>
      <c r="E3">
        <v>0.67335330066633015</v>
      </c>
    </row>
    <row r="4" spans="1:5" x14ac:dyDescent="0.35">
      <c r="B4" t="s">
        <v>20</v>
      </c>
      <c r="C4">
        <v>0.98562874011061008</v>
      </c>
      <c r="D4">
        <v>1.1377257450641998E-2</v>
      </c>
      <c r="E4">
        <v>1.9460938892278401E-3</v>
      </c>
    </row>
    <row r="5" spans="1:5" x14ac:dyDescent="0.35">
      <c r="A5" t="s">
        <v>8</v>
      </c>
      <c r="B5" t="s">
        <v>5</v>
      </c>
      <c r="C5">
        <v>0.12817517578420851</v>
      </c>
      <c r="D5">
        <v>2.9197084340984447E-4</v>
      </c>
      <c r="E5">
        <v>4.0875909919806941E-3</v>
      </c>
    </row>
    <row r="6" spans="1:5" x14ac:dyDescent="0.35">
      <c r="B6" t="s">
        <v>19</v>
      </c>
      <c r="C6">
        <v>0.12846714662761835</v>
      </c>
      <c r="D6">
        <v>0.3080291908519579</v>
      </c>
      <c r="E6">
        <v>0.56335764854722536</v>
      </c>
    </row>
    <row r="7" spans="1:5" x14ac:dyDescent="0.35">
      <c r="B7" t="s">
        <v>20</v>
      </c>
      <c r="C7">
        <v>0.98131385296965956</v>
      </c>
      <c r="D7">
        <v>1.2408753503105219E-2</v>
      </c>
      <c r="E7">
        <v>6.131392606148478E-3</v>
      </c>
    </row>
    <row r="8" spans="1:5" x14ac:dyDescent="0.35">
      <c r="A8" t="s">
        <v>9</v>
      </c>
      <c r="B8" t="s">
        <v>5</v>
      </c>
      <c r="C8">
        <v>0.16541353155449859</v>
      </c>
      <c r="D8">
        <v>0</v>
      </c>
      <c r="E8">
        <v>0</v>
      </c>
    </row>
    <row r="9" spans="1:5" x14ac:dyDescent="0.35">
      <c r="B9" t="s">
        <v>19</v>
      </c>
      <c r="C9">
        <v>0.16541353155449859</v>
      </c>
      <c r="D9">
        <v>0</v>
      </c>
      <c r="E9">
        <v>0.19097743316779212</v>
      </c>
    </row>
    <row r="10" spans="1:5" x14ac:dyDescent="0.35">
      <c r="B10" t="s">
        <v>20</v>
      </c>
      <c r="C10">
        <v>0.85513785251583396</v>
      </c>
      <c r="D10">
        <v>5.5137836382245897E-2</v>
      </c>
      <c r="E10">
        <v>3.3082698841645941E-2</v>
      </c>
    </row>
    <row r="11" spans="1:5" x14ac:dyDescent="0.35">
      <c r="A11" t="s">
        <v>10</v>
      </c>
      <c r="B11" t="s">
        <v>5</v>
      </c>
      <c r="C11">
        <v>0.13767019278630532</v>
      </c>
      <c r="D11">
        <v>3.7821488037591833E-3</v>
      </c>
      <c r="E11">
        <v>-2.2692909730074873E-3</v>
      </c>
    </row>
    <row r="12" spans="1:5" x14ac:dyDescent="0.35">
      <c r="B12" t="s">
        <v>19</v>
      </c>
      <c r="C12">
        <v>0.13918305061705702</v>
      </c>
      <c r="D12">
        <v>0</v>
      </c>
      <c r="E12">
        <v>0.69773069127409726</v>
      </c>
    </row>
    <row r="13" spans="1:5" x14ac:dyDescent="0.35">
      <c r="B13" t="s">
        <v>20</v>
      </c>
      <c r="C13">
        <v>0.96641451016885971</v>
      </c>
      <c r="D13">
        <v>2.0272305752885189E-2</v>
      </c>
      <c r="E13">
        <v>6.2027333373009252E-3</v>
      </c>
    </row>
    <row r="14" spans="1:5" x14ac:dyDescent="0.35">
      <c r="A14" t="s">
        <v>11</v>
      </c>
      <c r="B14" t="s">
        <v>5</v>
      </c>
      <c r="C14">
        <v>0.18226603464772423</v>
      </c>
      <c r="D14">
        <v>4.0394094760344973E-2</v>
      </c>
      <c r="E14">
        <v>9.5073897814187819E-2</v>
      </c>
    </row>
    <row r="15" spans="1:5" x14ac:dyDescent="0.35">
      <c r="B15" t="s">
        <v>19</v>
      </c>
      <c r="C15">
        <v>0.18029558706208701</v>
      </c>
      <c r="D15">
        <v>0.28620693925680518</v>
      </c>
      <c r="E15">
        <v>0.51330055371113492</v>
      </c>
    </row>
    <row r="16" spans="1:5" x14ac:dyDescent="0.35">
      <c r="B16" t="s">
        <v>20</v>
      </c>
      <c r="C16">
        <v>0.90443362136983974</v>
      </c>
      <c r="D16">
        <v>6.6995056421229271E-2</v>
      </c>
      <c r="E16">
        <v>2.3645341665749164E-2</v>
      </c>
    </row>
    <row r="17" spans="1:5" x14ac:dyDescent="0.35">
      <c r="A17" t="s">
        <v>12</v>
      </c>
      <c r="B17" t="s">
        <v>5</v>
      </c>
      <c r="C17">
        <v>0.15472778397022768</v>
      </c>
      <c r="D17">
        <v>-6.8767894202098612E-3</v>
      </c>
      <c r="E17">
        <v>-1.3753578840419833E-2</v>
      </c>
    </row>
    <row r="18" spans="1:5" x14ac:dyDescent="0.35">
      <c r="B18" t="s">
        <v>19</v>
      </c>
      <c r="C18">
        <v>0.15472778397022768</v>
      </c>
      <c r="D18">
        <v>-2.2922631400699639E-2</v>
      </c>
      <c r="E18">
        <v>2.1346707947152016E-2</v>
      </c>
    </row>
    <row r="19" spans="1:5" x14ac:dyDescent="0.35">
      <c r="B19" t="s">
        <v>20</v>
      </c>
      <c r="C19">
        <v>0.97163321932450863</v>
      </c>
      <c r="D19">
        <v>2.3352433291260022E-2</v>
      </c>
      <c r="E19">
        <v>6.0171912430361241E-3</v>
      </c>
    </row>
    <row r="20" spans="1:5" x14ac:dyDescent="0.35">
      <c r="A20" t="s">
        <v>13</v>
      </c>
      <c r="B20" t="s">
        <v>5</v>
      </c>
      <c r="C20">
        <v>0.14569536344191972</v>
      </c>
      <c r="D20">
        <v>0</v>
      </c>
      <c r="E20">
        <v>0</v>
      </c>
    </row>
    <row r="21" spans="1:5" x14ac:dyDescent="0.35">
      <c r="B21" t="s">
        <v>19</v>
      </c>
      <c r="C21">
        <v>0.14569536344191972</v>
      </c>
      <c r="D21">
        <v>0</v>
      </c>
      <c r="E21">
        <v>0.12665563499634494</v>
      </c>
    </row>
    <row r="22" spans="1:5" x14ac:dyDescent="0.35">
      <c r="B22" t="s">
        <v>20</v>
      </c>
      <c r="C22">
        <v>0.99238413970697492</v>
      </c>
      <c r="D22">
        <v>4.8013244665501276E-3</v>
      </c>
      <c r="E22">
        <v>2.9801015464815395E-3</v>
      </c>
    </row>
    <row r="23" spans="1:5" x14ac:dyDescent="0.35">
      <c r="A23" t="s">
        <v>14</v>
      </c>
      <c r="B23" t="s">
        <v>5</v>
      </c>
      <c r="C23">
        <v>0.15677966208712746</v>
      </c>
      <c r="D23">
        <v>-8.4745776089087399E-4</v>
      </c>
      <c r="E23">
        <v>7.7118643612970939E-2</v>
      </c>
    </row>
    <row r="24" spans="1:5" x14ac:dyDescent="0.35">
      <c r="B24" t="s">
        <v>19</v>
      </c>
      <c r="C24">
        <v>0.17542373282672769</v>
      </c>
      <c r="D24">
        <v>0.19872881099089457</v>
      </c>
      <c r="E24">
        <v>0.61610167377923575</v>
      </c>
    </row>
    <row r="25" spans="1:5" x14ac:dyDescent="0.35">
      <c r="B25" t="s">
        <v>20</v>
      </c>
      <c r="C25">
        <v>1.0008474593394048</v>
      </c>
      <c r="D25">
        <v>-4.2372966970183334E-4</v>
      </c>
      <c r="E25">
        <v>4.2372966970183334E-4</v>
      </c>
    </row>
    <row r="26" spans="1:5" x14ac:dyDescent="0.35">
      <c r="A26" t="s">
        <v>15</v>
      </c>
      <c r="B26" t="s">
        <v>5</v>
      </c>
      <c r="C26">
        <v>0.14601770086551369</v>
      </c>
      <c r="D26">
        <v>0</v>
      </c>
      <c r="E26">
        <v>0</v>
      </c>
    </row>
    <row r="27" spans="1:5" x14ac:dyDescent="0.35">
      <c r="B27" t="s">
        <v>19</v>
      </c>
      <c r="C27">
        <v>0.14601770086551369</v>
      </c>
      <c r="D27">
        <v>0</v>
      </c>
      <c r="E27">
        <v>0</v>
      </c>
    </row>
    <row r="28" spans="1:5" x14ac:dyDescent="0.35">
      <c r="B28" t="s">
        <v>20</v>
      </c>
      <c r="C28">
        <v>0.95575225381715423</v>
      </c>
      <c r="D28">
        <v>3.8938014003531363E-2</v>
      </c>
      <c r="E28">
        <v>1.3274363415458623E-3</v>
      </c>
    </row>
    <row r="29" spans="1:5" x14ac:dyDescent="0.35">
      <c r="A29" t="s">
        <v>16</v>
      </c>
      <c r="B29" t="s">
        <v>5</v>
      </c>
      <c r="C29">
        <v>0.14079999961376199</v>
      </c>
      <c r="D29">
        <v>0</v>
      </c>
      <c r="E29">
        <v>1.6000011944771186E-3</v>
      </c>
    </row>
    <row r="30" spans="1:5" x14ac:dyDescent="0.35">
      <c r="B30" t="s">
        <v>19</v>
      </c>
      <c r="C30">
        <v>0.14079999961376199</v>
      </c>
      <c r="D30">
        <v>1.3440000735282898E-2</v>
      </c>
      <c r="E30">
        <v>0.46320000560760538</v>
      </c>
    </row>
    <row r="31" spans="1:5" x14ac:dyDescent="0.35">
      <c r="B31" t="s">
        <v>20</v>
      </c>
      <c r="C31">
        <v>0.99680001728057954</v>
      </c>
      <c r="D31">
        <v>0</v>
      </c>
      <c r="E31">
        <v>1.9200039367676114E-3</v>
      </c>
    </row>
    <row r="32" spans="1:5" x14ac:dyDescent="0.35">
      <c r="A32" t="s">
        <v>17</v>
      </c>
      <c r="B32" t="s">
        <v>5</v>
      </c>
      <c r="C32">
        <v>0.15072460485226954</v>
      </c>
      <c r="D32">
        <v>4.7821803352944559E-3</v>
      </c>
      <c r="E32">
        <v>2.0661774447506775E-2</v>
      </c>
    </row>
    <row r="33" spans="2:5" x14ac:dyDescent="0.35">
      <c r="B33" t="s">
        <v>19</v>
      </c>
      <c r="C33">
        <v>0.15077604204699777</v>
      </c>
      <c r="D33">
        <v>9.7988949713492784E-2</v>
      </c>
      <c r="E33">
        <v>0.38660236496969186</v>
      </c>
    </row>
    <row r="34" spans="2:5" x14ac:dyDescent="0.35">
      <c r="B34" t="s">
        <v>20</v>
      </c>
      <c r="C34">
        <v>0.96103456666034259</v>
      </c>
      <c r="D34">
        <v>2.3285925160174692E-2</v>
      </c>
      <c r="E34">
        <v>8.3676723077604764E-3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2024-05-10T20:28:03Z</dcterms:created>
  <dcterms:modified xsi:type="dcterms:W3CDTF">2024-05-13T15:36:08Z</dcterms:modified>
</cp:coreProperties>
</file>