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Cifar\0.54\"/>
    </mc:Choice>
  </mc:AlternateContent>
  <bookViews>
    <workbookView xWindow="240" yWindow="20" windowWidth="16100" windowHeight="9660" firstSheet="3" activeTab="10"/>
  </bookViews>
  <sheets>
    <sheet name="Modelo_0" sheetId="1" r:id="rId1"/>
    <sheet name="Modelo_1" sheetId="2" r:id="rId2"/>
    <sheet name="Modelo_2" sheetId="3" r:id="rId3"/>
    <sheet name="Modelo_3" sheetId="4" r:id="rId4"/>
    <sheet name="Modelo_4" sheetId="5" r:id="rId5"/>
    <sheet name="Modelo_5" sheetId="6" r:id="rId6"/>
    <sheet name="Modelo_6" sheetId="7" r:id="rId7"/>
    <sheet name="Modelo_7" sheetId="8" r:id="rId8"/>
    <sheet name="Modelo_8" sheetId="9" r:id="rId9"/>
    <sheet name="Modelo_9" sheetId="10" r:id="rId10"/>
    <sheet name="promedio" sheetId="11" r:id="rId11"/>
  </sheets>
  <calcPr calcId="162913"/>
</workbook>
</file>

<file path=xl/calcChain.xml><?xml version="1.0" encoding="utf-8"?>
<calcChain xmlns="http://schemas.openxmlformats.org/spreadsheetml/2006/main">
  <c r="C4" i="11" l="1"/>
  <c r="C3" i="11"/>
  <c r="B4" i="11" l="1"/>
  <c r="D4" i="11"/>
  <c r="E4" i="11"/>
  <c r="F4" i="11"/>
  <c r="G4" i="11"/>
  <c r="H4" i="11"/>
  <c r="D3" i="11"/>
  <c r="E3" i="11"/>
  <c r="F3" i="11"/>
  <c r="G3" i="11"/>
  <c r="H3" i="11"/>
  <c r="B3" i="11"/>
  <c r="I2" i="11"/>
  <c r="I4" i="11" l="1"/>
  <c r="I3" i="11"/>
</calcChain>
</file>

<file path=xl/sharedStrings.xml><?xml version="1.0" encoding="utf-8"?>
<sst xmlns="http://schemas.openxmlformats.org/spreadsheetml/2006/main" count="122" uniqueCount="13">
  <si>
    <t>words_change</t>
  </si>
  <si>
    <t>Técnica</t>
  </si>
  <si>
    <t>AlexNet</t>
  </si>
  <si>
    <t>DenseNet</t>
  </si>
  <si>
    <t>MobileNet</t>
  </si>
  <si>
    <t>SqueezeNet</t>
  </si>
  <si>
    <t>VGG16</t>
  </si>
  <si>
    <t>VGG19</t>
  </si>
  <si>
    <t>ZFNet</t>
  </si>
  <si>
    <t>Base</t>
  </si>
  <si>
    <t>FlipPatch</t>
  </si>
  <si>
    <t>Promedio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</si>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</sst>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Font="1"/>
    <xf numFmtId="0" fontId="2" fillId="0" borderId="0" xfId="1" applyFont="1" applyAlignment="1"/>
    <xf numFmtId="164" fontId="3" fillId="0" borderId="0" xfId="1" applyNumberFormat="1" applyFont="1"/>
    <xf numFmtId="0" fontId="1" fillId="0" borderId="0" xfId="0" applyFont="1" applyBorder="1" applyAlignment="1">
      <alignment horizontal="center" vertical="top"/>
    </xf>
  </cellXfs>
  <cellStyles count="2">
    <cellStyle name="Normal" xfId="0" builtinId="0"/>
    <cellStyle name="Normal 2" xfId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00"/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9" defaultPivotStyle="PivotStyleLight16">
    <tableStyle name="normalizados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I4">
  <tableColumns count="9">
    <tableColumn id="1" name="Técnica"/>
    <tableColumn id="2" name="AlexNet"/>
    <tableColumn id="3" name="DenseNet"/>
    <tableColumn id="5" name="MobileNet"/>
    <tableColumn id="7" name="SqueezeNet"/>
    <tableColumn id="8" name="VGG16"/>
    <tableColumn id="4" name="VGG19" dataDxfId="0" dataCellStyle="Normal 2"/>
    <tableColumn id="11" name="ZFNet"/>
    <tableColumn id="12" name="Promedio">
      <calculatedColumnFormula>+AVERAGE(B2:H2)</calculatedColumnFormula>
    </tableColumn>
  </tableColumns>
  <tableStyleInfo name="normalizados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4" sqref="D4"/>
    </sheetView>
  </sheetViews>
  <sheetFormatPr baseColWidth="10" defaultColWidth="8.7265625" defaultRowHeight="14.5" x14ac:dyDescent="0.35"/>
  <cols>
    <col min="1" max="1" width="12.90625" bestFit="1" customWidth="1"/>
    <col min="4" max="4" width="11.81640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5"/>
      <c r="B2" s="5"/>
      <c r="C2" s="5"/>
      <c r="D2" s="5"/>
      <c r="E2" s="5"/>
      <c r="F2" s="5"/>
      <c r="G2" s="5"/>
      <c r="H2" s="5"/>
      <c r="I2" s="5"/>
    </row>
    <row r="3" spans="1:9" x14ac:dyDescent="0.35">
      <c r="A3">
        <v>0</v>
      </c>
      <c r="B3" t="s">
        <v>9</v>
      </c>
      <c r="C3">
        <v>0.43599999</v>
      </c>
      <c r="D3">
        <v>0.1023333296179771</v>
      </c>
      <c r="E3">
        <v>0.50646156072616577</v>
      </c>
      <c r="F3">
        <v>0.100615382194519</v>
      </c>
      <c r="G3">
        <v>9.8307691514492035E-2</v>
      </c>
      <c r="H3">
        <v>0.39369231462478638</v>
      </c>
      <c r="I3">
        <v>9.8615385591983795E-2</v>
      </c>
    </row>
    <row r="4" spans="1:9" x14ac:dyDescent="0.35">
      <c r="A4">
        <v>106</v>
      </c>
      <c r="B4" t="s">
        <v>10</v>
      </c>
      <c r="C4">
        <v>0.70584613084793091</v>
      </c>
      <c r="D4">
        <v>0.78866666555404663</v>
      </c>
      <c r="E4">
        <v>0.59707695245742798</v>
      </c>
      <c r="F4">
        <v>0.71538460254669189</v>
      </c>
      <c r="G4">
        <v>0.79553848505020142</v>
      </c>
      <c r="H4">
        <v>0.77815383672714233</v>
      </c>
      <c r="I4">
        <v>0.61123079061508179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1" sqref="D1"/>
    </sheetView>
  </sheetViews>
  <sheetFormatPr baseColWidth="10" defaultColWidth="8.7265625"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5"/>
      <c r="B2" s="5"/>
      <c r="C2" s="5"/>
      <c r="D2" s="5"/>
      <c r="E2" s="5"/>
      <c r="F2" s="5"/>
      <c r="G2" s="5"/>
      <c r="H2" s="5"/>
      <c r="I2" s="5"/>
    </row>
    <row r="3" spans="1:9" x14ac:dyDescent="0.35">
      <c r="A3">
        <v>0</v>
      </c>
      <c r="B3" t="s">
        <v>9</v>
      </c>
      <c r="C3">
        <v>0.39415383338928223</v>
      </c>
      <c r="E3">
        <v>0.33030769228935242</v>
      </c>
      <c r="F3">
        <v>9.8769232630729675E-2</v>
      </c>
      <c r="G3">
        <v>9.8307691514492035E-2</v>
      </c>
      <c r="H3">
        <v>0.203692302107811</v>
      </c>
      <c r="I3">
        <v>0.1035384610295296</v>
      </c>
    </row>
    <row r="4" spans="1:9" x14ac:dyDescent="0.35">
      <c r="A4">
        <v>216</v>
      </c>
      <c r="B4" t="s">
        <v>10</v>
      </c>
      <c r="C4">
        <v>0.70646154880523682</v>
      </c>
      <c r="E4">
        <v>0.59738463163375854</v>
      </c>
      <c r="F4">
        <v>0.68707692623138428</v>
      </c>
      <c r="G4">
        <v>0.77107691764831543</v>
      </c>
      <c r="H4">
        <v>0.77692306041717529</v>
      </c>
      <c r="I4">
        <v>0.60323077440261841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workbookViewId="0">
      <selection activeCell="G11" sqref="G11"/>
    </sheetView>
  </sheetViews>
  <sheetFormatPr baseColWidth="10" defaultColWidth="14.453125" defaultRowHeight="15" customHeight="1" x14ac:dyDescent="0.35"/>
  <cols>
    <col min="1" max="1" width="10.7265625" style="3" customWidth="1"/>
    <col min="2" max="3" width="11.26953125" style="3" customWidth="1"/>
    <col min="4" max="4" width="11.54296875" style="3" customWidth="1"/>
    <col min="5" max="5" width="12.7265625" style="3" customWidth="1"/>
    <col min="6" max="8" width="11.26953125" style="3" customWidth="1"/>
    <col min="9" max="23" width="10.7265625" style="3" customWidth="1"/>
    <col min="24" max="16384" width="14.453125" style="3"/>
  </cols>
  <sheetData>
    <row r="1" spans="1:9" ht="14.25" customHeight="1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11</v>
      </c>
    </row>
    <row r="2" spans="1:9" ht="14.25" customHeight="1" x14ac:dyDescent="0.35">
      <c r="A2" s="2" t="s">
        <v>12</v>
      </c>
      <c r="B2" s="4">
        <v>0.70800000429153398</v>
      </c>
      <c r="C2" s="4">
        <v>0.84039998054504395</v>
      </c>
      <c r="D2" s="4">
        <v>0.59753847122192383</v>
      </c>
      <c r="E2" s="4">
        <v>0.71799999475479126</v>
      </c>
      <c r="F2" s="4">
        <v>0.80030769109725952</v>
      </c>
      <c r="G2" s="4">
        <v>0.77784615755081099</v>
      </c>
      <c r="H2" s="4">
        <v>0.62000000476837103</v>
      </c>
      <c r="I2" s="4">
        <f>+AVERAGE(B2:H2)</f>
        <v>0.72315604346139062</v>
      </c>
    </row>
    <row r="3" spans="1:9" ht="14.25" customHeight="1" x14ac:dyDescent="0.35">
      <c r="A3" s="2" t="s">
        <v>9</v>
      </c>
      <c r="B3" s="4">
        <f>+AVERAGE(Modelo_0:Modelo_9!C3)/B$2</f>
        <v>0.53809212653988459</v>
      </c>
      <c r="C3" s="4">
        <f>+AVERAGE(Modelo_0:Modelo_9!D3)/C$2</f>
        <v>0.1189342953611844</v>
      </c>
      <c r="D3" s="4">
        <f>+AVERAGE(Modelo_0:Modelo_9!E3)/D$2</f>
        <v>0.62780638006941025</v>
      </c>
      <c r="E3" s="4">
        <f>+AVERAGE(Modelo_0:Modelo_9!F3)/E$2</f>
        <v>0.14868223821419832</v>
      </c>
      <c r="F3" s="4">
        <f>+AVERAGE(Modelo_0:Modelo_9!G3)/F$2</f>
        <v>0.12456747388737638</v>
      </c>
      <c r="G3" s="4">
        <f>+AVERAGE(Modelo_0:Modelo_9!H3)/G$2</f>
        <v>0.39414557141470219</v>
      </c>
      <c r="H3" s="4">
        <f>+AVERAGE(Modelo_0:Modelo_9!I3)/H$2</f>
        <v>0.16354838680991535</v>
      </c>
      <c r="I3" s="4">
        <f>+AVERAGE(B3:H3)</f>
        <v>0.30225378175666734</v>
      </c>
    </row>
    <row r="4" spans="1:9" ht="14.25" customHeight="1" x14ac:dyDescent="0.35">
      <c r="A4" s="2" t="s">
        <v>10</v>
      </c>
      <c r="B4" s="4">
        <f>+AVERAGE(Modelo_0:Modelo_9!C4)/B$2</f>
        <v>0.99730549964813964</v>
      </c>
      <c r="C4" s="4">
        <f>+AVERAGE(Modelo_0:Modelo_9!D4)/C$2</f>
        <v>0.8674441120826728</v>
      </c>
      <c r="D4" s="4">
        <f>+AVERAGE(Modelo_0:Modelo_9!E4)/D$2</f>
        <v>0.99899586355435077</v>
      </c>
      <c r="E4" s="4">
        <f>+AVERAGE(Modelo_0:Modelo_9!F4)/E$2</f>
        <v>0.97692309863464677</v>
      </c>
      <c r="F4" s="4">
        <f>+AVERAGE(Modelo_0:Modelo_9!G4)/F$2</f>
        <v>0.9701845506811495</v>
      </c>
      <c r="G4" s="4">
        <f>+AVERAGE(Modelo_0:Modelo_9!H4)/G$2</f>
        <v>0.99918907091313558</v>
      </c>
      <c r="H4" s="4">
        <f>+AVERAGE(Modelo_0:Modelo_9!I4)/H$2</f>
        <v>0.97364763310918867</v>
      </c>
      <c r="I4" s="4">
        <f>+AVERAGE(B4:H4)</f>
        <v>0.96909854694618336</v>
      </c>
    </row>
    <row r="5" spans="1:9" ht="14.25" customHeight="1" x14ac:dyDescent="0.35"/>
    <row r="6" spans="1:9" ht="14.25" customHeight="1" x14ac:dyDescent="0.35"/>
    <row r="7" spans="1:9" ht="14.25" customHeight="1" x14ac:dyDescent="0.35"/>
    <row r="8" spans="1:9" ht="14.25" customHeight="1" x14ac:dyDescent="0.35"/>
    <row r="9" spans="1:9" ht="14.25" customHeight="1" x14ac:dyDescent="0.35"/>
    <row r="10" spans="1:9" ht="14.25" customHeight="1" x14ac:dyDescent="0.35"/>
    <row r="11" spans="1:9" ht="14.25" customHeight="1" x14ac:dyDescent="0.35"/>
    <row r="12" spans="1:9" ht="14.25" customHeight="1" x14ac:dyDescent="0.35"/>
    <row r="13" spans="1:9" ht="14.25" customHeight="1" x14ac:dyDescent="0.35"/>
    <row r="14" spans="1:9" ht="14.25" customHeight="1" x14ac:dyDescent="0.35"/>
    <row r="15" spans="1:9" ht="14.25" customHeight="1" x14ac:dyDescent="0.35"/>
    <row r="16" spans="1: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I13" sqref="I13"/>
    </sheetView>
  </sheetViews>
  <sheetFormatPr baseColWidth="10" defaultColWidth="8.7265625"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5"/>
      <c r="B2" s="5"/>
      <c r="C2" s="5"/>
      <c r="D2" s="5"/>
      <c r="E2" s="5"/>
      <c r="F2" s="5"/>
      <c r="G2" s="5"/>
      <c r="H2" s="5"/>
      <c r="I2" s="5"/>
    </row>
    <row r="3" spans="1:9" x14ac:dyDescent="0.35">
      <c r="A3">
        <v>0</v>
      </c>
      <c r="B3" t="s">
        <v>9</v>
      </c>
      <c r="C3">
        <v>0.26107692718505859</v>
      </c>
      <c r="D3">
        <v>0.1023333296179771</v>
      </c>
      <c r="E3">
        <v>0.17938461899757391</v>
      </c>
      <c r="F3">
        <v>9.8307691514492035E-2</v>
      </c>
      <c r="G3">
        <v>9.8307691514492035E-2</v>
      </c>
      <c r="H3">
        <v>9.8307691514492035E-2</v>
      </c>
      <c r="I3">
        <v>0.1035384610295296</v>
      </c>
    </row>
    <row r="4" spans="1:9" x14ac:dyDescent="0.35">
      <c r="A4">
        <v>265</v>
      </c>
      <c r="B4" t="s">
        <v>10</v>
      </c>
      <c r="C4">
        <v>0.70569229125976563</v>
      </c>
      <c r="D4">
        <v>0.77600002288818359</v>
      </c>
      <c r="E4">
        <v>0.59569233655929565</v>
      </c>
      <c r="F4">
        <v>0.70461541414260864</v>
      </c>
      <c r="G4">
        <v>0.786307692527771</v>
      </c>
      <c r="H4">
        <v>0.77830767631530762</v>
      </c>
      <c r="I4">
        <v>0.61261540651321411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4" sqref="D4"/>
    </sheetView>
  </sheetViews>
  <sheetFormatPr baseColWidth="10" defaultColWidth="8.7265625"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5"/>
      <c r="B2" s="5"/>
      <c r="C2" s="5"/>
      <c r="D2" s="5"/>
      <c r="E2" s="5"/>
      <c r="F2" s="5"/>
      <c r="G2" s="5"/>
      <c r="H2" s="5"/>
      <c r="I2" s="5"/>
    </row>
    <row r="3" spans="1:9" x14ac:dyDescent="0.35">
      <c r="A3">
        <v>0</v>
      </c>
      <c r="B3" t="s">
        <v>9</v>
      </c>
      <c r="C3">
        <v>0.53907692432403564</v>
      </c>
      <c r="D3">
        <v>9.533333033323288E-2</v>
      </c>
      <c r="E3">
        <v>0.52646154165267944</v>
      </c>
      <c r="F3">
        <v>9.8307691514492035E-2</v>
      </c>
      <c r="G3">
        <v>9.8307691514492035E-2</v>
      </c>
      <c r="H3">
        <v>0.61815387010574341</v>
      </c>
      <c r="I3">
        <v>9.9230766296386719E-2</v>
      </c>
    </row>
    <row r="4" spans="1:9" x14ac:dyDescent="0.35">
      <c r="A4">
        <v>259</v>
      </c>
      <c r="B4" t="s">
        <v>10</v>
      </c>
      <c r="C4">
        <v>0.70599997043609619</v>
      </c>
      <c r="D4">
        <v>0.76866668462753296</v>
      </c>
      <c r="E4">
        <v>0.59784615039825439</v>
      </c>
      <c r="F4">
        <v>0.7169230580329895</v>
      </c>
      <c r="G4">
        <v>0.79446154832839966</v>
      </c>
      <c r="H4">
        <v>0.77799999713897705</v>
      </c>
      <c r="I4">
        <v>0.61323076486587524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4" sqref="D4"/>
    </sheetView>
  </sheetViews>
  <sheetFormatPr baseColWidth="10" defaultColWidth="8.7265625"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5"/>
      <c r="B2" s="5"/>
      <c r="C2" s="5"/>
      <c r="D2" s="5"/>
      <c r="E2" s="5"/>
      <c r="F2" s="5"/>
      <c r="G2" s="5"/>
      <c r="H2" s="5"/>
      <c r="I2" s="5"/>
    </row>
    <row r="3" spans="1:9" x14ac:dyDescent="0.35">
      <c r="A3">
        <v>0</v>
      </c>
      <c r="B3" t="s">
        <v>9</v>
      </c>
      <c r="C3">
        <v>0.37584614753723139</v>
      </c>
      <c r="D3">
        <v>9.7000002861022949E-2</v>
      </c>
      <c r="E3">
        <v>0.4329230785369873</v>
      </c>
      <c r="F3">
        <v>0.17153845727443701</v>
      </c>
      <c r="G3">
        <v>0.1101538464426994</v>
      </c>
      <c r="H3">
        <v>0.16784615814685819</v>
      </c>
      <c r="I3">
        <v>0.1055384650826454</v>
      </c>
    </row>
    <row r="4" spans="1:9" x14ac:dyDescent="0.35">
      <c r="A4">
        <v>306</v>
      </c>
      <c r="B4" t="s">
        <v>10</v>
      </c>
      <c r="C4">
        <v>0.70553845167160034</v>
      </c>
      <c r="D4">
        <v>0.72500002384185791</v>
      </c>
      <c r="E4">
        <v>0.59784615039825439</v>
      </c>
      <c r="F4">
        <v>0.71046155691146851</v>
      </c>
      <c r="G4">
        <v>0.79523074626922607</v>
      </c>
      <c r="H4">
        <v>0.77830767631530762</v>
      </c>
      <c r="I4">
        <v>0.60661536455154419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4" sqref="D4"/>
    </sheetView>
  </sheetViews>
  <sheetFormatPr baseColWidth="10" defaultColWidth="8.7265625"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5"/>
      <c r="B2" s="5"/>
      <c r="C2" s="5"/>
      <c r="D2" s="5"/>
      <c r="E2" s="5"/>
      <c r="F2" s="5"/>
      <c r="G2" s="5"/>
      <c r="H2" s="5"/>
      <c r="I2" s="5"/>
    </row>
    <row r="3" spans="1:9" x14ac:dyDescent="0.35">
      <c r="A3">
        <v>0</v>
      </c>
      <c r="B3" t="s">
        <v>9</v>
      </c>
      <c r="C3">
        <v>0.3052307665348053</v>
      </c>
      <c r="D3">
        <v>0.1030000001192093</v>
      </c>
      <c r="E3">
        <v>0.20600000023841861</v>
      </c>
      <c r="F3">
        <v>9.6307694911956787E-2</v>
      </c>
      <c r="G3">
        <v>9.8307691514492035E-2</v>
      </c>
      <c r="H3">
        <v>0.2481538504362106</v>
      </c>
      <c r="I3">
        <v>9.9076926708221436E-2</v>
      </c>
    </row>
    <row r="4" spans="1:9" x14ac:dyDescent="0.35">
      <c r="A4">
        <v>252</v>
      </c>
      <c r="B4" t="s">
        <v>10</v>
      </c>
      <c r="C4">
        <v>0.70692306756973267</v>
      </c>
      <c r="D4">
        <v>0.67933332920074463</v>
      </c>
      <c r="E4">
        <v>0.59692305326461792</v>
      </c>
      <c r="F4">
        <v>0.71230769157409668</v>
      </c>
      <c r="G4">
        <v>0.77169233560562134</v>
      </c>
      <c r="H4">
        <v>0.77892309427261353</v>
      </c>
      <c r="I4">
        <v>0.61061537265777588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4" sqref="D4"/>
    </sheetView>
  </sheetViews>
  <sheetFormatPr baseColWidth="10" defaultColWidth="8.7265625"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5"/>
      <c r="B2" s="5"/>
      <c r="C2" s="5"/>
      <c r="D2" s="5"/>
      <c r="E2" s="5"/>
      <c r="F2" s="5"/>
      <c r="G2" s="5"/>
      <c r="H2" s="5"/>
      <c r="I2" s="5"/>
    </row>
    <row r="3" spans="1:9" x14ac:dyDescent="0.35">
      <c r="A3">
        <v>0</v>
      </c>
      <c r="B3" t="s">
        <v>9</v>
      </c>
      <c r="C3">
        <v>0.24676923453807831</v>
      </c>
      <c r="D3">
        <v>9.7333334386348724E-2</v>
      </c>
      <c r="E3">
        <v>0.1843076944351196</v>
      </c>
      <c r="F3">
        <v>9.9846154451370239E-2</v>
      </c>
      <c r="G3">
        <v>9.9846154451370239E-2</v>
      </c>
      <c r="H3">
        <v>0.10199999809265139</v>
      </c>
      <c r="I3">
        <v>0.1035384610295296</v>
      </c>
    </row>
    <row r="4" spans="1:9" x14ac:dyDescent="0.35">
      <c r="A4">
        <v>262</v>
      </c>
      <c r="B4" t="s">
        <v>10</v>
      </c>
      <c r="C4">
        <v>0.70615386962890625</v>
      </c>
      <c r="D4">
        <v>0.57866668701171875</v>
      </c>
      <c r="E4">
        <v>0.59692305326461792</v>
      </c>
      <c r="F4">
        <v>0.63630771636962891</v>
      </c>
      <c r="G4">
        <v>0.74784612655639648</v>
      </c>
      <c r="H4">
        <v>0.76769232749938965</v>
      </c>
      <c r="I4">
        <v>0.56292307376861572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10" sqref="F10"/>
    </sheetView>
  </sheetViews>
  <sheetFormatPr baseColWidth="10" defaultColWidth="8.7265625" defaultRowHeight="14.5" x14ac:dyDescent="0.35"/>
  <cols>
    <col min="4" max="4" width="8.36328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5"/>
      <c r="B2" s="5"/>
      <c r="C2" s="5"/>
      <c r="D2" s="5"/>
      <c r="E2" s="5"/>
      <c r="F2" s="5"/>
      <c r="G2" s="5"/>
      <c r="H2" s="5"/>
      <c r="I2" s="5"/>
    </row>
    <row r="3" spans="1:9" x14ac:dyDescent="0.35">
      <c r="A3">
        <v>0</v>
      </c>
      <c r="B3" t="s">
        <v>9</v>
      </c>
      <c r="C3">
        <v>0.32046154141426092</v>
      </c>
      <c r="D3">
        <v>0.1023333296179771</v>
      </c>
      <c r="E3">
        <v>0.47923076152801508</v>
      </c>
      <c r="F3">
        <v>9.6307694911956787E-2</v>
      </c>
      <c r="G3">
        <v>9.9230766296386719E-2</v>
      </c>
      <c r="H3">
        <v>0.43200001120567322</v>
      </c>
      <c r="I3">
        <v>0.1035384610295296</v>
      </c>
    </row>
    <row r="4" spans="1:9" x14ac:dyDescent="0.35">
      <c r="A4">
        <v>287</v>
      </c>
      <c r="B4" t="s">
        <v>10</v>
      </c>
      <c r="C4">
        <v>0.70584613084793091</v>
      </c>
      <c r="D4">
        <v>0.78666669130325317</v>
      </c>
      <c r="E4">
        <v>0.59799998998641968</v>
      </c>
      <c r="F4">
        <v>0.7089231014251709</v>
      </c>
      <c r="G4">
        <v>0.75661540031433105</v>
      </c>
      <c r="H4">
        <v>0.77984613180160522</v>
      </c>
      <c r="I4">
        <v>0.60753846168518066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1" sqref="D1"/>
    </sheetView>
  </sheetViews>
  <sheetFormatPr baseColWidth="10" defaultColWidth="8.7265625"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5"/>
      <c r="B2" s="5"/>
      <c r="C2" s="5"/>
      <c r="D2" s="5"/>
      <c r="E2" s="5"/>
      <c r="F2" s="5"/>
      <c r="G2" s="5"/>
      <c r="H2" s="5"/>
      <c r="I2" s="5"/>
    </row>
    <row r="3" spans="1:9" x14ac:dyDescent="0.35">
      <c r="A3">
        <v>0</v>
      </c>
      <c r="B3" t="s">
        <v>9</v>
      </c>
      <c r="C3">
        <v>0.46584615111351008</v>
      </c>
      <c r="E3">
        <v>0.45323076844215388</v>
      </c>
      <c r="F3">
        <v>9.6307694911956787E-2</v>
      </c>
      <c r="G3">
        <v>9.9846154451370239E-2</v>
      </c>
      <c r="H3">
        <v>0.51169228553771973</v>
      </c>
      <c r="I3">
        <v>9.9076926708221436E-2</v>
      </c>
    </row>
    <row r="4" spans="1:9" x14ac:dyDescent="0.35">
      <c r="A4">
        <v>234</v>
      </c>
      <c r="B4" t="s">
        <v>10</v>
      </c>
      <c r="C4">
        <v>0.70676922798156738</v>
      </c>
      <c r="E4">
        <v>0.5955384373664856</v>
      </c>
      <c r="F4">
        <v>0.70630770921707153</v>
      </c>
      <c r="G4">
        <v>0.74692308902740479</v>
      </c>
      <c r="H4">
        <v>0.77723073959350586</v>
      </c>
      <c r="I4">
        <v>0.6026153564453125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1" sqref="D1"/>
    </sheetView>
  </sheetViews>
  <sheetFormatPr baseColWidth="10" defaultColWidth="8.7265625" defaultRowHeight="14.5" x14ac:dyDescent="0.35"/>
  <cols>
    <col min="5" max="6" width="11.81640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5"/>
      <c r="B2" s="5"/>
      <c r="C2" s="5"/>
      <c r="D2" s="5"/>
      <c r="E2" s="5"/>
      <c r="F2" s="5"/>
      <c r="G2" s="5"/>
      <c r="H2" s="5"/>
      <c r="I2" s="5"/>
    </row>
    <row r="3" spans="1:9" x14ac:dyDescent="0.35">
      <c r="A3">
        <v>0</v>
      </c>
      <c r="B3" t="s">
        <v>9</v>
      </c>
      <c r="C3">
        <v>0.46523076295852661</v>
      </c>
      <c r="E3">
        <v>0.45307692885398859</v>
      </c>
      <c r="F3">
        <v>0.11123076826334</v>
      </c>
      <c r="G3">
        <v>9.6307694911956787E-2</v>
      </c>
      <c r="H3">
        <v>0.29030770063400269</v>
      </c>
      <c r="I3">
        <v>9.8307691514492035E-2</v>
      </c>
    </row>
    <row r="4" spans="1:9" x14ac:dyDescent="0.35">
      <c r="A4">
        <v>217</v>
      </c>
      <c r="B4" t="s">
        <v>10</v>
      </c>
      <c r="C4">
        <v>0.70569229125976563</v>
      </c>
      <c r="E4">
        <v>0.5961538553237915</v>
      </c>
      <c r="F4">
        <v>0.7160000205039978</v>
      </c>
      <c r="G4">
        <v>0.79876923561096191</v>
      </c>
      <c r="H4">
        <v>0.77876925468444824</v>
      </c>
      <c r="I4">
        <v>0.60600000619888306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Modelo_0</vt:lpstr>
      <vt:lpstr>Modelo_1</vt:lpstr>
      <vt:lpstr>Modelo_2</vt:lpstr>
      <vt:lpstr>Modelo_3</vt:lpstr>
      <vt:lpstr>Modelo_4</vt:lpstr>
      <vt:lpstr>Modelo_5</vt:lpstr>
      <vt:lpstr>Modelo_6</vt:lpstr>
      <vt:lpstr>Modelo_7</vt:lpstr>
      <vt:lpstr>Modelo_8</vt:lpstr>
      <vt:lpstr>Modelo_9</vt:lpstr>
      <vt:lpstr>promedio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2024-12-03T12:11:35Z</dcterms:created>
  <dcterms:modified xsi:type="dcterms:W3CDTF">2024-12-03T21:50:45Z</dcterms:modified>
</cp:coreProperties>
</file>