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"/>
    </mc:Choice>
  </mc:AlternateContent>
  <bookViews>
    <workbookView xWindow="240" yWindow="20" windowWidth="16100" windowHeight="9660" activeTab="7"/>
  </bookViews>
  <sheets>
    <sheet name="AlexNet" sheetId="1" r:id="rId1"/>
    <sheet name="DenseNet" sheetId="4" r:id="rId2"/>
    <sheet name="Inception" sheetId="5" r:id="rId3"/>
    <sheet name="MobileNet" sheetId="2" r:id="rId4"/>
    <sheet name="SquezNet" sheetId="6" r:id="rId5"/>
    <sheet name="VGG16" sheetId="3" r:id="rId6"/>
    <sheet name="VGG19" sheetId="7" r:id="rId7"/>
    <sheet name="ZFNet" sheetId="8" r:id="rId8"/>
  </sheets>
  <calcPr calcId="162913"/>
</workbook>
</file>

<file path=xl/calcChain.xml><?xml version="1.0" encoding="utf-8"?>
<calcChain xmlns="http://schemas.openxmlformats.org/spreadsheetml/2006/main">
  <c r="B18" i="8" l="1"/>
  <c r="B20" i="8" s="1"/>
  <c r="B18" i="7"/>
  <c r="B20" i="7" s="1"/>
  <c r="B18" i="6"/>
  <c r="B20" i="6" s="1"/>
  <c r="B18" i="2"/>
  <c r="B20" i="2" s="1"/>
  <c r="B18" i="5"/>
  <c r="B20" i="5" s="1"/>
  <c r="B18" i="1"/>
  <c r="B20" i="1" s="1"/>
  <c r="B19" i="8" l="1"/>
  <c r="B19" i="7"/>
  <c r="B19" i="6"/>
  <c r="B19" i="2"/>
  <c r="B19" i="5"/>
  <c r="B19" i="1"/>
  <c r="B18" i="4"/>
  <c r="B20" i="4" s="1"/>
  <c r="B19" i="4" l="1"/>
</calcChain>
</file>

<file path=xl/sharedStrings.xml><?xml version="1.0" encoding="utf-8"?>
<sst xmlns="http://schemas.openxmlformats.org/spreadsheetml/2006/main" count="144" uniqueCount="26">
  <si>
    <t>INTERVALO</t>
  </si>
  <si>
    <t>CONTADOR</t>
  </si>
  <si>
    <t>0-1</t>
  </si>
  <si>
    <t>16-31</t>
  </si>
  <si>
    <t>32-63</t>
  </si>
  <si>
    <t>64-127</t>
  </si>
  <si>
    <t>128-255</t>
  </si>
  <si>
    <t>2-3</t>
  </si>
  <si>
    <t>4-7</t>
  </si>
  <si>
    <t>8-15</t>
  </si>
  <si>
    <t>-255-128</t>
  </si>
  <si>
    <t>-127--64</t>
  </si>
  <si>
    <t>-63--32</t>
  </si>
  <si>
    <t>-31--16</t>
  </si>
  <si>
    <t>-15--8</t>
  </si>
  <si>
    <t>-7--4</t>
  </si>
  <si>
    <t>-3--2</t>
  </si>
  <si>
    <t>-1--0</t>
  </si>
  <si>
    <t>-256--129</t>
  </si>
  <si>
    <t>-128--65</t>
  </si>
  <si>
    <t>-64--33</t>
  </si>
  <si>
    <t>-32--17</t>
  </si>
  <si>
    <t>-16--9</t>
  </si>
  <si>
    <t>-8--5</t>
  </si>
  <si>
    <t>-4--3</t>
  </si>
  <si>
    <t>-2--1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</si>
</sst>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" fontId="0" fillId="0" borderId="0" xfId="0" applyNumberFormat="1"/>
    <xf numFmtId="17" fontId="0" fillId="0" borderId="0" xfId="0" applyNumberFormat="1"/>
    <xf numFmtId="49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8" sqref="B18"/>
    </sheetView>
  </sheetViews>
  <sheetFormatPr baseColWidth="10" defaultColWidth="8.7265625" defaultRowHeight="14.5" x14ac:dyDescent="0.35"/>
  <cols>
    <col min="2" max="2" width="12.26953125" bestFit="1" customWidth="1"/>
  </cols>
  <sheetData>
    <row r="1" spans="1:3" x14ac:dyDescent="0.35">
      <c r="A1" s="1" t="s">
        <v>0</v>
      </c>
      <c r="B1" s="1" t="s">
        <v>1</v>
      </c>
    </row>
    <row r="2" spans="1:3" x14ac:dyDescent="0.35">
      <c r="A2" t="s">
        <v>10</v>
      </c>
      <c r="B2">
        <v>0</v>
      </c>
    </row>
    <row r="3" spans="1:3" x14ac:dyDescent="0.35">
      <c r="A3" t="s">
        <v>11</v>
      </c>
      <c r="B3">
        <v>0</v>
      </c>
    </row>
    <row r="4" spans="1:3" x14ac:dyDescent="0.35">
      <c r="A4" t="s">
        <v>12</v>
      </c>
      <c r="B4">
        <v>0</v>
      </c>
    </row>
    <row r="5" spans="1:3" x14ac:dyDescent="0.35">
      <c r="A5" t="s">
        <v>13</v>
      </c>
      <c r="B5">
        <v>0</v>
      </c>
    </row>
    <row r="6" spans="1:3" x14ac:dyDescent="0.35">
      <c r="A6" t="s">
        <v>14</v>
      </c>
      <c r="B6">
        <v>0</v>
      </c>
    </row>
    <row r="7" spans="1:3" x14ac:dyDescent="0.35">
      <c r="A7" t="s">
        <v>15</v>
      </c>
      <c r="B7" s="2">
        <v>0</v>
      </c>
    </row>
    <row r="8" spans="1:3" x14ac:dyDescent="0.35">
      <c r="A8" t="s">
        <v>16</v>
      </c>
      <c r="B8" s="2">
        <v>433297</v>
      </c>
    </row>
    <row r="9" spans="1:3" x14ac:dyDescent="0.35">
      <c r="A9" t="s">
        <v>17</v>
      </c>
      <c r="B9" s="2">
        <v>286108048</v>
      </c>
    </row>
    <row r="10" spans="1:3" x14ac:dyDescent="0.35">
      <c r="A10" t="s">
        <v>2</v>
      </c>
      <c r="B10" s="2">
        <v>395116794</v>
      </c>
    </row>
    <row r="11" spans="1:3" x14ac:dyDescent="0.35">
      <c r="A11" t="s">
        <v>7</v>
      </c>
      <c r="B11" s="2">
        <v>17169598</v>
      </c>
      <c r="C11" s="3"/>
    </row>
    <row r="12" spans="1:3" x14ac:dyDescent="0.35">
      <c r="A12" t="s">
        <v>8</v>
      </c>
      <c r="B12" s="2">
        <v>2521682</v>
      </c>
      <c r="C12" s="3"/>
    </row>
    <row r="13" spans="1:3" x14ac:dyDescent="0.35">
      <c r="A13" t="s">
        <v>9</v>
      </c>
      <c r="B13" s="2">
        <v>148831</v>
      </c>
      <c r="C13" s="4"/>
    </row>
    <row r="14" spans="1:3" x14ac:dyDescent="0.35">
      <c r="A14" t="s">
        <v>3</v>
      </c>
      <c r="B14">
        <v>0</v>
      </c>
    </row>
    <row r="15" spans="1:3" x14ac:dyDescent="0.35">
      <c r="A15" t="s">
        <v>4</v>
      </c>
      <c r="B15">
        <v>0</v>
      </c>
    </row>
    <row r="16" spans="1:3" x14ac:dyDescent="0.35">
      <c r="A16" t="s">
        <v>5</v>
      </c>
      <c r="B16">
        <v>0</v>
      </c>
    </row>
    <row r="17" spans="1:2" x14ac:dyDescent="0.35">
      <c r="A17" t="s">
        <v>6</v>
      </c>
      <c r="B17">
        <v>0</v>
      </c>
    </row>
    <row r="18" spans="1:2" x14ac:dyDescent="0.35">
      <c r="B18">
        <f>+SUM(B2:B17)</f>
        <v>701498250</v>
      </c>
    </row>
    <row r="19" spans="1:2" x14ac:dyDescent="0.35">
      <c r="B19">
        <f>+(B7+B12)/B18</f>
        <v>3.5947088962802118E-3</v>
      </c>
    </row>
    <row r="20" spans="1:2" x14ac:dyDescent="0.35">
      <c r="B20">
        <f>+(B7+B8+B11+B12)/B18</f>
        <v>2.8687993163204611E-2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8" sqref="B18:B20"/>
    </sheetView>
  </sheetViews>
  <sheetFormatPr baseColWidth="10" defaultColWidth="8.7265625" defaultRowHeight="14.5" x14ac:dyDescent="0.35"/>
  <cols>
    <col min="2" max="2" width="1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5" t="s">
        <v>10</v>
      </c>
      <c r="B2">
        <v>0</v>
      </c>
    </row>
    <row r="3" spans="1:2" x14ac:dyDescent="0.35">
      <c r="A3" s="5" t="s">
        <v>11</v>
      </c>
      <c r="B3">
        <v>0</v>
      </c>
    </row>
    <row r="4" spans="1:2" x14ac:dyDescent="0.35">
      <c r="A4" s="5" t="s">
        <v>12</v>
      </c>
      <c r="B4">
        <v>0</v>
      </c>
    </row>
    <row r="5" spans="1:2" x14ac:dyDescent="0.35">
      <c r="A5" s="5" t="s">
        <v>13</v>
      </c>
      <c r="B5">
        <v>0</v>
      </c>
    </row>
    <row r="6" spans="1:2" x14ac:dyDescent="0.35">
      <c r="A6" s="5" t="s">
        <v>14</v>
      </c>
      <c r="B6">
        <v>0</v>
      </c>
    </row>
    <row r="7" spans="1:2" x14ac:dyDescent="0.35">
      <c r="A7" s="5" t="s">
        <v>15</v>
      </c>
      <c r="B7" s="2">
        <v>11816329</v>
      </c>
    </row>
    <row r="8" spans="1:2" x14ac:dyDescent="0.35">
      <c r="A8" s="5" t="s">
        <v>16</v>
      </c>
      <c r="B8" s="2">
        <v>259270609</v>
      </c>
    </row>
    <row r="9" spans="1:2" x14ac:dyDescent="0.35">
      <c r="A9" s="5" t="s">
        <v>17</v>
      </c>
      <c r="B9" s="2">
        <v>3500899934</v>
      </c>
    </row>
    <row r="10" spans="1:2" x14ac:dyDescent="0.35">
      <c r="A10" s="5" t="s">
        <v>2</v>
      </c>
      <c r="B10" s="2">
        <v>16103363112</v>
      </c>
    </row>
    <row r="11" spans="1:2" x14ac:dyDescent="0.35">
      <c r="A11" s="5" t="s">
        <v>7</v>
      </c>
      <c r="B11" s="2">
        <v>597507914</v>
      </c>
    </row>
    <row r="12" spans="1:2" x14ac:dyDescent="0.35">
      <c r="A12" s="5" t="s">
        <v>8</v>
      </c>
      <c r="B12" s="2">
        <v>27948102</v>
      </c>
    </row>
    <row r="13" spans="1:2" x14ac:dyDescent="0.35">
      <c r="A13" s="5" t="s">
        <v>9</v>
      </c>
      <c r="B13">
        <v>0</v>
      </c>
    </row>
    <row r="14" spans="1:2" x14ac:dyDescent="0.35">
      <c r="A14" s="5" t="s">
        <v>3</v>
      </c>
      <c r="B14">
        <v>0</v>
      </c>
    </row>
    <row r="15" spans="1:2" x14ac:dyDescent="0.35">
      <c r="A15" s="5" t="s">
        <v>4</v>
      </c>
      <c r="B15">
        <v>0</v>
      </c>
    </row>
    <row r="16" spans="1:2" x14ac:dyDescent="0.35">
      <c r="A16" s="5" t="s">
        <v>5</v>
      </c>
      <c r="B16">
        <v>0</v>
      </c>
    </row>
    <row r="17" spans="1:2" x14ac:dyDescent="0.35">
      <c r="A17" s="5" t="s">
        <v>6</v>
      </c>
      <c r="B17">
        <v>0</v>
      </c>
    </row>
    <row r="18" spans="1:2" x14ac:dyDescent="0.35">
      <c r="B18">
        <f>+SUM(B2:B17)</f>
        <v>20500806000</v>
      </c>
    </row>
    <row r="19" spans="1:2" x14ac:dyDescent="0.35">
      <c r="B19">
        <f>+(B7+B12)/B18</f>
        <v>1.9396520800206588E-3</v>
      </c>
    </row>
    <row r="20" spans="1:2" x14ac:dyDescent="0.35">
      <c r="B20">
        <f>+(B7+B8+B11+B12)/B18</f>
        <v>4.3732083216630607E-2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8" sqref="B18"/>
    </sheetView>
  </sheetViews>
  <sheetFormatPr baseColWidth="10" defaultColWidth="8.7265625" defaultRowHeight="14.5" x14ac:dyDescent="0.35"/>
  <cols>
    <col min="1" max="1" width="10.26953125" bestFit="1" customWidth="1"/>
    <col min="2" max="2" width="12.26953125" bestFit="1" customWidth="1"/>
  </cols>
  <sheetData>
    <row r="1" spans="1:2" x14ac:dyDescent="0.35">
      <c r="A1" s="6" t="s">
        <v>0</v>
      </c>
      <c r="B1" s="6" t="s">
        <v>1</v>
      </c>
    </row>
    <row r="2" spans="1:2" x14ac:dyDescent="0.35">
      <c r="A2" t="s">
        <v>18</v>
      </c>
      <c r="B2" s="2">
        <v>0</v>
      </c>
    </row>
    <row r="3" spans="1:2" x14ac:dyDescent="0.35">
      <c r="A3" t="s">
        <v>19</v>
      </c>
      <c r="B3" s="2">
        <v>0</v>
      </c>
    </row>
    <row r="4" spans="1:2" x14ac:dyDescent="0.35">
      <c r="A4" t="s">
        <v>20</v>
      </c>
      <c r="B4" s="2">
        <v>46</v>
      </c>
    </row>
    <row r="5" spans="1:2" x14ac:dyDescent="0.35">
      <c r="A5" t="s">
        <v>21</v>
      </c>
      <c r="B5" s="2">
        <v>1656</v>
      </c>
    </row>
    <row r="6" spans="1:2" x14ac:dyDescent="0.35">
      <c r="A6" t="s">
        <v>22</v>
      </c>
      <c r="B6" s="2">
        <v>10398</v>
      </c>
    </row>
    <row r="7" spans="1:2" x14ac:dyDescent="0.35">
      <c r="A7" t="s">
        <v>23</v>
      </c>
      <c r="B7" s="2">
        <v>84050</v>
      </c>
    </row>
    <row r="8" spans="1:2" x14ac:dyDescent="0.35">
      <c r="A8" t="s">
        <v>24</v>
      </c>
      <c r="B8" s="2">
        <v>1032695</v>
      </c>
    </row>
    <row r="9" spans="1:2" x14ac:dyDescent="0.35">
      <c r="A9" t="s">
        <v>25</v>
      </c>
      <c r="B9" s="2">
        <v>34712471</v>
      </c>
    </row>
    <row r="10" spans="1:2" x14ac:dyDescent="0.35">
      <c r="A10" t="s">
        <v>2</v>
      </c>
      <c r="B10" s="2">
        <v>931138667</v>
      </c>
    </row>
    <row r="11" spans="1:2" x14ac:dyDescent="0.35">
      <c r="A11" t="s">
        <v>7</v>
      </c>
      <c r="B11" s="2">
        <v>22989784</v>
      </c>
    </row>
    <row r="12" spans="1:2" x14ac:dyDescent="0.35">
      <c r="A12" t="s">
        <v>8</v>
      </c>
      <c r="B12" s="2">
        <v>1597892</v>
      </c>
    </row>
    <row r="13" spans="1:2" x14ac:dyDescent="0.35">
      <c r="A13" t="s">
        <v>9</v>
      </c>
      <c r="B13" s="2">
        <v>557731</v>
      </c>
    </row>
    <row r="14" spans="1:2" x14ac:dyDescent="0.35">
      <c r="A14" t="s">
        <v>3</v>
      </c>
      <c r="B14" s="2">
        <v>761980</v>
      </c>
    </row>
    <row r="15" spans="1:2" x14ac:dyDescent="0.35">
      <c r="A15" t="s">
        <v>4</v>
      </c>
      <c r="B15" s="2">
        <v>2357748</v>
      </c>
    </row>
    <row r="16" spans="1:2" x14ac:dyDescent="0.35">
      <c r="A16" t="s">
        <v>5</v>
      </c>
      <c r="B16" s="2">
        <v>4817899</v>
      </c>
    </row>
    <row r="17" spans="1:2" x14ac:dyDescent="0.35">
      <c r="A17" t="s">
        <v>6</v>
      </c>
      <c r="B17" s="2">
        <v>8715983</v>
      </c>
    </row>
    <row r="18" spans="1:2" x14ac:dyDescent="0.35">
      <c r="B18">
        <f>+SUM(B2:B17)</f>
        <v>1008779000</v>
      </c>
    </row>
    <row r="19" spans="1:2" x14ac:dyDescent="0.35">
      <c r="B19">
        <f>+(B7+B12)/B18</f>
        <v>1.66730473175988E-3</v>
      </c>
    </row>
    <row r="20" spans="1:2" x14ac:dyDescent="0.35">
      <c r="B20">
        <f>+(B7+B8+B11+B12)/B18</f>
        <v>2.5480725709000684E-2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8" sqref="B18:B20"/>
    </sheetView>
  </sheetViews>
  <sheetFormatPr baseColWidth="10" defaultColWidth="8.7265625" defaultRowHeight="14.5" x14ac:dyDescent="0.35"/>
  <cols>
    <col min="2" max="2" width="13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10</v>
      </c>
      <c r="B2">
        <v>0</v>
      </c>
    </row>
    <row r="3" spans="1:2" x14ac:dyDescent="0.35">
      <c r="A3" t="s">
        <v>11</v>
      </c>
      <c r="B3">
        <v>0</v>
      </c>
    </row>
    <row r="4" spans="1:2" x14ac:dyDescent="0.35">
      <c r="A4" t="s">
        <v>12</v>
      </c>
      <c r="B4">
        <v>0</v>
      </c>
    </row>
    <row r="5" spans="1:2" x14ac:dyDescent="0.35">
      <c r="A5" t="s">
        <v>13</v>
      </c>
      <c r="B5">
        <v>0</v>
      </c>
    </row>
    <row r="6" spans="1:2" x14ac:dyDescent="0.35">
      <c r="A6" t="s">
        <v>14</v>
      </c>
      <c r="B6">
        <v>0</v>
      </c>
    </row>
    <row r="7" spans="1:2" x14ac:dyDescent="0.35">
      <c r="A7" t="s">
        <v>15</v>
      </c>
      <c r="B7">
        <v>0</v>
      </c>
    </row>
    <row r="8" spans="1:2" x14ac:dyDescent="0.35">
      <c r="A8" t="s">
        <v>16</v>
      </c>
      <c r="B8">
        <v>0</v>
      </c>
    </row>
    <row r="9" spans="1:2" x14ac:dyDescent="0.35">
      <c r="A9" t="s">
        <v>17</v>
      </c>
      <c r="B9">
        <v>0</v>
      </c>
    </row>
    <row r="10" spans="1:2" x14ac:dyDescent="0.35">
      <c r="A10" t="s">
        <v>2</v>
      </c>
      <c r="B10" s="2">
        <v>3845913373</v>
      </c>
    </row>
    <row r="11" spans="1:2" x14ac:dyDescent="0.35">
      <c r="A11" t="s">
        <v>7</v>
      </c>
      <c r="B11" s="2">
        <v>66072749</v>
      </c>
    </row>
    <row r="12" spans="1:2" x14ac:dyDescent="0.35">
      <c r="A12" t="s">
        <v>8</v>
      </c>
      <c r="B12" s="2">
        <v>5299878</v>
      </c>
    </row>
    <row r="13" spans="1:2" x14ac:dyDescent="0.35">
      <c r="A13" t="s">
        <v>9</v>
      </c>
      <c r="B13">
        <v>0</v>
      </c>
    </row>
    <row r="14" spans="1:2" x14ac:dyDescent="0.35">
      <c r="A14" t="s">
        <v>3</v>
      </c>
      <c r="B14">
        <v>0</v>
      </c>
    </row>
    <row r="15" spans="1:2" x14ac:dyDescent="0.35">
      <c r="A15" t="s">
        <v>4</v>
      </c>
      <c r="B15">
        <v>0</v>
      </c>
    </row>
    <row r="16" spans="1:2" x14ac:dyDescent="0.35">
      <c r="A16" t="s">
        <v>5</v>
      </c>
      <c r="B16">
        <v>0</v>
      </c>
    </row>
    <row r="17" spans="1:2" x14ac:dyDescent="0.35">
      <c r="A17" t="s">
        <v>6</v>
      </c>
      <c r="B17">
        <v>0</v>
      </c>
    </row>
    <row r="18" spans="1:2" x14ac:dyDescent="0.35">
      <c r="B18">
        <f>+SUM(B2:B17)</f>
        <v>3917286000</v>
      </c>
    </row>
    <row r="19" spans="1:2" x14ac:dyDescent="0.35">
      <c r="B19">
        <f>+(B7+B12)/B18</f>
        <v>1.352946402177426E-3</v>
      </c>
    </row>
    <row r="20" spans="1:2" x14ac:dyDescent="0.35">
      <c r="B20">
        <f>+(B7+B8+B11+B12)/B18</f>
        <v>1.8219917310096836E-2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8" sqref="B18:B20"/>
    </sheetView>
  </sheetViews>
  <sheetFormatPr baseColWidth="10" defaultColWidth="8.7265625" defaultRowHeight="14.5" x14ac:dyDescent="0.35"/>
  <cols>
    <col min="2" max="2" width="13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10</v>
      </c>
      <c r="B2" s="2">
        <v>0</v>
      </c>
    </row>
    <row r="3" spans="1:2" x14ac:dyDescent="0.35">
      <c r="A3" t="s">
        <v>11</v>
      </c>
      <c r="B3" s="2">
        <v>0</v>
      </c>
    </row>
    <row r="4" spans="1:2" x14ac:dyDescent="0.35">
      <c r="A4" t="s">
        <v>12</v>
      </c>
      <c r="B4" s="2">
        <v>70943</v>
      </c>
    </row>
    <row r="5" spans="1:2" x14ac:dyDescent="0.35">
      <c r="A5" t="s">
        <v>13</v>
      </c>
      <c r="B5" s="2">
        <v>149218</v>
      </c>
    </row>
    <row r="6" spans="1:2" x14ac:dyDescent="0.35">
      <c r="A6" t="s">
        <v>14</v>
      </c>
      <c r="B6" s="2">
        <v>169086</v>
      </c>
    </row>
    <row r="7" spans="1:2" x14ac:dyDescent="0.35">
      <c r="A7" t="s">
        <v>15</v>
      </c>
      <c r="B7" s="2">
        <v>92442</v>
      </c>
    </row>
    <row r="8" spans="1:2" x14ac:dyDescent="0.35">
      <c r="A8" t="s">
        <v>16</v>
      </c>
      <c r="B8" s="2">
        <v>63015</v>
      </c>
    </row>
    <row r="9" spans="1:2" x14ac:dyDescent="0.35">
      <c r="A9" t="s">
        <v>17</v>
      </c>
      <c r="B9" s="2">
        <v>63693</v>
      </c>
    </row>
    <row r="10" spans="1:2" x14ac:dyDescent="0.35">
      <c r="A10" t="s">
        <v>2</v>
      </c>
      <c r="B10" s="2">
        <v>3875499213</v>
      </c>
    </row>
    <row r="11" spans="1:2" x14ac:dyDescent="0.35">
      <c r="A11" t="s">
        <v>7</v>
      </c>
      <c r="B11" s="2">
        <v>30660976</v>
      </c>
    </row>
    <row r="12" spans="1:2" x14ac:dyDescent="0.35">
      <c r="A12" t="s">
        <v>8</v>
      </c>
      <c r="B12" s="2">
        <v>13575693</v>
      </c>
    </row>
    <row r="13" spans="1:2" x14ac:dyDescent="0.35">
      <c r="A13" t="s">
        <v>9</v>
      </c>
      <c r="B13" s="2">
        <v>3457697</v>
      </c>
    </row>
    <row r="14" spans="1:2" x14ac:dyDescent="0.35">
      <c r="A14" t="s">
        <v>3</v>
      </c>
      <c r="B14" s="2">
        <v>481943</v>
      </c>
    </row>
    <row r="15" spans="1:2" x14ac:dyDescent="0.35">
      <c r="A15" t="s">
        <v>4</v>
      </c>
      <c r="B15" s="2">
        <v>34081</v>
      </c>
    </row>
    <row r="16" spans="1:2" x14ac:dyDescent="0.35">
      <c r="A16" t="s">
        <v>5</v>
      </c>
      <c r="B16" s="2">
        <v>0</v>
      </c>
    </row>
    <row r="17" spans="1:2" x14ac:dyDescent="0.35">
      <c r="A17" t="s">
        <v>6</v>
      </c>
      <c r="B17" s="2">
        <v>0</v>
      </c>
    </row>
    <row r="18" spans="1:2" x14ac:dyDescent="0.35">
      <c r="B18">
        <f>+SUM(B2:B17)</f>
        <v>3924318000</v>
      </c>
    </row>
    <row r="19" spans="1:2" x14ac:dyDescent="0.35">
      <c r="B19">
        <f>+(B7+B12)/B18</f>
        <v>3.4829325758004323E-3</v>
      </c>
    </row>
    <row r="20" spans="1:2" x14ac:dyDescent="0.35">
      <c r="B20">
        <f>+(B7+B8+B11+B12)/B18</f>
        <v>1.1312061356903288E-2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8" sqref="B18:B20"/>
    </sheetView>
  </sheetViews>
  <sheetFormatPr baseColWidth="10" defaultColWidth="8.7265625" defaultRowHeight="14.5" x14ac:dyDescent="0.35"/>
  <cols>
    <col min="1" max="1" width="10.26953125" bestFit="1" customWidth="1"/>
    <col min="2" max="2" width="14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10</v>
      </c>
      <c r="B2">
        <v>0</v>
      </c>
    </row>
    <row r="3" spans="1:2" x14ac:dyDescent="0.35">
      <c r="A3" t="s">
        <v>11</v>
      </c>
      <c r="B3">
        <v>0</v>
      </c>
    </row>
    <row r="4" spans="1:2" x14ac:dyDescent="0.35">
      <c r="A4" t="s">
        <v>12</v>
      </c>
      <c r="B4">
        <v>0</v>
      </c>
    </row>
    <row r="5" spans="1:2" x14ac:dyDescent="0.35">
      <c r="A5" t="s">
        <v>13</v>
      </c>
      <c r="B5">
        <v>0</v>
      </c>
    </row>
    <row r="6" spans="1:2" x14ac:dyDescent="0.35">
      <c r="A6" t="s">
        <v>14</v>
      </c>
      <c r="B6">
        <v>0</v>
      </c>
    </row>
    <row r="7" spans="1:2" x14ac:dyDescent="0.35">
      <c r="A7" t="s">
        <v>15</v>
      </c>
      <c r="B7">
        <v>0</v>
      </c>
    </row>
    <row r="8" spans="1:2" x14ac:dyDescent="0.35">
      <c r="A8" t="s">
        <v>16</v>
      </c>
      <c r="B8">
        <v>0</v>
      </c>
    </row>
    <row r="9" spans="1:2" x14ac:dyDescent="0.35">
      <c r="A9" t="s">
        <v>17</v>
      </c>
      <c r="B9">
        <v>0</v>
      </c>
    </row>
    <row r="10" spans="1:2" x14ac:dyDescent="0.35">
      <c r="A10" t="s">
        <v>2</v>
      </c>
      <c r="B10" s="2">
        <v>11427460940</v>
      </c>
    </row>
    <row r="11" spans="1:2" x14ac:dyDescent="0.35">
      <c r="A11" t="s">
        <v>7</v>
      </c>
      <c r="B11" s="2">
        <v>1060</v>
      </c>
    </row>
    <row r="12" spans="1:2" x14ac:dyDescent="0.35">
      <c r="A12" t="s">
        <v>8</v>
      </c>
      <c r="B12">
        <v>0</v>
      </c>
    </row>
    <row r="13" spans="1:2" x14ac:dyDescent="0.35">
      <c r="A13" t="s">
        <v>9</v>
      </c>
      <c r="B13">
        <v>0</v>
      </c>
    </row>
    <row r="14" spans="1:2" x14ac:dyDescent="0.35">
      <c r="A14" t="s">
        <v>3</v>
      </c>
      <c r="B14">
        <v>0</v>
      </c>
    </row>
    <row r="15" spans="1:2" x14ac:dyDescent="0.35">
      <c r="A15" t="s">
        <v>4</v>
      </c>
      <c r="B15">
        <v>0</v>
      </c>
    </row>
    <row r="16" spans="1:2" x14ac:dyDescent="0.35">
      <c r="A16" t="s">
        <v>5</v>
      </c>
      <c r="B16">
        <v>0</v>
      </c>
    </row>
    <row r="17" spans="1:2" x14ac:dyDescent="0.35">
      <c r="A17" t="s">
        <v>6</v>
      </c>
      <c r="B17">
        <v>0</v>
      </c>
    </row>
    <row r="18" spans="1:2" x14ac:dyDescent="0.35">
      <c r="B18">
        <v>20500806000</v>
      </c>
    </row>
    <row r="19" spans="1:2" x14ac:dyDescent="0.35">
      <c r="B19">
        <v>1.9396520800206588E-3</v>
      </c>
    </row>
    <row r="20" spans="1:2" x14ac:dyDescent="0.35">
      <c r="B20">
        <v>4.3732083216630607E-2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8" sqref="B18:B20"/>
    </sheetView>
  </sheetViews>
  <sheetFormatPr baseColWidth="10" defaultColWidth="8.7265625" defaultRowHeight="14.5" x14ac:dyDescent="0.35"/>
  <cols>
    <col min="1" max="1" width="10.26953125" bestFit="1" customWidth="1"/>
    <col min="2" max="2" width="13.26953125" bestFit="1" customWidth="1"/>
  </cols>
  <sheetData>
    <row r="1" spans="1:2" x14ac:dyDescent="0.35">
      <c r="A1" s="7" t="s">
        <v>0</v>
      </c>
      <c r="B1" s="7" t="s">
        <v>1</v>
      </c>
    </row>
    <row r="2" spans="1:2" x14ac:dyDescent="0.35">
      <c r="A2" t="s">
        <v>18</v>
      </c>
      <c r="B2">
        <v>0</v>
      </c>
    </row>
    <row r="3" spans="1:2" x14ac:dyDescent="0.35">
      <c r="A3" t="s">
        <v>19</v>
      </c>
      <c r="B3">
        <v>0</v>
      </c>
    </row>
    <row r="4" spans="1:2" x14ac:dyDescent="0.35">
      <c r="A4" t="s">
        <v>20</v>
      </c>
      <c r="B4">
        <v>0</v>
      </c>
    </row>
    <row r="5" spans="1:2" x14ac:dyDescent="0.35">
      <c r="A5" t="s">
        <v>21</v>
      </c>
      <c r="B5">
        <v>0</v>
      </c>
    </row>
    <row r="6" spans="1:2" x14ac:dyDescent="0.35">
      <c r="A6" t="s">
        <v>22</v>
      </c>
      <c r="B6">
        <v>0</v>
      </c>
    </row>
    <row r="7" spans="1:2" x14ac:dyDescent="0.35">
      <c r="A7" t="s">
        <v>23</v>
      </c>
      <c r="B7">
        <v>0</v>
      </c>
    </row>
    <row r="8" spans="1:2" x14ac:dyDescent="0.35">
      <c r="A8" t="s">
        <v>24</v>
      </c>
      <c r="B8">
        <v>0</v>
      </c>
    </row>
    <row r="9" spans="1:2" x14ac:dyDescent="0.35">
      <c r="A9" t="s">
        <v>25</v>
      </c>
      <c r="B9">
        <v>0</v>
      </c>
    </row>
    <row r="10" spans="1:2" x14ac:dyDescent="0.35">
      <c r="A10" t="s">
        <v>2</v>
      </c>
      <c r="B10" s="2">
        <v>1233690113</v>
      </c>
    </row>
    <row r="11" spans="1:2" x14ac:dyDescent="0.35">
      <c r="A11" t="s">
        <v>7</v>
      </c>
      <c r="B11" s="2">
        <v>121246801</v>
      </c>
    </row>
    <row r="12" spans="1:2" x14ac:dyDescent="0.35">
      <c r="A12" t="s">
        <v>8</v>
      </c>
      <c r="B12" s="2">
        <v>131205024</v>
      </c>
    </row>
    <row r="13" spans="1:2" x14ac:dyDescent="0.35">
      <c r="A13" t="s">
        <v>9</v>
      </c>
      <c r="B13" s="2">
        <v>148571375</v>
      </c>
    </row>
    <row r="14" spans="1:2" x14ac:dyDescent="0.35">
      <c r="A14" t="s">
        <v>3</v>
      </c>
      <c r="B14" s="2">
        <v>124262364</v>
      </c>
    </row>
    <row r="15" spans="1:2" x14ac:dyDescent="0.35">
      <c r="A15" t="s">
        <v>4</v>
      </c>
      <c r="B15" s="2">
        <v>73258216</v>
      </c>
    </row>
    <row r="16" spans="1:2" x14ac:dyDescent="0.35">
      <c r="A16" t="s">
        <v>5</v>
      </c>
      <c r="B16" s="2">
        <v>28468257</v>
      </c>
    </row>
    <row r="17" spans="1:2" x14ac:dyDescent="0.35">
      <c r="A17" t="s">
        <v>6</v>
      </c>
      <c r="B17" s="2">
        <v>2355850</v>
      </c>
    </row>
    <row r="18" spans="1:2" x14ac:dyDescent="0.35">
      <c r="B18">
        <f>+SUM(B2:B17)</f>
        <v>1863058000</v>
      </c>
    </row>
    <row r="19" spans="1:2" x14ac:dyDescent="0.35">
      <c r="B19">
        <f>+(B7+B12)/B18</f>
        <v>7.0424551463239476E-2</v>
      </c>
    </row>
    <row r="20" spans="1:2" x14ac:dyDescent="0.35">
      <c r="B20">
        <f>+(B7+B8+B11+B12)/B18</f>
        <v>0.13550400739000074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22" sqref="E22"/>
    </sheetView>
  </sheetViews>
  <sheetFormatPr baseColWidth="10" defaultColWidth="8.7265625" defaultRowHeight="14.5" x14ac:dyDescent="0.35"/>
  <cols>
    <col min="2" max="2" width="13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10</v>
      </c>
      <c r="B2">
        <v>0</v>
      </c>
    </row>
    <row r="3" spans="1:2" x14ac:dyDescent="0.35">
      <c r="A3" t="s">
        <v>11</v>
      </c>
      <c r="B3">
        <v>0</v>
      </c>
    </row>
    <row r="4" spans="1:2" x14ac:dyDescent="0.35">
      <c r="A4" t="s">
        <v>12</v>
      </c>
      <c r="B4">
        <v>0</v>
      </c>
    </row>
    <row r="5" spans="1:2" x14ac:dyDescent="0.35">
      <c r="A5" t="s">
        <v>13</v>
      </c>
      <c r="B5">
        <v>0</v>
      </c>
    </row>
    <row r="6" spans="1:2" x14ac:dyDescent="0.35">
      <c r="A6" t="s">
        <v>14</v>
      </c>
      <c r="B6">
        <v>0</v>
      </c>
    </row>
    <row r="7" spans="1:2" x14ac:dyDescent="0.35">
      <c r="A7" t="s">
        <v>15</v>
      </c>
      <c r="B7">
        <v>0</v>
      </c>
    </row>
    <row r="8" spans="1:2" x14ac:dyDescent="0.35">
      <c r="A8" t="s">
        <v>16</v>
      </c>
      <c r="B8">
        <v>0</v>
      </c>
    </row>
    <row r="9" spans="1:2" x14ac:dyDescent="0.35">
      <c r="A9" t="s">
        <v>17</v>
      </c>
      <c r="B9" s="2">
        <v>143125768</v>
      </c>
    </row>
    <row r="10" spans="1:2" x14ac:dyDescent="0.35">
      <c r="A10" t="s">
        <v>2</v>
      </c>
      <c r="B10" s="2">
        <v>1333073536</v>
      </c>
    </row>
    <row r="11" spans="1:2" x14ac:dyDescent="0.35">
      <c r="A11" t="s">
        <v>7</v>
      </c>
      <c r="B11" s="2">
        <v>16031023</v>
      </c>
    </row>
    <row r="12" spans="1:2" x14ac:dyDescent="0.35">
      <c r="A12" t="s">
        <v>8</v>
      </c>
      <c r="B12" s="2">
        <v>1316129</v>
      </c>
    </row>
    <row r="13" spans="1:2" x14ac:dyDescent="0.35">
      <c r="A13" t="s">
        <v>9</v>
      </c>
      <c r="B13" s="2">
        <v>3544</v>
      </c>
    </row>
    <row r="14" spans="1:2" x14ac:dyDescent="0.35">
      <c r="A14" t="s">
        <v>3</v>
      </c>
      <c r="B14">
        <v>0</v>
      </c>
    </row>
    <row r="15" spans="1:2" x14ac:dyDescent="0.35">
      <c r="A15" t="s">
        <v>4</v>
      </c>
      <c r="B15">
        <v>0</v>
      </c>
    </row>
    <row r="16" spans="1:2" x14ac:dyDescent="0.35">
      <c r="A16" t="s">
        <v>5</v>
      </c>
      <c r="B16">
        <v>0</v>
      </c>
    </row>
    <row r="17" spans="1:2" x14ac:dyDescent="0.35">
      <c r="A17" t="s">
        <v>6</v>
      </c>
      <c r="B17">
        <v>0</v>
      </c>
    </row>
    <row r="18" spans="1:2" x14ac:dyDescent="0.35">
      <c r="B18">
        <f>+SUM(B2:B17)</f>
        <v>1493550000</v>
      </c>
    </row>
    <row r="19" spans="1:2" x14ac:dyDescent="0.35">
      <c r="B19">
        <f>+(B7+B12)/B18</f>
        <v>8.812085300123866E-4</v>
      </c>
    </row>
    <row r="20" spans="1:2" x14ac:dyDescent="0.35">
      <c r="B20">
        <f>+(B7+B8+B11+B12)/B18</f>
        <v>1.1614711258411167E-2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AlexNet</vt:lpstr>
      <vt:lpstr>DenseNet</vt:lpstr>
      <vt:lpstr>Inception</vt:lpstr>
      <vt:lpstr>MobileNet</vt:lpstr>
      <vt:lpstr>SquezNet</vt:lpstr>
      <vt:lpstr>VGG16</vt:lpstr>
      <vt:lpstr>VGG19</vt:lpstr>
      <vt:lpstr>ZFNet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2024-02-09T15:15:11Z</dcterms:created>
  <dcterms:modified xsi:type="dcterms:W3CDTF">2024-03-25T17:53:44Z</dcterms:modified>
</cp:coreProperties>
</file>