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test_Shift\ratio_análisis_varias_variables\"/>
    </mc:Choice>
  </mc:AlternateContent>
  <bookViews>
    <workbookView xWindow="240" yWindow="20" windowWidth="16100" windowHeight="9660"/>
  </bookViews>
  <sheets>
    <sheet name="fichero_707" sheetId="1" r:id="rId1"/>
  </sheets>
  <calcPr calcId="162913"/>
</workbook>
</file>

<file path=xl/calcChain.xml><?xml version="1.0" encoding="utf-8"?>
<calcChain xmlns="http://schemas.openxmlformats.org/spreadsheetml/2006/main">
  <c r="C32" i="1" l="1"/>
  <c r="I34" i="1" s="1"/>
  <c r="B32" i="1"/>
  <c r="G33" i="1" s="1"/>
  <c r="H36" i="1"/>
  <c r="F36" i="1"/>
  <c r="D36" i="1"/>
  <c r="H33" i="1"/>
  <c r="E34" i="1" l="1"/>
  <c r="G34" i="1"/>
  <c r="E33" i="1"/>
  <c r="I33" i="1"/>
  <c r="D33" i="1"/>
  <c r="F33" i="1"/>
</calcChain>
</file>

<file path=xl/sharedStrings.xml><?xml version="1.0" encoding="utf-8"?>
<sst xmlns="http://schemas.openxmlformats.org/spreadsheetml/2006/main" count="40" uniqueCount="11">
  <si>
    <t>capa</t>
  </si>
  <si>
    <t>Total_ctvs</t>
  </si>
  <si>
    <t>diff_F_P</t>
  </si>
  <si>
    <t>actvs_FP</t>
  </si>
  <si>
    <t>Actvs_S_P</t>
  </si>
  <si>
    <t>diff_shift</t>
  </si>
  <si>
    <t>actvs_Shit</t>
  </si>
  <si>
    <t>Lambda</t>
  </si>
  <si>
    <t>Total</t>
  </si>
  <si>
    <t>Actvs_lo</t>
  </si>
  <si>
    <t>df_S_P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</si>
</sst>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P18" sqref="P18"/>
    </sheetView>
  </sheetViews>
  <sheetFormatPr baseColWidth="10" defaultColWidth="8.7265625" defaultRowHeight="14.5" x14ac:dyDescent="0.35"/>
  <cols>
    <col min="2" max="2" width="13.26953125" bestFit="1" customWidth="1"/>
    <col min="3" max="3" width="12.26953125" bestFit="1" customWidth="1"/>
    <col min="4" max="4" width="11.26953125" bestFit="1" customWidth="1"/>
    <col min="5" max="5" width="12.26953125" bestFit="1" customWidth="1"/>
    <col min="6" max="6" width="11.26953125" bestFit="1" customWidth="1"/>
    <col min="7" max="7" width="12.26953125" bestFit="1" customWidth="1"/>
    <col min="8" max="8" width="11.26953125" bestFit="1" customWidth="1"/>
    <col min="9" max="9" width="12.26953125" bestFit="1" customWidth="1"/>
  </cols>
  <sheetData>
    <row r="1" spans="1:9" x14ac:dyDescent="0.35">
      <c r="A1" s="1" t="s">
        <v>0</v>
      </c>
      <c r="B1" s="1" t="s">
        <v>1</v>
      </c>
      <c r="C1" s="1" t="s">
        <v>9</v>
      </c>
      <c r="D1" s="1" t="s">
        <v>2</v>
      </c>
      <c r="E1" s="1" t="s">
        <v>3</v>
      </c>
      <c r="F1" s="1" t="s">
        <v>10</v>
      </c>
      <c r="G1" s="1" t="s">
        <v>4</v>
      </c>
      <c r="H1" s="1" t="s">
        <v>5</v>
      </c>
      <c r="I1" s="1" t="s">
        <v>6</v>
      </c>
    </row>
    <row r="2" spans="1:9" x14ac:dyDescent="0.35">
      <c r="A2" t="s">
        <v>7</v>
      </c>
      <c r="B2">
        <v>150528</v>
      </c>
      <c r="C2">
        <v>10881</v>
      </c>
      <c r="D2">
        <v>4341.1259765625</v>
      </c>
      <c r="E2">
        <v>305803</v>
      </c>
      <c r="F2">
        <v>4341.1259765625</v>
      </c>
      <c r="G2">
        <v>305803</v>
      </c>
      <c r="H2">
        <v>2140.63671875</v>
      </c>
      <c r="I2">
        <v>255484</v>
      </c>
    </row>
    <row r="3" spans="1:9" x14ac:dyDescent="0.35">
      <c r="A3" t="s">
        <v>7</v>
      </c>
      <c r="B3">
        <v>408608</v>
      </c>
      <c r="C3">
        <v>28047</v>
      </c>
      <c r="D3">
        <v>138419.28125</v>
      </c>
      <c r="E3">
        <v>4742417</v>
      </c>
      <c r="F3">
        <v>126004.34375</v>
      </c>
      <c r="G3">
        <v>4738046</v>
      </c>
      <c r="H3">
        <v>59679.8359375</v>
      </c>
      <c r="I3">
        <v>3672005</v>
      </c>
    </row>
    <row r="4" spans="1:9" x14ac:dyDescent="0.35">
      <c r="A4" t="s">
        <v>7</v>
      </c>
      <c r="B4">
        <v>408608</v>
      </c>
      <c r="C4">
        <v>28047</v>
      </c>
      <c r="D4">
        <v>294667.0625</v>
      </c>
      <c r="E4">
        <v>6178194</v>
      </c>
      <c r="F4">
        <v>279640.875</v>
      </c>
      <c r="G4">
        <v>6168162</v>
      </c>
      <c r="H4">
        <v>128138.9453125</v>
      </c>
      <c r="I4">
        <v>4554086</v>
      </c>
    </row>
    <row r="5" spans="1:9" x14ac:dyDescent="0.35">
      <c r="A5" t="s">
        <v>7</v>
      </c>
      <c r="B5">
        <v>817216</v>
      </c>
      <c r="C5">
        <v>51476</v>
      </c>
      <c r="D5">
        <v>1297089.75</v>
      </c>
      <c r="E5">
        <v>19149500</v>
      </c>
      <c r="F5">
        <v>1141446.25</v>
      </c>
      <c r="G5">
        <v>19088826</v>
      </c>
      <c r="H5">
        <v>545721.625</v>
      </c>
      <c r="I5">
        <v>17559951</v>
      </c>
    </row>
    <row r="6" spans="1:9" x14ac:dyDescent="0.35">
      <c r="A6" t="s">
        <v>7</v>
      </c>
      <c r="B6">
        <v>200704</v>
      </c>
      <c r="C6">
        <v>14198</v>
      </c>
      <c r="D6">
        <v>407868.4375</v>
      </c>
      <c r="E6">
        <v>4284459</v>
      </c>
      <c r="F6">
        <v>365990.5625</v>
      </c>
      <c r="G6">
        <v>4252661</v>
      </c>
      <c r="H6">
        <v>175081.25</v>
      </c>
      <c r="I6">
        <v>3560365</v>
      </c>
    </row>
    <row r="7" spans="1:9" x14ac:dyDescent="0.35">
      <c r="A7" t="s">
        <v>7</v>
      </c>
      <c r="B7">
        <v>401408</v>
      </c>
      <c r="C7">
        <v>27560</v>
      </c>
      <c r="D7">
        <v>1407159.125</v>
      </c>
      <c r="E7">
        <v>11175876</v>
      </c>
      <c r="F7">
        <v>1245875.375</v>
      </c>
      <c r="G7">
        <v>11118519</v>
      </c>
      <c r="H7">
        <v>625190.375</v>
      </c>
      <c r="I7">
        <v>10445041</v>
      </c>
    </row>
    <row r="8" spans="1:9" x14ac:dyDescent="0.35">
      <c r="A8" t="s">
        <v>7</v>
      </c>
      <c r="B8">
        <v>401408</v>
      </c>
      <c r="C8">
        <v>27560</v>
      </c>
      <c r="D8">
        <v>1557176.5</v>
      </c>
      <c r="E8">
        <v>9985684</v>
      </c>
      <c r="F8">
        <v>1315121</v>
      </c>
      <c r="G8">
        <v>9822138</v>
      </c>
      <c r="H8">
        <v>664729.5</v>
      </c>
      <c r="I8">
        <v>8618562</v>
      </c>
    </row>
    <row r="9" spans="1:9" x14ac:dyDescent="0.35">
      <c r="A9" t="s">
        <v>7</v>
      </c>
      <c r="B9">
        <v>401408</v>
      </c>
      <c r="C9">
        <v>27560</v>
      </c>
      <c r="D9">
        <v>2268998</v>
      </c>
      <c r="E9">
        <v>11556443</v>
      </c>
      <c r="F9">
        <v>1899199</v>
      </c>
      <c r="G9">
        <v>11411870</v>
      </c>
      <c r="H9">
        <v>992245.125</v>
      </c>
      <c r="I9">
        <v>10641398</v>
      </c>
    </row>
    <row r="10" spans="1:9" x14ac:dyDescent="0.35">
      <c r="A10" t="s">
        <v>7</v>
      </c>
      <c r="B10">
        <v>100352</v>
      </c>
      <c r="C10">
        <v>6945</v>
      </c>
      <c r="D10">
        <v>583685.375</v>
      </c>
      <c r="E10">
        <v>2749062</v>
      </c>
      <c r="F10">
        <v>451059.78125</v>
      </c>
      <c r="G10">
        <v>2674468</v>
      </c>
      <c r="H10">
        <v>237212.0625</v>
      </c>
      <c r="I10">
        <v>2362733</v>
      </c>
    </row>
    <row r="11" spans="1:9" x14ac:dyDescent="0.35">
      <c r="A11" t="s">
        <v>7</v>
      </c>
      <c r="B11">
        <v>200704</v>
      </c>
      <c r="C11">
        <v>14198</v>
      </c>
      <c r="D11">
        <v>1494749.125</v>
      </c>
      <c r="E11">
        <v>6086089</v>
      </c>
      <c r="F11">
        <v>1242548.25</v>
      </c>
      <c r="G11">
        <v>5976608</v>
      </c>
      <c r="H11">
        <v>673433.5625</v>
      </c>
      <c r="I11">
        <v>5503230</v>
      </c>
    </row>
    <row r="12" spans="1:9" x14ac:dyDescent="0.35">
      <c r="A12" t="s">
        <v>7</v>
      </c>
      <c r="B12">
        <v>200704</v>
      </c>
      <c r="C12">
        <v>14198</v>
      </c>
      <c r="D12">
        <v>1371633.75</v>
      </c>
      <c r="E12">
        <v>5886247</v>
      </c>
      <c r="F12">
        <v>1135579.125</v>
      </c>
      <c r="G12">
        <v>5731472</v>
      </c>
      <c r="H12">
        <v>624621.8125</v>
      </c>
      <c r="I12">
        <v>5106240</v>
      </c>
    </row>
    <row r="13" spans="1:9" x14ac:dyDescent="0.35">
      <c r="A13" t="s">
        <v>7</v>
      </c>
      <c r="B13">
        <v>200704</v>
      </c>
      <c r="C13">
        <v>14198</v>
      </c>
      <c r="D13">
        <v>1946329.125</v>
      </c>
      <c r="E13">
        <v>6384773</v>
      </c>
      <c r="F13">
        <v>1622322</v>
      </c>
      <c r="G13">
        <v>6252588</v>
      </c>
      <c r="H13">
        <v>928582.8125</v>
      </c>
      <c r="I13">
        <v>5774014</v>
      </c>
    </row>
    <row r="14" spans="1:9" x14ac:dyDescent="0.35">
      <c r="A14" t="s">
        <v>7</v>
      </c>
      <c r="B14">
        <v>50176</v>
      </c>
      <c r="C14">
        <v>3227</v>
      </c>
      <c r="D14">
        <v>414802.3125</v>
      </c>
      <c r="E14">
        <v>1397933</v>
      </c>
      <c r="F14">
        <v>330348.25</v>
      </c>
      <c r="G14">
        <v>1347686</v>
      </c>
      <c r="H14">
        <v>191969.5</v>
      </c>
      <c r="I14">
        <v>1213461</v>
      </c>
    </row>
    <row r="15" spans="1:9" x14ac:dyDescent="0.35">
      <c r="A15" t="s">
        <v>7</v>
      </c>
      <c r="B15">
        <v>100352</v>
      </c>
      <c r="C15">
        <v>6945</v>
      </c>
      <c r="D15">
        <v>1192647.875</v>
      </c>
      <c r="E15">
        <v>3200967</v>
      </c>
      <c r="F15">
        <v>998107.875</v>
      </c>
      <c r="G15">
        <v>3123949</v>
      </c>
      <c r="H15">
        <v>596031.3125</v>
      </c>
      <c r="I15">
        <v>2866191</v>
      </c>
    </row>
    <row r="16" spans="1:9" x14ac:dyDescent="0.35">
      <c r="A16" t="s">
        <v>7</v>
      </c>
      <c r="B16">
        <v>100352</v>
      </c>
      <c r="C16">
        <v>6945</v>
      </c>
      <c r="D16">
        <v>948296.75</v>
      </c>
      <c r="E16">
        <v>3113888</v>
      </c>
      <c r="F16">
        <v>778973.625</v>
      </c>
      <c r="G16">
        <v>3006113</v>
      </c>
      <c r="H16">
        <v>474258.375</v>
      </c>
      <c r="I16">
        <v>2690365</v>
      </c>
    </row>
    <row r="17" spans="1:9" x14ac:dyDescent="0.35">
      <c r="A17" t="s">
        <v>7</v>
      </c>
      <c r="B17">
        <v>100352</v>
      </c>
      <c r="C17">
        <v>6945</v>
      </c>
      <c r="D17">
        <v>1441209.5</v>
      </c>
      <c r="E17">
        <v>3282777</v>
      </c>
      <c r="F17">
        <v>1203090.5</v>
      </c>
      <c r="G17">
        <v>3192594</v>
      </c>
      <c r="H17">
        <v>756837.5</v>
      </c>
      <c r="I17">
        <v>2921803</v>
      </c>
    </row>
    <row r="18" spans="1:9" x14ac:dyDescent="0.35">
      <c r="A18" t="s">
        <v>7</v>
      </c>
      <c r="B18">
        <v>100352</v>
      </c>
      <c r="C18">
        <v>6945</v>
      </c>
      <c r="D18">
        <v>1113704.875</v>
      </c>
      <c r="E18">
        <v>3254456</v>
      </c>
      <c r="F18">
        <v>928960.125</v>
      </c>
      <c r="G18">
        <v>3134856</v>
      </c>
      <c r="H18">
        <v>598421.25</v>
      </c>
      <c r="I18">
        <v>2815854</v>
      </c>
    </row>
    <row r="19" spans="1:9" x14ac:dyDescent="0.35">
      <c r="A19" t="s">
        <v>7</v>
      </c>
      <c r="B19">
        <v>100352</v>
      </c>
      <c r="C19">
        <v>6945</v>
      </c>
      <c r="D19">
        <v>1687194.25</v>
      </c>
      <c r="E19">
        <v>3391909</v>
      </c>
      <c r="F19">
        <v>1428335.25</v>
      </c>
      <c r="G19">
        <v>3288417</v>
      </c>
      <c r="H19">
        <v>952864.5</v>
      </c>
      <c r="I19">
        <v>3006642</v>
      </c>
    </row>
    <row r="20" spans="1:9" x14ac:dyDescent="0.35">
      <c r="A20" t="s">
        <v>7</v>
      </c>
      <c r="B20">
        <v>100352</v>
      </c>
      <c r="C20">
        <v>6945</v>
      </c>
      <c r="D20">
        <v>1273789.25</v>
      </c>
      <c r="E20">
        <v>3330603</v>
      </c>
      <c r="F20">
        <v>1088750.25</v>
      </c>
      <c r="G20">
        <v>3214693</v>
      </c>
      <c r="H20">
        <v>743698.625</v>
      </c>
      <c r="I20">
        <v>2907095</v>
      </c>
    </row>
    <row r="21" spans="1:9" x14ac:dyDescent="0.35">
      <c r="A21" t="s">
        <v>7</v>
      </c>
      <c r="B21">
        <v>100352</v>
      </c>
      <c r="C21">
        <v>6945</v>
      </c>
      <c r="D21">
        <v>1869583.75</v>
      </c>
      <c r="E21">
        <v>3472848</v>
      </c>
      <c r="F21">
        <v>1626209</v>
      </c>
      <c r="G21">
        <v>3378262</v>
      </c>
      <c r="H21">
        <v>1148148.625</v>
      </c>
      <c r="I21">
        <v>3102851</v>
      </c>
    </row>
    <row r="22" spans="1:9" x14ac:dyDescent="0.35">
      <c r="A22" t="s">
        <v>7</v>
      </c>
      <c r="B22" s="2">
        <v>100352</v>
      </c>
      <c r="C22" s="2">
        <v>6945</v>
      </c>
      <c r="D22" s="2">
        <v>1385190.75</v>
      </c>
      <c r="E22" s="2">
        <v>3394882</v>
      </c>
      <c r="F22" s="2">
        <v>1218649</v>
      </c>
      <c r="G22" s="2">
        <v>3295668</v>
      </c>
      <c r="H22" s="2">
        <v>882178.25</v>
      </c>
      <c r="I22" s="2">
        <v>2996607</v>
      </c>
    </row>
    <row r="23" spans="1:9" x14ac:dyDescent="0.35">
      <c r="A23" t="s">
        <v>7</v>
      </c>
      <c r="B23" s="2">
        <v>100352</v>
      </c>
      <c r="C23" s="2">
        <v>6945</v>
      </c>
      <c r="D23" s="2">
        <v>1991756.625</v>
      </c>
      <c r="E23" s="2">
        <v>3516946</v>
      </c>
      <c r="F23" s="2">
        <v>1779699</v>
      </c>
      <c r="G23" s="2">
        <v>3436398</v>
      </c>
      <c r="H23" s="2">
        <v>1326535.75</v>
      </c>
      <c r="I23" s="2">
        <v>3169021</v>
      </c>
    </row>
    <row r="24" spans="1:9" x14ac:dyDescent="0.35">
      <c r="A24" t="s">
        <v>7</v>
      </c>
      <c r="B24" s="2">
        <v>100352</v>
      </c>
      <c r="C24" s="2">
        <v>6945</v>
      </c>
      <c r="D24" s="2">
        <v>1465378.25</v>
      </c>
      <c r="E24" s="2">
        <v>3435963</v>
      </c>
      <c r="F24" s="2">
        <v>1323646.5</v>
      </c>
      <c r="G24" s="2">
        <v>3352243</v>
      </c>
      <c r="H24" s="2">
        <v>1008870.875</v>
      </c>
      <c r="I24" s="2">
        <v>3071986</v>
      </c>
    </row>
    <row r="25" spans="1:9" x14ac:dyDescent="0.35">
      <c r="A25" t="s">
        <v>7</v>
      </c>
      <c r="B25" s="2">
        <v>100352</v>
      </c>
      <c r="C25" s="2">
        <v>6945</v>
      </c>
      <c r="D25" s="2">
        <v>2108343</v>
      </c>
      <c r="E25" s="2">
        <v>3551967</v>
      </c>
      <c r="F25" s="2">
        <v>1926171.5</v>
      </c>
      <c r="G25" s="2">
        <v>3483806</v>
      </c>
      <c r="H25" s="2">
        <v>1512999.875</v>
      </c>
      <c r="I25" s="2">
        <v>3240624</v>
      </c>
    </row>
    <row r="26" spans="1:9" x14ac:dyDescent="0.35">
      <c r="A26" t="s">
        <v>7</v>
      </c>
      <c r="B26" s="2">
        <v>25088</v>
      </c>
      <c r="C26" s="2">
        <v>1800</v>
      </c>
      <c r="D26" s="2">
        <v>393780.96875</v>
      </c>
      <c r="E26" s="2">
        <v>895732</v>
      </c>
      <c r="F26" s="2">
        <v>361197.1875</v>
      </c>
      <c r="G26" s="2">
        <v>877370</v>
      </c>
      <c r="H26" s="2">
        <v>289631.15625</v>
      </c>
      <c r="I26" s="2">
        <v>807411</v>
      </c>
    </row>
    <row r="27" spans="1:9" x14ac:dyDescent="0.35">
      <c r="A27" t="s">
        <v>7</v>
      </c>
      <c r="B27" s="2">
        <v>50176</v>
      </c>
      <c r="C27" s="2">
        <v>3227</v>
      </c>
      <c r="D27" s="2">
        <v>976841.3125</v>
      </c>
      <c r="E27" s="2">
        <v>1640785</v>
      </c>
      <c r="F27" s="2">
        <v>905902</v>
      </c>
      <c r="G27" s="2">
        <v>1614560</v>
      </c>
      <c r="H27" s="2">
        <v>740587.875</v>
      </c>
      <c r="I27" s="2">
        <v>1512372</v>
      </c>
    </row>
    <row r="28" spans="1:9" x14ac:dyDescent="0.35">
      <c r="A28" t="s">
        <v>7</v>
      </c>
      <c r="B28" s="2">
        <v>50176</v>
      </c>
      <c r="C28" s="2">
        <v>3227</v>
      </c>
      <c r="D28" s="2">
        <v>562170.9375</v>
      </c>
      <c r="E28" s="2">
        <v>1562621</v>
      </c>
      <c r="F28" s="2">
        <v>525030.625</v>
      </c>
      <c r="G28" s="2">
        <v>1536620</v>
      </c>
      <c r="H28" s="2">
        <v>435662.875</v>
      </c>
      <c r="I28" s="2">
        <v>1429713</v>
      </c>
    </row>
    <row r="29" spans="1:9" x14ac:dyDescent="0.35">
      <c r="A29" t="s">
        <v>7</v>
      </c>
      <c r="B29" s="2">
        <v>50176</v>
      </c>
      <c r="C29" s="2">
        <v>3227</v>
      </c>
      <c r="D29" s="2">
        <v>861531</v>
      </c>
      <c r="E29" s="2">
        <v>1558622</v>
      </c>
      <c r="F29" s="2">
        <v>805540.8125</v>
      </c>
      <c r="G29" s="2">
        <v>1538882</v>
      </c>
      <c r="H29" s="2">
        <v>671139.75</v>
      </c>
      <c r="I29" s="2">
        <v>1454589</v>
      </c>
    </row>
    <row r="30" spans="1:9" x14ac:dyDescent="0.35">
      <c r="A30" t="s">
        <v>7</v>
      </c>
      <c r="B30" s="2">
        <v>1024</v>
      </c>
      <c r="C30" s="2">
        <v>27</v>
      </c>
      <c r="D30" s="2">
        <v>2247.9482421875</v>
      </c>
      <c r="E30" s="2">
        <v>20199</v>
      </c>
      <c r="F30" s="2">
        <v>2011.89453125</v>
      </c>
      <c r="G30" s="2">
        <v>20191</v>
      </c>
      <c r="H30" s="2">
        <v>1482.904296875</v>
      </c>
      <c r="I30" s="2">
        <v>19941</v>
      </c>
    </row>
    <row r="31" spans="1:9" x14ac:dyDescent="0.35">
      <c r="A31" t="s">
        <v>7</v>
      </c>
      <c r="B31" s="2">
        <v>8</v>
      </c>
      <c r="C31" s="2">
        <v>3</v>
      </c>
      <c r="D31" s="2">
        <v>129.8095703125</v>
      </c>
      <c r="E31" s="2">
        <v>988</v>
      </c>
      <c r="F31" s="2">
        <v>85.42529296875</v>
      </c>
      <c r="G31" s="2">
        <v>965</v>
      </c>
      <c r="H31" s="2">
        <v>30.17431640625</v>
      </c>
      <c r="I31" s="2">
        <v>919</v>
      </c>
    </row>
    <row r="32" spans="1:9" x14ac:dyDescent="0.35">
      <c r="A32" t="s">
        <v>8</v>
      </c>
      <c r="B32" s="2">
        <f>5223048*750</f>
        <v>3917286000</v>
      </c>
      <c r="C32" s="2">
        <f>356001*750</f>
        <v>267000750</v>
      </c>
      <c r="D32" s="2">
        <v>32460714</v>
      </c>
      <c r="E32" s="2">
        <v>132508633</v>
      </c>
      <c r="F32" s="2">
        <v>28059836</v>
      </c>
      <c r="G32" s="2">
        <v>130384434</v>
      </c>
      <c r="H32" s="2">
        <v>17988124</v>
      </c>
      <c r="I32" s="2">
        <v>117280554</v>
      </c>
    </row>
    <row r="33" spans="4:9" x14ac:dyDescent="0.35">
      <c r="D33">
        <f>+(D32*100)/B32</f>
        <v>0.82865315425016195</v>
      </c>
      <c r="E33">
        <f>+E32/B32</f>
        <v>3.3826642476449259E-2</v>
      </c>
      <c r="F33">
        <f>+(F32*100)/B32</f>
        <v>0.71630807656117013</v>
      </c>
      <c r="G33">
        <f>+G32/B32</f>
        <v>3.3284379542366835E-2</v>
      </c>
      <c r="H33">
        <f>+H32/B32</f>
        <v>4.5919863905775583E-3</v>
      </c>
      <c r="I33">
        <f>+I32/B32</f>
        <v>2.9939237012564311E-2</v>
      </c>
    </row>
    <row r="34" spans="4:9" x14ac:dyDescent="0.35">
      <c r="E34">
        <f>+E32/C32</f>
        <v>0.49628562092054046</v>
      </c>
      <c r="G34">
        <f>+G32/C32</f>
        <v>0.48832984177010741</v>
      </c>
      <c r="I34">
        <f>+I32/C32</f>
        <v>0.43925177738264781</v>
      </c>
    </row>
    <row r="36" spans="4:9" x14ac:dyDescent="0.35">
      <c r="D36">
        <f>+D32/E32</f>
        <v>0.24497055976722665</v>
      </c>
      <c r="F36">
        <f>+F32/G32</f>
        <v>0.21520848109828816</v>
      </c>
      <c r="H36">
        <f>+H32/I32</f>
        <v>0.15337686757516511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fichero_707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2024-03-20T12:44:33Z</dcterms:created>
  <dcterms:modified xsi:type="dcterms:W3CDTF">2024-03-28T14:33:07Z</dcterms:modified>
</cp:coreProperties>
</file>