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concretando análisis\energía\"/>
    </mc:Choice>
  </mc:AlternateContent>
  <bookViews>
    <workbookView xWindow="0" yWindow="0" windowWidth="19200" windowHeight="7270"/>
  </bookViews>
  <sheets>
    <sheet name="ACC_vol_capas_DenseNet" sheetId="1" r:id="rId1"/>
  </sheets>
  <externalReferences>
    <externalReference r:id="rId2"/>
  </externalReferences>
  <definedNames>
    <definedName name="_xlnm._FilterDatabase" localSheetId="0" hidden="1">ACC_vol_capas_DenseNet!$G$1:$G$190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0" i="1" l="1"/>
  <c r="I219" i="1"/>
  <c r="E188" i="1"/>
  <c r="H219" i="1"/>
  <c r="H218" i="1"/>
  <c r="K219" i="1" l="1"/>
  <c r="J219" i="1"/>
</calcChain>
</file>

<file path=xl/comments1.xml><?xml version="1.0" encoding="utf-8"?>
<comments xmlns="http://schemas.openxmlformats.org/spreadsheetml/2006/main">
  <authors>
    <author>usuario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 xml:space="preserve">usuario: Estos datos  resultan al comparar con el acc ideal </t>
        </r>
        <r>
          <rPr>
            <sz val="9"/>
            <color indexed="81"/>
            <rFont val="Tahoma"/>
            <charset val="1"/>
          </rPr>
          <t xml:space="preserve">
0.913333356380462</t>
        </r>
      </text>
    </comment>
  </commentList>
</comments>
</file>

<file path=xl/sharedStrings.xml><?xml version="1.0" encoding="utf-8"?>
<sst xmlns="http://schemas.openxmlformats.org/spreadsheetml/2006/main" count="390" uniqueCount="30">
  <si>
    <t>capa</t>
  </si>
  <si>
    <t>Accu</t>
  </si>
  <si>
    <t>vol</t>
  </si>
  <si>
    <t>Capa</t>
  </si>
  <si>
    <t>cycles</t>
  </si>
  <si>
    <t>Read_write_block</t>
  </si>
  <si>
    <t>InputLayer</t>
  </si>
  <si>
    <t>InputLayer_write</t>
  </si>
  <si>
    <t>usuario: Estos datos  resultan al comparar con el acc ideal  :0.913333356380462</t>
  </si>
  <si>
    <t>Conv2D</t>
  </si>
  <si>
    <t>Conv2D_read</t>
  </si>
  <si>
    <t>MaxPooling2D</t>
  </si>
  <si>
    <t>MaxPooling2D_write</t>
  </si>
  <si>
    <t>BatchNormalization</t>
  </si>
  <si>
    <t>BatchNormalization_read</t>
  </si>
  <si>
    <t>Conv2D_write</t>
  </si>
  <si>
    <t>BatchNormalization_write</t>
  </si>
  <si>
    <t>Concatenate_write</t>
  </si>
  <si>
    <t>AveragePooling2D</t>
  </si>
  <si>
    <t>AveragePooling2D_read</t>
  </si>
  <si>
    <t>AveragePooling2D_write</t>
  </si>
  <si>
    <t>GlobalAveragePooling2D</t>
  </si>
  <si>
    <t>Dense</t>
  </si>
  <si>
    <t>ok</t>
  </si>
  <si>
    <t>GlobalAveragePooling2D_read</t>
  </si>
  <si>
    <t>Dense_write</t>
  </si>
  <si>
    <t>razón</t>
  </si>
  <si>
    <t>diferencia</t>
  </si>
  <si>
    <t>Lectura</t>
  </si>
  <si>
    <t>Escritura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</si>
</sst>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7" x14ac:knownFonts="1"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164" fontId="0" fillId="0" borderId="0" xfId="0" applyNumberFormat="1"/>
    <xf numFmtId="0" fontId="2" fillId="3" borderId="0" xfId="0" applyFont="1" applyFill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4" borderId="0" xfId="0" applyFill="1"/>
    <xf numFmtId="0" fontId="0" fillId="5" borderId="0" xfId="0" applyFill="1"/>
    <xf numFmtId="0" fontId="0" fillId="0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_5_23_Eventos%20energi&#769;a_xRedes_ruben_final_CON_AV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_vol_capas_DenseNet (2)"/>
      <sheetName val="Hoja 1"/>
      <sheetName val="Graficar"/>
      <sheetName val="Acc_vol_capas_AlexNet"/>
      <sheetName val="Acc_vol_capas_ZFNet"/>
      <sheetName val="Acc_Vol_capas_MobileNet"/>
      <sheetName val="Acc_vol_capas_VGG"/>
      <sheetName val="Acc_vol_capas_SqueezNet"/>
      <sheetName val="ACC_vol_capas_DenseNet"/>
      <sheetName val="VBW_Lect_Esc_PE_16"/>
      <sheetName val="AlexNet"/>
      <sheetName val="SqueezNet"/>
      <sheetName val="DenseNet"/>
      <sheetName val="MobileNet"/>
      <sheetName val="VGG16"/>
      <sheetName val="ZFNet"/>
    </sheetNames>
    <sheetDataSet>
      <sheetData sheetId="0"/>
      <sheetData sheetId="1">
        <row r="48">
          <cell r="D48">
            <v>2146840</v>
          </cell>
          <cell r="F48">
            <v>832118.5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P220"/>
  <sheetViews>
    <sheetView tabSelected="1" topLeftCell="A139" zoomScaleNormal="100" workbookViewId="0">
      <selection activeCell="D151" sqref="D151"/>
    </sheetView>
  </sheetViews>
  <sheetFormatPr baseColWidth="10" defaultRowHeight="13" x14ac:dyDescent="0.3"/>
  <cols>
    <col min="2" max="2" width="13.59765625" bestFit="1" customWidth="1"/>
    <col min="4" max="4" width="22.8984375" bestFit="1" customWidth="1"/>
    <col min="5" max="5" width="8.59765625" bestFit="1" customWidth="1"/>
    <col min="6" max="6" width="29" bestFit="1" customWidth="1"/>
    <col min="7" max="7" width="19.5" bestFit="1" customWidth="1"/>
  </cols>
  <sheetData>
    <row r="1" spans="1:16" ht="14.5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I1" s="2" t="s">
        <v>1</v>
      </c>
      <c r="J1" s="2" t="s">
        <v>2</v>
      </c>
    </row>
    <row r="2" spans="1:16" ht="14.5" x14ac:dyDescent="0.35">
      <c r="A2">
        <v>0</v>
      </c>
      <c r="B2" s="3">
        <v>0.91066664457321167</v>
      </c>
      <c r="C2">
        <v>57</v>
      </c>
      <c r="D2" t="s">
        <v>6</v>
      </c>
      <c r="E2">
        <v>6022</v>
      </c>
      <c r="F2" t="s">
        <v>7</v>
      </c>
      <c r="G2" s="4">
        <v>9408</v>
      </c>
      <c r="I2">
        <v>0.91200000047683716</v>
      </c>
      <c r="J2">
        <v>59</v>
      </c>
      <c r="K2" s="5" t="s">
        <v>8</v>
      </c>
      <c r="L2" s="5"/>
      <c r="M2" s="5"/>
      <c r="N2" s="5"/>
      <c r="O2" s="5"/>
      <c r="P2" s="5"/>
    </row>
    <row r="3" spans="1:16" x14ac:dyDescent="0.3">
      <c r="A3">
        <v>1</v>
      </c>
      <c r="B3" s="3">
        <v>0.91066664457321167</v>
      </c>
      <c r="C3">
        <v>56</v>
      </c>
      <c r="D3" t="s">
        <v>9</v>
      </c>
      <c r="E3">
        <v>221434</v>
      </c>
      <c r="F3" t="s">
        <v>10</v>
      </c>
      <c r="G3">
        <v>30237.9375</v>
      </c>
      <c r="I3">
        <v>0.91200000047683716</v>
      </c>
      <c r="J3">
        <v>59</v>
      </c>
      <c r="K3" s="5"/>
      <c r="L3" s="5"/>
      <c r="M3" s="5"/>
      <c r="N3" s="5"/>
      <c r="O3" s="5"/>
      <c r="P3" s="5"/>
    </row>
    <row r="4" spans="1:16" ht="14.5" x14ac:dyDescent="0.35">
      <c r="A4">
        <v>2</v>
      </c>
      <c r="B4" s="3">
        <v>0.91066664457321167</v>
      </c>
      <c r="C4">
        <v>55</v>
      </c>
      <c r="D4" t="s">
        <v>11</v>
      </c>
      <c r="E4">
        <v>8029</v>
      </c>
      <c r="F4" t="s">
        <v>12</v>
      </c>
      <c r="G4" s="6">
        <v>12544</v>
      </c>
      <c r="I4">
        <v>0.91200000047683716</v>
      </c>
      <c r="J4">
        <v>59</v>
      </c>
    </row>
    <row r="5" spans="1:16" ht="14.5" x14ac:dyDescent="0.35">
      <c r="A5">
        <v>3</v>
      </c>
      <c r="B5" s="3">
        <v>0.91066664457321167</v>
      </c>
      <c r="C5">
        <v>54</v>
      </c>
      <c r="D5" t="s">
        <v>13</v>
      </c>
      <c r="E5">
        <v>8029</v>
      </c>
      <c r="F5" t="s">
        <v>14</v>
      </c>
      <c r="G5" s="7">
        <v>12544</v>
      </c>
      <c r="I5">
        <v>0.91200000047683716</v>
      </c>
      <c r="J5">
        <v>59</v>
      </c>
    </row>
    <row r="6" spans="1:16" ht="14.5" x14ac:dyDescent="0.35">
      <c r="A6">
        <v>4</v>
      </c>
      <c r="B6" s="3">
        <v>0.91200000047683716</v>
      </c>
      <c r="C6">
        <v>54</v>
      </c>
      <c r="D6" t="s">
        <v>9</v>
      </c>
      <c r="E6">
        <v>48436</v>
      </c>
      <c r="F6" t="s">
        <v>15</v>
      </c>
      <c r="G6" s="6">
        <v>25088</v>
      </c>
      <c r="I6">
        <v>0.91200000047683716</v>
      </c>
      <c r="J6">
        <v>59</v>
      </c>
    </row>
    <row r="7" spans="1:16" x14ac:dyDescent="0.3">
      <c r="A7">
        <v>5</v>
      </c>
      <c r="B7" s="3">
        <v>0.91333335638046265</v>
      </c>
      <c r="C7">
        <v>54</v>
      </c>
      <c r="D7" t="s">
        <v>9</v>
      </c>
      <c r="E7">
        <v>298385</v>
      </c>
      <c r="F7" t="s">
        <v>10</v>
      </c>
      <c r="G7">
        <v>48384</v>
      </c>
      <c r="I7">
        <v>0.91200000047683716</v>
      </c>
      <c r="J7">
        <v>59</v>
      </c>
    </row>
    <row r="8" spans="1:16" ht="14.5" x14ac:dyDescent="0.35">
      <c r="A8">
        <v>6</v>
      </c>
      <c r="B8" s="3">
        <v>0.91066664457321167</v>
      </c>
      <c r="C8">
        <v>55</v>
      </c>
      <c r="D8" t="s">
        <v>13</v>
      </c>
      <c r="E8">
        <v>12043</v>
      </c>
      <c r="F8" t="s">
        <v>16</v>
      </c>
      <c r="G8" s="6">
        <v>18816</v>
      </c>
      <c r="I8">
        <v>0.91200000047683716</v>
      </c>
      <c r="J8">
        <v>59</v>
      </c>
    </row>
    <row r="9" spans="1:16" x14ac:dyDescent="0.3">
      <c r="A9">
        <v>7</v>
      </c>
      <c r="B9" s="3">
        <v>0.91200000047683716</v>
      </c>
      <c r="C9">
        <v>54</v>
      </c>
      <c r="D9" t="s">
        <v>9</v>
      </c>
      <c r="E9">
        <v>72628</v>
      </c>
      <c r="F9" t="s">
        <v>10</v>
      </c>
      <c r="G9">
        <v>150528</v>
      </c>
      <c r="I9">
        <v>0.91200000047683716</v>
      </c>
      <c r="J9">
        <v>59</v>
      </c>
    </row>
    <row r="10" spans="1:16" ht="14.5" x14ac:dyDescent="0.35">
      <c r="A10">
        <v>9</v>
      </c>
      <c r="B10" s="3">
        <v>0.91066664457321167</v>
      </c>
      <c r="C10">
        <v>55</v>
      </c>
      <c r="D10" t="s">
        <v>13</v>
      </c>
      <c r="E10">
        <v>16057</v>
      </c>
      <c r="F10" t="s">
        <v>17</v>
      </c>
      <c r="G10" s="6">
        <v>25088</v>
      </c>
      <c r="I10">
        <v>0.91200000047683716</v>
      </c>
      <c r="J10">
        <v>59</v>
      </c>
    </row>
    <row r="11" spans="1:16" ht="14.5" x14ac:dyDescent="0.35">
      <c r="A11">
        <v>10</v>
      </c>
      <c r="B11" s="3">
        <v>0.91333335638046265</v>
      </c>
      <c r="C11">
        <v>54</v>
      </c>
      <c r="D11" t="s">
        <v>9</v>
      </c>
      <c r="E11">
        <v>96820</v>
      </c>
      <c r="F11" t="s">
        <v>14</v>
      </c>
      <c r="G11" s="7">
        <v>25088</v>
      </c>
      <c r="I11">
        <v>0.91200000047683716</v>
      </c>
      <c r="J11">
        <v>59</v>
      </c>
    </row>
    <row r="12" spans="1:16" ht="14.5" x14ac:dyDescent="0.35">
      <c r="A12">
        <v>11</v>
      </c>
      <c r="B12" s="3">
        <v>0.91066664457321167</v>
      </c>
      <c r="C12">
        <v>54</v>
      </c>
      <c r="D12" t="s">
        <v>9</v>
      </c>
      <c r="E12">
        <v>306413</v>
      </c>
      <c r="F12" t="s">
        <v>15</v>
      </c>
      <c r="G12" s="6">
        <v>25088</v>
      </c>
      <c r="I12">
        <v>0.91200000047683716</v>
      </c>
      <c r="J12">
        <v>59</v>
      </c>
    </row>
    <row r="13" spans="1:16" x14ac:dyDescent="0.3">
      <c r="A13">
        <v>12</v>
      </c>
      <c r="B13" s="3">
        <v>0.91333335638046265</v>
      </c>
      <c r="C13">
        <v>54</v>
      </c>
      <c r="D13" t="s">
        <v>13</v>
      </c>
      <c r="E13">
        <v>20071</v>
      </c>
      <c r="F13" t="s">
        <v>10</v>
      </c>
      <c r="G13">
        <v>48384</v>
      </c>
      <c r="I13">
        <v>0.91200000047683716</v>
      </c>
      <c r="J13">
        <v>59</v>
      </c>
    </row>
    <row r="14" spans="1:16" ht="14.5" x14ac:dyDescent="0.35">
      <c r="A14">
        <v>13</v>
      </c>
      <c r="B14" s="3">
        <v>0.91333335638046265</v>
      </c>
      <c r="C14">
        <v>54</v>
      </c>
      <c r="D14" t="s">
        <v>9</v>
      </c>
      <c r="E14">
        <v>121012</v>
      </c>
      <c r="F14" t="s">
        <v>16</v>
      </c>
      <c r="G14" s="6">
        <v>31360</v>
      </c>
      <c r="I14">
        <v>0.91200000047683716</v>
      </c>
      <c r="J14">
        <v>59</v>
      </c>
    </row>
    <row r="15" spans="1:16" x14ac:dyDescent="0.3">
      <c r="A15">
        <v>14</v>
      </c>
      <c r="B15" s="3">
        <v>0.91200000047683716</v>
      </c>
      <c r="C15">
        <v>54</v>
      </c>
      <c r="D15" t="s">
        <v>9</v>
      </c>
      <c r="E15">
        <v>310427</v>
      </c>
      <c r="F15" t="s">
        <v>10</v>
      </c>
      <c r="G15">
        <v>250880</v>
      </c>
      <c r="I15">
        <v>0.91200000047683716</v>
      </c>
      <c r="J15">
        <v>59</v>
      </c>
    </row>
    <row r="16" spans="1:16" ht="14.5" x14ac:dyDescent="0.35">
      <c r="A16">
        <v>16</v>
      </c>
      <c r="B16" s="3">
        <v>0.91066664457321167</v>
      </c>
      <c r="C16">
        <v>55</v>
      </c>
      <c r="D16" t="s">
        <v>9</v>
      </c>
      <c r="E16">
        <v>145204</v>
      </c>
      <c r="F16" t="s">
        <v>17</v>
      </c>
      <c r="G16" s="7">
        <v>37632</v>
      </c>
      <c r="I16">
        <v>0.91200000047683716</v>
      </c>
      <c r="J16">
        <v>59</v>
      </c>
    </row>
    <row r="17" spans="1:10" ht="14.5" x14ac:dyDescent="0.35">
      <c r="A17">
        <v>17</v>
      </c>
      <c r="B17" s="3">
        <v>0.91333335638046265</v>
      </c>
      <c r="C17">
        <v>54</v>
      </c>
      <c r="D17" t="s">
        <v>9</v>
      </c>
      <c r="E17">
        <v>314441</v>
      </c>
      <c r="F17" t="s">
        <v>14</v>
      </c>
      <c r="G17" s="7">
        <v>37632</v>
      </c>
      <c r="I17">
        <v>0.91200000047683716</v>
      </c>
      <c r="J17">
        <v>59</v>
      </c>
    </row>
    <row r="18" spans="1:10" ht="14.5" x14ac:dyDescent="0.35">
      <c r="A18">
        <v>18</v>
      </c>
      <c r="B18" s="3">
        <v>0.91200000047683716</v>
      </c>
      <c r="C18">
        <v>54</v>
      </c>
      <c r="D18" t="s">
        <v>13</v>
      </c>
      <c r="E18">
        <v>28099</v>
      </c>
      <c r="F18" t="s">
        <v>15</v>
      </c>
      <c r="G18" s="6">
        <v>25088</v>
      </c>
      <c r="I18">
        <v>0.91200000047683716</v>
      </c>
      <c r="J18">
        <v>59</v>
      </c>
    </row>
    <row r="19" spans="1:10" x14ac:dyDescent="0.3">
      <c r="A19">
        <v>19</v>
      </c>
      <c r="B19" s="3">
        <v>0.91066664457321167</v>
      </c>
      <c r="C19">
        <v>54</v>
      </c>
      <c r="D19" t="s">
        <v>9</v>
      </c>
      <c r="E19">
        <v>169396</v>
      </c>
      <c r="F19" t="s">
        <v>10</v>
      </c>
      <c r="G19">
        <v>48384</v>
      </c>
      <c r="I19">
        <v>0.91200000047683716</v>
      </c>
      <c r="J19">
        <v>59</v>
      </c>
    </row>
    <row r="20" spans="1:10" ht="14.5" x14ac:dyDescent="0.35">
      <c r="A20">
        <v>20</v>
      </c>
      <c r="B20" s="3">
        <v>0.91200000047683716</v>
      </c>
      <c r="C20">
        <v>54</v>
      </c>
      <c r="D20" t="s">
        <v>9</v>
      </c>
      <c r="E20">
        <v>318455</v>
      </c>
      <c r="F20" t="s">
        <v>16</v>
      </c>
      <c r="G20" s="6">
        <v>43904</v>
      </c>
      <c r="I20">
        <v>0.91200000047683716</v>
      </c>
      <c r="J20">
        <v>59</v>
      </c>
    </row>
    <row r="21" spans="1:10" x14ac:dyDescent="0.3">
      <c r="A21">
        <v>21</v>
      </c>
      <c r="B21" s="3">
        <v>0.91333335638046265</v>
      </c>
      <c r="C21">
        <v>54</v>
      </c>
      <c r="D21" t="s">
        <v>13</v>
      </c>
      <c r="E21">
        <v>32113</v>
      </c>
      <c r="F21" t="s">
        <v>10</v>
      </c>
      <c r="G21">
        <v>351232</v>
      </c>
      <c r="I21">
        <v>0.91200000047683716</v>
      </c>
      <c r="J21">
        <v>59</v>
      </c>
    </row>
    <row r="22" spans="1:10" ht="14.5" x14ac:dyDescent="0.35">
      <c r="A22">
        <v>22</v>
      </c>
      <c r="B22" s="3">
        <v>0.91066664457321167</v>
      </c>
      <c r="C22">
        <v>56</v>
      </c>
      <c r="D22" t="s">
        <v>9</v>
      </c>
      <c r="E22">
        <v>193588</v>
      </c>
      <c r="F22" t="s">
        <v>17</v>
      </c>
      <c r="G22" s="7">
        <v>50176</v>
      </c>
      <c r="I22">
        <v>0.91200000047683716</v>
      </c>
      <c r="J22">
        <v>59</v>
      </c>
    </row>
    <row r="23" spans="1:10" ht="14.5" x14ac:dyDescent="0.35">
      <c r="A23">
        <v>23</v>
      </c>
      <c r="B23" s="3">
        <v>0.91333335638046265</v>
      </c>
      <c r="C23">
        <v>54</v>
      </c>
      <c r="D23" t="s">
        <v>18</v>
      </c>
      <c r="E23">
        <v>4015</v>
      </c>
      <c r="F23" t="s">
        <v>14</v>
      </c>
      <c r="G23" s="7">
        <v>50176</v>
      </c>
      <c r="I23">
        <v>0.91200000047683716</v>
      </c>
      <c r="J23">
        <v>59</v>
      </c>
    </row>
    <row r="24" spans="1:10" ht="14.5" x14ac:dyDescent="0.35">
      <c r="A24">
        <v>24</v>
      </c>
      <c r="B24" s="3">
        <v>0.91200000047683716</v>
      </c>
      <c r="C24">
        <v>54</v>
      </c>
      <c r="D24" t="s">
        <v>13</v>
      </c>
      <c r="E24">
        <v>4015</v>
      </c>
      <c r="F24" t="s">
        <v>15</v>
      </c>
      <c r="G24" s="6">
        <v>25088</v>
      </c>
      <c r="I24">
        <v>0.91200000047683716</v>
      </c>
      <c r="J24">
        <v>59</v>
      </c>
    </row>
    <row r="25" spans="1:10" ht="14.5" x14ac:dyDescent="0.35">
      <c r="A25">
        <v>25</v>
      </c>
      <c r="B25" s="3">
        <v>0.91066664457321167</v>
      </c>
      <c r="C25">
        <v>54</v>
      </c>
      <c r="D25" t="s">
        <v>9</v>
      </c>
      <c r="E25">
        <v>24628</v>
      </c>
      <c r="F25" t="s">
        <v>19</v>
      </c>
      <c r="G25" s="7">
        <v>25088</v>
      </c>
      <c r="I25">
        <v>0.91200000047683716</v>
      </c>
      <c r="J25">
        <v>59</v>
      </c>
    </row>
    <row r="26" spans="1:10" ht="14.5" x14ac:dyDescent="0.35">
      <c r="A26">
        <v>26</v>
      </c>
      <c r="B26" s="3">
        <v>0.91200000047683716</v>
      </c>
      <c r="C26">
        <v>54</v>
      </c>
      <c r="D26" t="s">
        <v>9</v>
      </c>
      <c r="E26">
        <v>77795</v>
      </c>
      <c r="F26" t="s">
        <v>16</v>
      </c>
      <c r="G26" s="6">
        <v>6272</v>
      </c>
      <c r="I26">
        <v>0.91200000047683716</v>
      </c>
      <c r="J26">
        <v>59</v>
      </c>
    </row>
    <row r="27" spans="1:10" x14ac:dyDescent="0.3">
      <c r="A27">
        <v>27</v>
      </c>
      <c r="B27" s="3">
        <v>0.91200000047683716</v>
      </c>
      <c r="C27">
        <v>54</v>
      </c>
      <c r="D27" t="s">
        <v>13</v>
      </c>
      <c r="E27">
        <v>5018</v>
      </c>
      <c r="F27" t="s">
        <v>10</v>
      </c>
      <c r="G27">
        <v>50176</v>
      </c>
      <c r="I27">
        <v>0.91200000047683716</v>
      </c>
      <c r="J27">
        <v>59</v>
      </c>
    </row>
    <row r="28" spans="1:10" ht="14.5" x14ac:dyDescent="0.35">
      <c r="A28">
        <v>28</v>
      </c>
      <c r="B28" s="3">
        <v>0.91200000047683716</v>
      </c>
      <c r="C28">
        <v>54</v>
      </c>
      <c r="D28" t="s">
        <v>9</v>
      </c>
      <c r="E28">
        <v>30772</v>
      </c>
      <c r="F28" t="s">
        <v>20</v>
      </c>
      <c r="G28" s="7">
        <v>7840</v>
      </c>
      <c r="I28">
        <v>0.91200000047683716</v>
      </c>
      <c r="J28">
        <v>59</v>
      </c>
    </row>
    <row r="29" spans="1:10" ht="14.5" x14ac:dyDescent="0.35">
      <c r="A29">
        <v>29</v>
      </c>
      <c r="B29" s="3">
        <v>0.91200000047683716</v>
      </c>
      <c r="C29">
        <v>54</v>
      </c>
      <c r="D29" t="s">
        <v>9</v>
      </c>
      <c r="E29">
        <v>78798</v>
      </c>
      <c r="F29" t="s">
        <v>14</v>
      </c>
      <c r="G29" s="7">
        <v>7840</v>
      </c>
      <c r="I29">
        <v>0.91200000047683716</v>
      </c>
      <c r="J29">
        <v>59</v>
      </c>
    </row>
    <row r="30" spans="1:10" ht="14.5" x14ac:dyDescent="0.35">
      <c r="A30">
        <v>30</v>
      </c>
      <c r="B30" s="3">
        <v>0.91200000047683716</v>
      </c>
      <c r="C30">
        <v>54</v>
      </c>
      <c r="D30" t="s">
        <v>13</v>
      </c>
      <c r="E30">
        <v>6022</v>
      </c>
      <c r="F30" t="s">
        <v>15</v>
      </c>
      <c r="G30" s="6">
        <v>6272</v>
      </c>
      <c r="I30">
        <v>0.91200000047683716</v>
      </c>
      <c r="J30">
        <v>59</v>
      </c>
    </row>
    <row r="31" spans="1:10" x14ac:dyDescent="0.3">
      <c r="A31">
        <v>31</v>
      </c>
      <c r="B31" s="3">
        <v>0.91200000047683716</v>
      </c>
      <c r="C31">
        <v>54</v>
      </c>
      <c r="D31" t="s">
        <v>9</v>
      </c>
      <c r="E31">
        <v>36916</v>
      </c>
      <c r="F31" t="s">
        <v>10</v>
      </c>
      <c r="G31">
        <v>11648</v>
      </c>
      <c r="I31">
        <v>0.91200000047683716</v>
      </c>
      <c r="J31">
        <v>59</v>
      </c>
    </row>
    <row r="32" spans="1:10" ht="14.5" x14ac:dyDescent="0.35">
      <c r="A32">
        <v>32</v>
      </c>
      <c r="B32" s="3">
        <v>0.91066664457321167</v>
      </c>
      <c r="C32">
        <v>54</v>
      </c>
      <c r="D32" t="s">
        <v>9</v>
      </c>
      <c r="E32">
        <v>79802</v>
      </c>
      <c r="F32" t="s">
        <v>16</v>
      </c>
      <c r="G32" s="6">
        <v>9408</v>
      </c>
      <c r="I32">
        <v>0.91200000047683716</v>
      </c>
      <c r="J32">
        <v>59</v>
      </c>
    </row>
    <row r="33" spans="1:10" x14ac:dyDescent="0.3">
      <c r="A33">
        <v>33</v>
      </c>
      <c r="B33" s="3">
        <v>0.91200000047683716</v>
      </c>
      <c r="C33">
        <v>54</v>
      </c>
      <c r="D33" t="s">
        <v>13</v>
      </c>
      <c r="E33">
        <v>7025</v>
      </c>
      <c r="F33" t="s">
        <v>10</v>
      </c>
      <c r="G33">
        <v>75264</v>
      </c>
      <c r="I33">
        <v>0.91200000047683716</v>
      </c>
      <c r="J33">
        <v>59</v>
      </c>
    </row>
    <row r="34" spans="1:10" ht="14.5" x14ac:dyDescent="0.35">
      <c r="A34">
        <v>34</v>
      </c>
      <c r="B34" s="3">
        <v>0.91200000047683716</v>
      </c>
      <c r="C34">
        <v>54</v>
      </c>
      <c r="D34" t="s">
        <v>9</v>
      </c>
      <c r="E34">
        <v>43060</v>
      </c>
      <c r="F34" t="s">
        <v>17</v>
      </c>
      <c r="G34" s="7">
        <v>10976</v>
      </c>
      <c r="I34">
        <v>0.91200000047683716</v>
      </c>
      <c r="J34">
        <v>59</v>
      </c>
    </row>
    <row r="35" spans="1:10" ht="14.5" x14ac:dyDescent="0.35">
      <c r="A35">
        <v>35</v>
      </c>
      <c r="B35" s="3">
        <v>0.91333335638046265</v>
      </c>
      <c r="C35">
        <v>54</v>
      </c>
      <c r="D35" t="s">
        <v>9</v>
      </c>
      <c r="E35">
        <v>80805</v>
      </c>
      <c r="F35" t="s">
        <v>14</v>
      </c>
      <c r="G35" s="7">
        <v>10976</v>
      </c>
      <c r="I35">
        <v>0.91200000047683716</v>
      </c>
      <c r="J35">
        <v>59</v>
      </c>
    </row>
    <row r="36" spans="1:10" ht="14.5" x14ac:dyDescent="0.35">
      <c r="A36">
        <v>36</v>
      </c>
      <c r="B36" s="3">
        <v>0.91333335638046265</v>
      </c>
      <c r="C36">
        <v>54</v>
      </c>
      <c r="D36" t="s">
        <v>13</v>
      </c>
      <c r="E36">
        <v>8029</v>
      </c>
      <c r="F36" t="s">
        <v>15</v>
      </c>
      <c r="G36" s="6">
        <v>6272</v>
      </c>
      <c r="I36">
        <v>0.91200000047683716</v>
      </c>
      <c r="J36">
        <v>59</v>
      </c>
    </row>
    <row r="37" spans="1:10" x14ac:dyDescent="0.3">
      <c r="A37">
        <v>37</v>
      </c>
      <c r="B37" s="3">
        <v>0.91200000047683716</v>
      </c>
      <c r="C37">
        <v>54</v>
      </c>
      <c r="D37" t="s">
        <v>9</v>
      </c>
      <c r="E37">
        <v>49204</v>
      </c>
      <c r="F37" t="s">
        <v>10</v>
      </c>
      <c r="G37">
        <v>11648</v>
      </c>
      <c r="I37">
        <v>0.91200000047683716</v>
      </c>
      <c r="J37">
        <v>59</v>
      </c>
    </row>
    <row r="38" spans="1:10" ht="14.5" x14ac:dyDescent="0.35">
      <c r="A38">
        <v>38</v>
      </c>
      <c r="B38" s="3">
        <v>0.91066664457321167</v>
      </c>
      <c r="C38">
        <v>54</v>
      </c>
      <c r="D38" t="s">
        <v>9</v>
      </c>
      <c r="E38">
        <v>81809</v>
      </c>
      <c r="F38" t="s">
        <v>16</v>
      </c>
      <c r="G38" s="6">
        <v>12544</v>
      </c>
      <c r="I38">
        <v>0.91200000047683716</v>
      </c>
      <c r="J38">
        <v>59</v>
      </c>
    </row>
    <row r="39" spans="1:10" x14ac:dyDescent="0.3">
      <c r="A39">
        <v>39</v>
      </c>
      <c r="B39" s="3">
        <v>0.91200000047683716</v>
      </c>
      <c r="C39">
        <v>54</v>
      </c>
      <c r="D39" t="s">
        <v>13</v>
      </c>
      <c r="E39">
        <v>9032</v>
      </c>
      <c r="F39" t="s">
        <v>10</v>
      </c>
      <c r="G39">
        <v>100352</v>
      </c>
      <c r="I39">
        <v>0.91200000047683716</v>
      </c>
      <c r="J39">
        <v>59</v>
      </c>
    </row>
    <row r="40" spans="1:10" ht="14.5" x14ac:dyDescent="0.35">
      <c r="A40">
        <v>40</v>
      </c>
      <c r="B40" s="3">
        <v>0.91066664457321167</v>
      </c>
      <c r="C40">
        <v>56</v>
      </c>
      <c r="D40" t="s">
        <v>9</v>
      </c>
      <c r="E40">
        <v>55348</v>
      </c>
      <c r="F40" t="s">
        <v>17</v>
      </c>
      <c r="G40" s="7">
        <v>14112</v>
      </c>
      <c r="I40">
        <v>0.91200000047683716</v>
      </c>
      <c r="J40">
        <v>59</v>
      </c>
    </row>
    <row r="41" spans="1:10" ht="14.5" x14ac:dyDescent="0.35">
      <c r="A41">
        <v>41</v>
      </c>
      <c r="B41" s="3">
        <v>0.91066664457321167</v>
      </c>
      <c r="C41">
        <v>55</v>
      </c>
      <c r="D41" t="s">
        <v>9</v>
      </c>
      <c r="E41">
        <v>82812</v>
      </c>
      <c r="F41" t="s">
        <v>14</v>
      </c>
      <c r="G41" s="7">
        <v>14112</v>
      </c>
      <c r="I41">
        <v>0.91200000047683716</v>
      </c>
      <c r="J41">
        <v>59</v>
      </c>
    </row>
    <row r="42" spans="1:10" ht="14.5" x14ac:dyDescent="0.35">
      <c r="A42">
        <v>42</v>
      </c>
      <c r="B42" s="3">
        <v>0.91200000047683716</v>
      </c>
      <c r="C42">
        <v>54</v>
      </c>
      <c r="D42" t="s">
        <v>13</v>
      </c>
      <c r="E42">
        <v>10036</v>
      </c>
      <c r="F42" t="s">
        <v>15</v>
      </c>
      <c r="G42" s="6">
        <v>6272</v>
      </c>
      <c r="I42">
        <v>0.91200000047683716</v>
      </c>
      <c r="J42">
        <v>59</v>
      </c>
    </row>
    <row r="43" spans="1:10" x14ac:dyDescent="0.3">
      <c r="A43">
        <v>43</v>
      </c>
      <c r="B43" s="3">
        <v>0.91200000047683716</v>
      </c>
      <c r="C43">
        <v>54</v>
      </c>
      <c r="D43" t="s">
        <v>9</v>
      </c>
      <c r="E43">
        <v>61492</v>
      </c>
      <c r="F43" t="s">
        <v>10</v>
      </c>
      <c r="G43">
        <v>11648</v>
      </c>
      <c r="I43">
        <v>0.91200000047683716</v>
      </c>
      <c r="J43">
        <v>59</v>
      </c>
    </row>
    <row r="44" spans="1:10" ht="14.5" x14ac:dyDescent="0.35">
      <c r="A44">
        <v>44</v>
      </c>
      <c r="B44" s="3">
        <v>0.91333335638046265</v>
      </c>
      <c r="C44">
        <v>54</v>
      </c>
      <c r="D44" t="s">
        <v>9</v>
      </c>
      <c r="E44">
        <v>83816</v>
      </c>
      <c r="F44" t="s">
        <v>16</v>
      </c>
      <c r="G44" s="6">
        <v>15680</v>
      </c>
      <c r="I44">
        <v>0.91200000047683716</v>
      </c>
      <c r="J44">
        <v>59</v>
      </c>
    </row>
    <row r="45" spans="1:10" x14ac:dyDescent="0.3">
      <c r="A45">
        <v>45</v>
      </c>
      <c r="B45" s="3">
        <v>0.91066664457321167</v>
      </c>
      <c r="C45">
        <v>54</v>
      </c>
      <c r="D45" t="s">
        <v>13</v>
      </c>
      <c r="E45">
        <v>11039</v>
      </c>
      <c r="F45" t="s">
        <v>10</v>
      </c>
      <c r="G45">
        <v>125440</v>
      </c>
      <c r="I45">
        <v>0.91200000047683716</v>
      </c>
      <c r="J45">
        <v>59</v>
      </c>
    </row>
    <row r="46" spans="1:10" ht="14.5" x14ac:dyDescent="0.35">
      <c r="A46">
        <v>46</v>
      </c>
      <c r="B46" s="3">
        <v>0.91333335638046265</v>
      </c>
      <c r="C46">
        <v>54</v>
      </c>
      <c r="D46" t="s">
        <v>9</v>
      </c>
      <c r="E46">
        <v>67636</v>
      </c>
      <c r="F46" t="s">
        <v>17</v>
      </c>
      <c r="G46" s="7">
        <v>17248</v>
      </c>
      <c r="I46">
        <v>0.91200000047683716</v>
      </c>
      <c r="J46">
        <v>59</v>
      </c>
    </row>
    <row r="47" spans="1:10" ht="14.5" x14ac:dyDescent="0.35">
      <c r="A47">
        <v>47</v>
      </c>
      <c r="B47" s="3">
        <v>0.91333335638046265</v>
      </c>
      <c r="C47">
        <v>54</v>
      </c>
      <c r="D47" t="s">
        <v>9</v>
      </c>
      <c r="E47">
        <v>84819</v>
      </c>
      <c r="F47" t="s">
        <v>14</v>
      </c>
      <c r="G47" s="7">
        <v>17248</v>
      </c>
      <c r="I47">
        <v>0.91200000047683716</v>
      </c>
      <c r="J47">
        <v>59</v>
      </c>
    </row>
    <row r="48" spans="1:10" ht="14.5" x14ac:dyDescent="0.35">
      <c r="A48">
        <v>48</v>
      </c>
      <c r="B48" s="3">
        <v>0.91200000047683716</v>
      </c>
      <c r="C48">
        <v>54</v>
      </c>
      <c r="D48" t="s">
        <v>13</v>
      </c>
      <c r="E48">
        <v>12043</v>
      </c>
      <c r="F48" t="s">
        <v>15</v>
      </c>
      <c r="G48" s="6">
        <v>6272</v>
      </c>
      <c r="I48">
        <v>0.91200000047683716</v>
      </c>
      <c r="J48">
        <v>59</v>
      </c>
    </row>
    <row r="49" spans="1:10" x14ac:dyDescent="0.3">
      <c r="A49">
        <v>49</v>
      </c>
      <c r="B49" s="3">
        <v>0.91200000047683716</v>
      </c>
      <c r="C49">
        <v>54</v>
      </c>
      <c r="D49" t="s">
        <v>9</v>
      </c>
      <c r="E49">
        <v>73780</v>
      </c>
      <c r="F49" t="s">
        <v>10</v>
      </c>
      <c r="G49">
        <v>11648</v>
      </c>
      <c r="I49">
        <v>0.91200000047683716</v>
      </c>
      <c r="J49">
        <v>59</v>
      </c>
    </row>
    <row r="50" spans="1:10" ht="14.5" x14ac:dyDescent="0.35">
      <c r="A50">
        <v>50</v>
      </c>
      <c r="B50" s="3">
        <v>0.91333335638046265</v>
      </c>
      <c r="C50">
        <v>54</v>
      </c>
      <c r="D50" t="s">
        <v>9</v>
      </c>
      <c r="E50">
        <v>85823</v>
      </c>
      <c r="F50" t="s">
        <v>16</v>
      </c>
      <c r="G50" s="6">
        <v>18816</v>
      </c>
      <c r="I50">
        <v>0.91200000047683716</v>
      </c>
      <c r="J50">
        <v>59</v>
      </c>
    </row>
    <row r="51" spans="1:10" x14ac:dyDescent="0.3">
      <c r="A51">
        <v>51</v>
      </c>
      <c r="B51" s="3">
        <v>0.91200000047683716</v>
      </c>
      <c r="C51">
        <v>54</v>
      </c>
      <c r="D51" t="s">
        <v>13</v>
      </c>
      <c r="E51">
        <v>13046</v>
      </c>
      <c r="F51" t="s">
        <v>10</v>
      </c>
      <c r="G51">
        <v>150528</v>
      </c>
      <c r="I51">
        <v>0.91200000047683716</v>
      </c>
      <c r="J51">
        <v>59</v>
      </c>
    </row>
    <row r="52" spans="1:10" ht="14.5" x14ac:dyDescent="0.35">
      <c r="A52">
        <v>52</v>
      </c>
      <c r="B52" s="3">
        <v>0.91333335638046265</v>
      </c>
      <c r="C52">
        <v>54</v>
      </c>
      <c r="D52" t="s">
        <v>9</v>
      </c>
      <c r="E52">
        <v>79924</v>
      </c>
      <c r="F52" t="s">
        <v>17</v>
      </c>
      <c r="G52" s="7">
        <v>20384</v>
      </c>
      <c r="I52">
        <v>0.91200000047683716</v>
      </c>
      <c r="J52">
        <v>59</v>
      </c>
    </row>
    <row r="53" spans="1:10" ht="14.5" x14ac:dyDescent="0.35">
      <c r="A53">
        <v>53</v>
      </c>
      <c r="B53" s="3">
        <v>0.91200000047683716</v>
      </c>
      <c r="C53">
        <v>54</v>
      </c>
      <c r="D53" t="s">
        <v>9</v>
      </c>
      <c r="E53">
        <v>86826</v>
      </c>
      <c r="F53" t="s">
        <v>14</v>
      </c>
      <c r="G53" s="7">
        <v>20384</v>
      </c>
      <c r="I53">
        <v>0.91200000047683716</v>
      </c>
      <c r="J53">
        <v>59</v>
      </c>
    </row>
    <row r="54" spans="1:10" ht="14.5" x14ac:dyDescent="0.35">
      <c r="A54">
        <v>54</v>
      </c>
      <c r="B54" s="3">
        <v>0.91200000047683716</v>
      </c>
      <c r="C54">
        <v>54</v>
      </c>
      <c r="D54" t="s">
        <v>13</v>
      </c>
      <c r="E54">
        <v>14050</v>
      </c>
      <c r="F54" t="s">
        <v>15</v>
      </c>
      <c r="G54" s="6">
        <v>6272</v>
      </c>
      <c r="I54">
        <v>0.91200000047683716</v>
      </c>
      <c r="J54">
        <v>59</v>
      </c>
    </row>
    <row r="55" spans="1:10" x14ac:dyDescent="0.3">
      <c r="A55">
        <v>55</v>
      </c>
      <c r="B55" s="3">
        <v>0.91200000047683716</v>
      </c>
      <c r="C55">
        <v>54</v>
      </c>
      <c r="D55" t="s">
        <v>9</v>
      </c>
      <c r="E55">
        <v>86068</v>
      </c>
      <c r="F55" t="s">
        <v>10</v>
      </c>
      <c r="G55">
        <v>11648</v>
      </c>
      <c r="I55">
        <v>0.91200000047683716</v>
      </c>
      <c r="J55">
        <v>59</v>
      </c>
    </row>
    <row r="56" spans="1:10" ht="14.5" x14ac:dyDescent="0.35">
      <c r="A56">
        <v>56</v>
      </c>
      <c r="B56" s="3">
        <v>0.91200000047683716</v>
      </c>
      <c r="C56">
        <v>54</v>
      </c>
      <c r="D56" t="s">
        <v>9</v>
      </c>
      <c r="E56">
        <v>87830</v>
      </c>
      <c r="F56" t="s">
        <v>16</v>
      </c>
      <c r="G56" s="6">
        <v>21952</v>
      </c>
      <c r="I56">
        <v>0.91200000047683716</v>
      </c>
      <c r="J56">
        <v>59</v>
      </c>
    </row>
    <row r="57" spans="1:10" x14ac:dyDescent="0.3">
      <c r="A57">
        <v>57</v>
      </c>
      <c r="B57" s="3">
        <v>0.91200000047683716</v>
      </c>
      <c r="C57">
        <v>54</v>
      </c>
      <c r="D57" t="s">
        <v>13</v>
      </c>
      <c r="E57">
        <v>15053</v>
      </c>
      <c r="F57" t="s">
        <v>10</v>
      </c>
      <c r="G57">
        <v>175616</v>
      </c>
      <c r="I57">
        <v>0.91200000047683716</v>
      </c>
      <c r="J57">
        <v>59</v>
      </c>
    </row>
    <row r="58" spans="1:10" ht="14.5" x14ac:dyDescent="0.35">
      <c r="A58">
        <v>58</v>
      </c>
      <c r="B58" s="3">
        <v>0.91200000047683716</v>
      </c>
      <c r="C58">
        <v>54</v>
      </c>
      <c r="D58" t="s">
        <v>9</v>
      </c>
      <c r="E58">
        <v>92212</v>
      </c>
      <c r="F58" t="s">
        <v>17</v>
      </c>
      <c r="G58" s="7">
        <v>23520</v>
      </c>
      <c r="I58">
        <v>0.91200000047683716</v>
      </c>
      <c r="J58">
        <v>59</v>
      </c>
    </row>
    <row r="59" spans="1:10" ht="14.5" x14ac:dyDescent="0.35">
      <c r="A59">
        <v>59</v>
      </c>
      <c r="B59" s="3">
        <v>0.91333335638046265</v>
      </c>
      <c r="C59">
        <v>54</v>
      </c>
      <c r="D59" t="s">
        <v>9</v>
      </c>
      <c r="E59">
        <v>88833</v>
      </c>
      <c r="F59" t="s">
        <v>14</v>
      </c>
      <c r="G59" s="7">
        <v>23520</v>
      </c>
      <c r="I59">
        <v>0.91200000047683716</v>
      </c>
      <c r="J59">
        <v>59</v>
      </c>
    </row>
    <row r="60" spans="1:10" ht="14.5" x14ac:dyDescent="0.35">
      <c r="A60">
        <v>60</v>
      </c>
      <c r="B60" s="3">
        <v>0.91333335638046265</v>
      </c>
      <c r="C60">
        <v>54</v>
      </c>
      <c r="D60" t="s">
        <v>13</v>
      </c>
      <c r="E60">
        <v>16057</v>
      </c>
      <c r="F60" t="s">
        <v>15</v>
      </c>
      <c r="G60" s="6">
        <v>6272</v>
      </c>
      <c r="I60">
        <v>0.91200000047683716</v>
      </c>
      <c r="J60">
        <v>59</v>
      </c>
    </row>
    <row r="61" spans="1:10" x14ac:dyDescent="0.3">
      <c r="A61">
        <v>61</v>
      </c>
      <c r="B61" s="3">
        <v>0.91200000047683716</v>
      </c>
      <c r="C61">
        <v>54</v>
      </c>
      <c r="D61" t="s">
        <v>9</v>
      </c>
      <c r="E61">
        <v>180276</v>
      </c>
      <c r="F61" t="s">
        <v>10</v>
      </c>
      <c r="G61">
        <v>11648</v>
      </c>
      <c r="I61">
        <v>0.91200000047683716</v>
      </c>
      <c r="J61">
        <v>59</v>
      </c>
    </row>
    <row r="62" spans="1:10" ht="14.5" x14ac:dyDescent="0.35">
      <c r="A62">
        <v>62</v>
      </c>
      <c r="B62" s="3">
        <v>0.91200000047683716</v>
      </c>
      <c r="C62">
        <v>54</v>
      </c>
      <c r="D62" t="s">
        <v>18</v>
      </c>
      <c r="E62">
        <v>2008</v>
      </c>
      <c r="F62" t="s">
        <v>16</v>
      </c>
      <c r="G62" s="6">
        <v>25088</v>
      </c>
      <c r="I62">
        <v>0.91200000047683716</v>
      </c>
      <c r="J62">
        <v>59</v>
      </c>
    </row>
    <row r="63" spans="1:10" x14ac:dyDescent="0.3">
      <c r="A63">
        <v>63</v>
      </c>
      <c r="B63" s="3">
        <v>0.91200000047683716</v>
      </c>
      <c r="C63">
        <v>54</v>
      </c>
      <c r="D63" t="s">
        <v>13</v>
      </c>
      <c r="E63">
        <v>2008</v>
      </c>
      <c r="F63" t="s">
        <v>10</v>
      </c>
      <c r="G63">
        <v>401408</v>
      </c>
      <c r="I63">
        <v>0.91200000047683716</v>
      </c>
      <c r="J63">
        <v>59</v>
      </c>
    </row>
    <row r="64" spans="1:10" ht="14.5" x14ac:dyDescent="0.35">
      <c r="A64">
        <v>64</v>
      </c>
      <c r="B64" s="3">
        <v>0.91200000047683716</v>
      </c>
      <c r="C64">
        <v>54</v>
      </c>
      <c r="D64" t="s">
        <v>9</v>
      </c>
      <c r="E64">
        <v>12340</v>
      </c>
      <c r="F64" t="s">
        <v>20</v>
      </c>
      <c r="G64" s="6">
        <v>3136</v>
      </c>
      <c r="I64">
        <v>0.91200000047683716</v>
      </c>
      <c r="J64">
        <v>59</v>
      </c>
    </row>
    <row r="65" spans="1:10" ht="14.5" x14ac:dyDescent="0.35">
      <c r="A65">
        <v>65</v>
      </c>
      <c r="B65" s="3">
        <v>0.91200000047683716</v>
      </c>
      <c r="C65">
        <v>54</v>
      </c>
      <c r="D65" t="s">
        <v>9</v>
      </c>
      <c r="E65">
        <v>20492</v>
      </c>
      <c r="F65" t="s">
        <v>14</v>
      </c>
      <c r="G65" s="7">
        <v>3136</v>
      </c>
      <c r="I65">
        <v>0.91200000047683716</v>
      </c>
      <c r="J65">
        <v>59</v>
      </c>
    </row>
    <row r="66" spans="1:10" ht="14.5" x14ac:dyDescent="0.35">
      <c r="A66">
        <v>66</v>
      </c>
      <c r="B66" s="3">
        <v>0.91200000047683716</v>
      </c>
      <c r="C66">
        <v>54</v>
      </c>
      <c r="D66" t="s">
        <v>13</v>
      </c>
      <c r="E66">
        <v>2258</v>
      </c>
      <c r="F66" t="s">
        <v>15</v>
      </c>
      <c r="G66" s="6">
        <v>1568</v>
      </c>
      <c r="I66">
        <v>0.91200000047683716</v>
      </c>
      <c r="J66">
        <v>59</v>
      </c>
    </row>
    <row r="67" spans="1:10" x14ac:dyDescent="0.3">
      <c r="A67">
        <v>67</v>
      </c>
      <c r="B67" s="3">
        <v>0.91200000047683716</v>
      </c>
      <c r="C67">
        <v>54</v>
      </c>
      <c r="D67" t="s">
        <v>9</v>
      </c>
      <c r="E67">
        <v>13876</v>
      </c>
      <c r="F67" t="s">
        <v>10</v>
      </c>
      <c r="G67">
        <v>2688</v>
      </c>
      <c r="I67">
        <v>0.91200000047683716</v>
      </c>
      <c r="J67">
        <v>59</v>
      </c>
    </row>
    <row r="68" spans="1:10" ht="14.5" x14ac:dyDescent="0.35">
      <c r="A68">
        <v>68</v>
      </c>
      <c r="B68" s="3">
        <v>0.91200000047683716</v>
      </c>
      <c r="C68">
        <v>54</v>
      </c>
      <c r="D68" t="s">
        <v>9</v>
      </c>
      <c r="E68">
        <v>20742</v>
      </c>
      <c r="F68" t="s">
        <v>16</v>
      </c>
      <c r="G68" s="6">
        <v>3528</v>
      </c>
      <c r="I68">
        <v>0.91200000047683716</v>
      </c>
      <c r="J68">
        <v>59</v>
      </c>
    </row>
    <row r="69" spans="1:10" x14ac:dyDescent="0.3">
      <c r="A69">
        <v>69</v>
      </c>
      <c r="B69" s="3">
        <v>0.91200000047683716</v>
      </c>
      <c r="C69">
        <v>54</v>
      </c>
      <c r="D69" t="s">
        <v>13</v>
      </c>
      <c r="E69">
        <v>2509</v>
      </c>
      <c r="F69" t="s">
        <v>10</v>
      </c>
      <c r="G69">
        <v>28224</v>
      </c>
      <c r="I69">
        <v>0.91200000047683716</v>
      </c>
      <c r="J69">
        <v>59</v>
      </c>
    </row>
    <row r="70" spans="1:10" x14ac:dyDescent="0.3">
      <c r="A70">
        <v>70</v>
      </c>
      <c r="B70" s="3">
        <v>0.91200000047683716</v>
      </c>
      <c r="C70">
        <v>54</v>
      </c>
      <c r="D70" t="s">
        <v>9</v>
      </c>
      <c r="E70">
        <v>15412</v>
      </c>
      <c r="F70" t="s">
        <v>17</v>
      </c>
      <c r="G70">
        <v>3920</v>
      </c>
      <c r="I70">
        <v>0.91200000047683716</v>
      </c>
      <c r="J70">
        <v>59</v>
      </c>
    </row>
    <row r="71" spans="1:10" x14ac:dyDescent="0.3">
      <c r="A71">
        <v>71</v>
      </c>
      <c r="B71" s="3">
        <v>0.91200000047683716</v>
      </c>
      <c r="C71">
        <v>54</v>
      </c>
      <c r="D71" t="s">
        <v>9</v>
      </c>
      <c r="E71">
        <v>20993</v>
      </c>
      <c r="F71" t="s">
        <v>14</v>
      </c>
      <c r="G71">
        <v>3920</v>
      </c>
      <c r="I71">
        <v>0.91200000047683716</v>
      </c>
      <c r="J71">
        <v>59</v>
      </c>
    </row>
    <row r="72" spans="1:10" ht="14.5" x14ac:dyDescent="0.35">
      <c r="A72">
        <v>72</v>
      </c>
      <c r="B72" s="3">
        <v>0.91200000047683716</v>
      </c>
      <c r="C72">
        <v>54</v>
      </c>
      <c r="D72" t="s">
        <v>13</v>
      </c>
      <c r="E72">
        <v>2760</v>
      </c>
      <c r="F72" t="s">
        <v>15</v>
      </c>
      <c r="G72" s="6">
        <v>1568</v>
      </c>
      <c r="I72">
        <v>0.91200000047683716</v>
      </c>
      <c r="J72">
        <v>59</v>
      </c>
    </row>
    <row r="73" spans="1:10" x14ac:dyDescent="0.3">
      <c r="A73">
        <v>73</v>
      </c>
      <c r="B73" s="3">
        <v>0.91200000047683716</v>
      </c>
      <c r="C73">
        <v>54</v>
      </c>
      <c r="D73" t="s">
        <v>9</v>
      </c>
      <c r="E73">
        <v>16948</v>
      </c>
      <c r="F73" t="s">
        <v>10</v>
      </c>
      <c r="G73">
        <v>2688</v>
      </c>
      <c r="I73">
        <v>0.91200000047683716</v>
      </c>
      <c r="J73">
        <v>59</v>
      </c>
    </row>
    <row r="74" spans="1:10" ht="14.5" x14ac:dyDescent="0.35">
      <c r="A74">
        <v>74</v>
      </c>
      <c r="B74" s="3">
        <v>0.91333335638046265</v>
      </c>
      <c r="C74">
        <v>54</v>
      </c>
      <c r="D74" t="s">
        <v>9</v>
      </c>
      <c r="E74">
        <v>21244</v>
      </c>
      <c r="F74" t="s">
        <v>16</v>
      </c>
      <c r="G74" s="6">
        <v>4312</v>
      </c>
      <c r="I74">
        <v>0.91200000047683716</v>
      </c>
      <c r="J74">
        <v>59</v>
      </c>
    </row>
    <row r="75" spans="1:10" x14ac:dyDescent="0.3">
      <c r="A75">
        <v>75</v>
      </c>
      <c r="B75" s="3">
        <v>0.91333335638046265</v>
      </c>
      <c r="C75">
        <v>54</v>
      </c>
      <c r="D75" t="s">
        <v>13</v>
      </c>
      <c r="E75">
        <v>3011</v>
      </c>
      <c r="F75" t="s">
        <v>10</v>
      </c>
      <c r="G75">
        <v>34496</v>
      </c>
      <c r="I75">
        <v>0.91200000047683716</v>
      </c>
      <c r="J75">
        <v>59</v>
      </c>
    </row>
    <row r="76" spans="1:10" ht="14.5" x14ac:dyDescent="0.35">
      <c r="A76">
        <v>76</v>
      </c>
      <c r="B76" s="3">
        <v>0.91200000047683716</v>
      </c>
      <c r="C76">
        <v>54</v>
      </c>
      <c r="D76" t="s">
        <v>9</v>
      </c>
      <c r="E76">
        <v>18484</v>
      </c>
      <c r="F76" t="s">
        <v>17</v>
      </c>
      <c r="G76" s="7">
        <v>4704</v>
      </c>
      <c r="I76">
        <v>0.91200000047683716</v>
      </c>
      <c r="J76">
        <v>59</v>
      </c>
    </row>
    <row r="77" spans="1:10" ht="14.5" x14ac:dyDescent="0.35">
      <c r="A77">
        <v>77</v>
      </c>
      <c r="B77" s="3">
        <v>0.91200000047683716</v>
      </c>
      <c r="C77">
        <v>54</v>
      </c>
      <c r="D77" t="s">
        <v>9</v>
      </c>
      <c r="E77">
        <v>21495</v>
      </c>
      <c r="F77" t="s">
        <v>14</v>
      </c>
      <c r="G77" s="7">
        <v>4704</v>
      </c>
      <c r="I77">
        <v>0.91200000047683716</v>
      </c>
      <c r="J77">
        <v>59</v>
      </c>
    </row>
    <row r="78" spans="1:10" ht="14.5" x14ac:dyDescent="0.35">
      <c r="A78">
        <v>78</v>
      </c>
      <c r="B78" s="3">
        <v>0.91200000047683716</v>
      </c>
      <c r="C78">
        <v>54</v>
      </c>
      <c r="D78" t="s">
        <v>13</v>
      </c>
      <c r="E78">
        <v>3262</v>
      </c>
      <c r="F78" t="s">
        <v>15</v>
      </c>
      <c r="G78" s="6">
        <v>1568</v>
      </c>
      <c r="I78">
        <v>0.91200000047683716</v>
      </c>
      <c r="J78">
        <v>59</v>
      </c>
    </row>
    <row r="79" spans="1:10" x14ac:dyDescent="0.3">
      <c r="A79">
        <v>79</v>
      </c>
      <c r="B79" s="3">
        <v>0.91200000047683716</v>
      </c>
      <c r="C79">
        <v>54</v>
      </c>
      <c r="D79" t="s">
        <v>9</v>
      </c>
      <c r="E79">
        <v>20020</v>
      </c>
      <c r="F79" t="s">
        <v>10</v>
      </c>
      <c r="G79">
        <v>2688</v>
      </c>
      <c r="I79">
        <v>0.91200000047683716</v>
      </c>
      <c r="J79">
        <v>59</v>
      </c>
    </row>
    <row r="80" spans="1:10" ht="14.5" x14ac:dyDescent="0.35">
      <c r="A80">
        <v>80</v>
      </c>
      <c r="B80" s="3">
        <v>0.91200000047683716</v>
      </c>
      <c r="C80">
        <v>54</v>
      </c>
      <c r="D80" t="s">
        <v>9</v>
      </c>
      <c r="E80">
        <v>21746</v>
      </c>
      <c r="F80" t="s">
        <v>16</v>
      </c>
      <c r="G80" s="6">
        <v>5096</v>
      </c>
      <c r="I80">
        <v>0.91200000047683716</v>
      </c>
      <c r="J80">
        <v>59</v>
      </c>
    </row>
    <row r="81" spans="1:10" x14ac:dyDescent="0.3">
      <c r="A81">
        <v>81</v>
      </c>
      <c r="B81" s="3">
        <v>0.91200000047683716</v>
      </c>
      <c r="C81">
        <v>54</v>
      </c>
      <c r="D81" t="s">
        <v>13</v>
      </c>
      <c r="E81">
        <v>3513</v>
      </c>
      <c r="F81" t="s">
        <v>10</v>
      </c>
      <c r="G81">
        <v>40768</v>
      </c>
      <c r="I81">
        <v>0.91200000047683716</v>
      </c>
      <c r="J81">
        <v>59</v>
      </c>
    </row>
    <row r="82" spans="1:10" ht="14.5" x14ac:dyDescent="0.35">
      <c r="A82">
        <v>82</v>
      </c>
      <c r="B82" s="3">
        <v>0.91200000047683716</v>
      </c>
      <c r="C82">
        <v>54</v>
      </c>
      <c r="D82" t="s">
        <v>9</v>
      </c>
      <c r="E82">
        <v>21556</v>
      </c>
      <c r="F82" t="s">
        <v>17</v>
      </c>
      <c r="G82" s="7">
        <v>5488</v>
      </c>
      <c r="I82">
        <v>0.91200000047683716</v>
      </c>
      <c r="J82">
        <v>59</v>
      </c>
    </row>
    <row r="83" spans="1:10" ht="14.5" x14ac:dyDescent="0.35">
      <c r="A83">
        <v>83</v>
      </c>
      <c r="B83" s="3">
        <v>0.91200000047683716</v>
      </c>
      <c r="C83">
        <v>54</v>
      </c>
      <c r="D83" t="s">
        <v>9</v>
      </c>
      <c r="E83">
        <v>21997</v>
      </c>
      <c r="F83" t="s">
        <v>14</v>
      </c>
      <c r="G83" s="7">
        <v>5488</v>
      </c>
      <c r="I83">
        <v>0.91200000047683716</v>
      </c>
      <c r="J83">
        <v>59</v>
      </c>
    </row>
    <row r="84" spans="1:10" ht="14.5" x14ac:dyDescent="0.35">
      <c r="A84">
        <v>84</v>
      </c>
      <c r="B84" s="3">
        <v>0.91200000047683716</v>
      </c>
      <c r="C84">
        <v>54</v>
      </c>
      <c r="D84" t="s">
        <v>13</v>
      </c>
      <c r="E84">
        <v>3764</v>
      </c>
      <c r="F84" t="s">
        <v>15</v>
      </c>
      <c r="G84" s="6">
        <v>1568</v>
      </c>
      <c r="I84">
        <v>0.91200000047683716</v>
      </c>
      <c r="J84">
        <v>59</v>
      </c>
    </row>
    <row r="85" spans="1:10" x14ac:dyDescent="0.3">
      <c r="A85">
        <v>85</v>
      </c>
      <c r="B85" s="3">
        <v>0.91200000047683716</v>
      </c>
      <c r="C85">
        <v>54</v>
      </c>
      <c r="D85" t="s">
        <v>9</v>
      </c>
      <c r="E85">
        <v>23092</v>
      </c>
      <c r="F85" t="s">
        <v>10</v>
      </c>
      <c r="G85">
        <v>2688</v>
      </c>
      <c r="I85">
        <v>0.91200000047683716</v>
      </c>
      <c r="J85">
        <v>59</v>
      </c>
    </row>
    <row r="86" spans="1:10" ht="14.5" x14ac:dyDescent="0.35">
      <c r="A86">
        <v>86</v>
      </c>
      <c r="B86" s="3">
        <v>0.91333335638046265</v>
      </c>
      <c r="C86">
        <v>54</v>
      </c>
      <c r="D86" t="s">
        <v>9</v>
      </c>
      <c r="E86">
        <v>18735</v>
      </c>
      <c r="F86" t="s">
        <v>16</v>
      </c>
      <c r="G86" s="6">
        <v>5880</v>
      </c>
      <c r="I86">
        <v>0.91200000047683716</v>
      </c>
      <c r="J86">
        <v>59</v>
      </c>
    </row>
    <row r="87" spans="1:10" x14ac:dyDescent="0.3">
      <c r="A87">
        <v>87</v>
      </c>
      <c r="B87" s="3">
        <v>0.91200000047683716</v>
      </c>
      <c r="C87">
        <v>54</v>
      </c>
      <c r="D87" t="s">
        <v>13</v>
      </c>
      <c r="E87">
        <v>4015</v>
      </c>
      <c r="F87" t="s">
        <v>10</v>
      </c>
      <c r="G87">
        <v>47040</v>
      </c>
      <c r="I87">
        <v>0.91200000047683716</v>
      </c>
      <c r="J87">
        <v>59</v>
      </c>
    </row>
    <row r="88" spans="1:10" x14ac:dyDescent="0.3">
      <c r="A88">
        <v>88</v>
      </c>
      <c r="B88" s="3">
        <v>0.91200000047683716</v>
      </c>
      <c r="C88">
        <v>54</v>
      </c>
      <c r="D88" t="s">
        <v>9</v>
      </c>
      <c r="E88">
        <v>24628</v>
      </c>
      <c r="F88" t="s">
        <v>17</v>
      </c>
      <c r="G88">
        <v>6272</v>
      </c>
      <c r="I88">
        <v>0.91200000047683716</v>
      </c>
      <c r="J88">
        <v>59</v>
      </c>
    </row>
    <row r="89" spans="1:10" x14ac:dyDescent="0.3">
      <c r="A89">
        <v>89</v>
      </c>
      <c r="B89" s="3">
        <v>0.91200000047683716</v>
      </c>
      <c r="C89">
        <v>54</v>
      </c>
      <c r="D89" t="s">
        <v>9</v>
      </c>
      <c r="E89">
        <v>22499</v>
      </c>
      <c r="F89" t="s">
        <v>14</v>
      </c>
      <c r="G89">
        <v>6272</v>
      </c>
      <c r="I89">
        <v>0.91200000047683716</v>
      </c>
      <c r="J89">
        <v>59</v>
      </c>
    </row>
    <row r="90" spans="1:10" ht="14.5" x14ac:dyDescent="0.35">
      <c r="A90">
        <v>90</v>
      </c>
      <c r="B90" s="3">
        <v>0.91333335638046265</v>
      </c>
      <c r="C90">
        <v>54</v>
      </c>
      <c r="D90" t="s">
        <v>13</v>
      </c>
      <c r="E90">
        <v>4265</v>
      </c>
      <c r="F90" t="s">
        <v>15</v>
      </c>
      <c r="G90" s="6">
        <v>1568</v>
      </c>
      <c r="I90">
        <v>0.91200000047683716</v>
      </c>
      <c r="J90">
        <v>59</v>
      </c>
    </row>
    <row r="91" spans="1:10" x14ac:dyDescent="0.3">
      <c r="A91">
        <v>91</v>
      </c>
      <c r="B91" s="3">
        <v>0.91200000047683716</v>
      </c>
      <c r="C91">
        <v>54</v>
      </c>
      <c r="D91" t="s">
        <v>9</v>
      </c>
      <c r="E91">
        <v>26164</v>
      </c>
      <c r="F91" t="s">
        <v>10</v>
      </c>
      <c r="G91">
        <v>2688</v>
      </c>
      <c r="I91">
        <v>0.91200000047683716</v>
      </c>
      <c r="J91">
        <v>59</v>
      </c>
    </row>
    <row r="92" spans="1:10" ht="14.5" x14ac:dyDescent="0.35">
      <c r="A92">
        <v>92</v>
      </c>
      <c r="B92" s="3">
        <v>0.91200000047683716</v>
      </c>
      <c r="C92">
        <v>54</v>
      </c>
      <c r="D92" t="s">
        <v>9</v>
      </c>
      <c r="E92">
        <v>22749</v>
      </c>
      <c r="F92" t="s">
        <v>16</v>
      </c>
      <c r="G92" s="6">
        <v>6664</v>
      </c>
      <c r="I92">
        <v>0.91200000047683716</v>
      </c>
      <c r="J92">
        <v>59</v>
      </c>
    </row>
    <row r="93" spans="1:10" x14ac:dyDescent="0.3">
      <c r="A93">
        <v>93</v>
      </c>
      <c r="B93" s="3">
        <v>0.91066664457321167</v>
      </c>
      <c r="C93">
        <v>54</v>
      </c>
      <c r="D93" t="s">
        <v>13</v>
      </c>
      <c r="E93">
        <v>4516</v>
      </c>
      <c r="F93" t="s">
        <v>10</v>
      </c>
      <c r="G93">
        <v>53312</v>
      </c>
      <c r="I93">
        <v>0.91200000047683716</v>
      </c>
      <c r="J93">
        <v>59</v>
      </c>
    </row>
    <row r="94" spans="1:10" ht="14.5" x14ac:dyDescent="0.35">
      <c r="A94">
        <v>94</v>
      </c>
      <c r="B94" s="3">
        <v>0.91200000047683716</v>
      </c>
      <c r="C94">
        <v>54</v>
      </c>
      <c r="D94" t="s">
        <v>9</v>
      </c>
      <c r="E94">
        <v>27700</v>
      </c>
      <c r="F94" t="s">
        <v>17</v>
      </c>
      <c r="G94" s="7">
        <v>7056</v>
      </c>
      <c r="I94">
        <v>0.91200000047683716</v>
      </c>
      <c r="J94">
        <v>59</v>
      </c>
    </row>
    <row r="95" spans="1:10" ht="14.5" x14ac:dyDescent="0.35">
      <c r="A95">
        <v>95</v>
      </c>
      <c r="B95" s="3">
        <v>0.90933334827423096</v>
      </c>
      <c r="C95">
        <v>54</v>
      </c>
      <c r="D95" t="s">
        <v>9</v>
      </c>
      <c r="E95">
        <v>23000</v>
      </c>
      <c r="F95" t="s">
        <v>14</v>
      </c>
      <c r="G95" s="7">
        <v>7056</v>
      </c>
      <c r="I95">
        <v>0.91200000047683716</v>
      </c>
      <c r="J95">
        <v>59</v>
      </c>
    </row>
    <row r="96" spans="1:10" ht="14.5" x14ac:dyDescent="0.35">
      <c r="A96">
        <v>96</v>
      </c>
      <c r="B96" s="3">
        <v>0.91066664457321167</v>
      </c>
      <c r="C96">
        <v>54</v>
      </c>
      <c r="D96" t="s">
        <v>13</v>
      </c>
      <c r="E96">
        <v>4767</v>
      </c>
      <c r="F96" t="s">
        <v>15</v>
      </c>
      <c r="G96" s="6">
        <v>1568</v>
      </c>
      <c r="I96">
        <v>0.91200000047683716</v>
      </c>
      <c r="J96">
        <v>59</v>
      </c>
    </row>
    <row r="97" spans="1:10" x14ac:dyDescent="0.3">
      <c r="A97">
        <v>97</v>
      </c>
      <c r="B97" s="3">
        <v>0.91066664457321167</v>
      </c>
      <c r="C97">
        <v>54</v>
      </c>
      <c r="D97" t="s">
        <v>9</v>
      </c>
      <c r="E97">
        <v>29236</v>
      </c>
      <c r="F97" t="s">
        <v>10</v>
      </c>
      <c r="G97">
        <v>2688</v>
      </c>
      <c r="I97">
        <v>0.91200000047683716</v>
      </c>
      <c r="J97">
        <v>59</v>
      </c>
    </row>
    <row r="98" spans="1:10" ht="14.5" x14ac:dyDescent="0.35">
      <c r="A98">
        <v>98</v>
      </c>
      <c r="B98" s="3">
        <v>0.91200000047683716</v>
      </c>
      <c r="C98">
        <v>54</v>
      </c>
      <c r="D98" t="s">
        <v>9</v>
      </c>
      <c r="E98">
        <v>23251</v>
      </c>
      <c r="F98" t="s">
        <v>16</v>
      </c>
      <c r="G98" s="6">
        <v>7448</v>
      </c>
      <c r="I98">
        <v>0.91200000047683716</v>
      </c>
      <c r="J98">
        <v>59</v>
      </c>
    </row>
    <row r="99" spans="1:10" x14ac:dyDescent="0.3">
      <c r="A99">
        <v>99</v>
      </c>
      <c r="B99" s="3">
        <v>0.91333335638046265</v>
      </c>
      <c r="C99">
        <v>54</v>
      </c>
      <c r="D99" t="s">
        <v>13</v>
      </c>
      <c r="E99">
        <v>5018</v>
      </c>
      <c r="F99" t="s">
        <v>10</v>
      </c>
      <c r="G99">
        <v>59584</v>
      </c>
      <c r="I99">
        <v>0.91200000047683716</v>
      </c>
      <c r="J99">
        <v>59</v>
      </c>
    </row>
    <row r="100" spans="1:10" ht="14.5" x14ac:dyDescent="0.35">
      <c r="A100">
        <v>100</v>
      </c>
      <c r="B100" s="3">
        <v>0.91333335638046265</v>
      </c>
      <c r="C100">
        <v>54</v>
      </c>
      <c r="D100" t="s">
        <v>9</v>
      </c>
      <c r="E100">
        <v>30772</v>
      </c>
      <c r="F100" t="s">
        <v>17</v>
      </c>
      <c r="G100" s="7">
        <v>7840</v>
      </c>
      <c r="I100">
        <v>0.91200000047683716</v>
      </c>
      <c r="J100">
        <v>59</v>
      </c>
    </row>
    <row r="101" spans="1:10" ht="14.5" x14ac:dyDescent="0.35">
      <c r="A101">
        <v>101</v>
      </c>
      <c r="B101" s="3">
        <v>0.91333335638046265</v>
      </c>
      <c r="C101">
        <v>54</v>
      </c>
      <c r="D101" t="s">
        <v>9</v>
      </c>
      <c r="E101">
        <v>23502</v>
      </c>
      <c r="F101" t="s">
        <v>14</v>
      </c>
      <c r="G101" s="7">
        <v>7840</v>
      </c>
      <c r="I101">
        <v>0.91200000047683716</v>
      </c>
      <c r="J101">
        <v>59</v>
      </c>
    </row>
    <row r="102" spans="1:10" ht="14.5" x14ac:dyDescent="0.35">
      <c r="A102">
        <v>102</v>
      </c>
      <c r="B102" s="3">
        <v>0.91200000047683716</v>
      </c>
      <c r="C102">
        <v>54</v>
      </c>
      <c r="D102" t="s">
        <v>13</v>
      </c>
      <c r="E102">
        <v>5269</v>
      </c>
      <c r="F102" t="s">
        <v>15</v>
      </c>
      <c r="G102" s="6">
        <v>1568</v>
      </c>
      <c r="I102">
        <v>0.91200000047683716</v>
      </c>
      <c r="J102">
        <v>59</v>
      </c>
    </row>
    <row r="103" spans="1:10" x14ac:dyDescent="0.3">
      <c r="A103">
        <v>103</v>
      </c>
      <c r="B103" s="3">
        <v>0.91200000047683716</v>
      </c>
      <c r="C103">
        <v>54</v>
      </c>
      <c r="D103" t="s">
        <v>9</v>
      </c>
      <c r="E103">
        <v>32308</v>
      </c>
      <c r="F103" t="s">
        <v>10</v>
      </c>
      <c r="G103">
        <v>2688</v>
      </c>
      <c r="I103">
        <v>0.91200000047683716</v>
      </c>
      <c r="J103">
        <v>59</v>
      </c>
    </row>
    <row r="104" spans="1:10" ht="14.5" x14ac:dyDescent="0.35">
      <c r="A104">
        <v>104</v>
      </c>
      <c r="B104" s="3">
        <v>0.91200000047683716</v>
      </c>
      <c r="C104">
        <v>54</v>
      </c>
      <c r="D104" t="s">
        <v>9</v>
      </c>
      <c r="E104">
        <v>23753</v>
      </c>
      <c r="F104" t="s">
        <v>16</v>
      </c>
      <c r="G104" s="6">
        <v>8232</v>
      </c>
      <c r="I104">
        <v>0.91200000047683716</v>
      </c>
      <c r="J104">
        <v>59</v>
      </c>
    </row>
    <row r="105" spans="1:10" x14ac:dyDescent="0.3">
      <c r="A105">
        <v>105</v>
      </c>
      <c r="B105" s="3">
        <v>0.91066664457321167</v>
      </c>
      <c r="C105">
        <v>54</v>
      </c>
      <c r="D105" t="s">
        <v>13</v>
      </c>
      <c r="E105">
        <v>5520</v>
      </c>
      <c r="F105" t="s">
        <v>10</v>
      </c>
      <c r="G105">
        <v>65856</v>
      </c>
      <c r="I105">
        <v>0.91200000047683716</v>
      </c>
      <c r="J105">
        <v>59</v>
      </c>
    </row>
    <row r="106" spans="1:10" ht="14.5" x14ac:dyDescent="0.35">
      <c r="A106">
        <v>106</v>
      </c>
      <c r="B106" s="3">
        <v>0.91200000047683716</v>
      </c>
      <c r="C106">
        <v>54</v>
      </c>
      <c r="D106" t="s">
        <v>9</v>
      </c>
      <c r="E106">
        <v>33844</v>
      </c>
      <c r="F106" t="s">
        <v>17</v>
      </c>
      <c r="G106" s="7">
        <v>8624</v>
      </c>
      <c r="I106">
        <v>0.91200000047683716</v>
      </c>
      <c r="J106">
        <v>59</v>
      </c>
    </row>
    <row r="107" spans="1:10" ht="14.5" x14ac:dyDescent="0.35">
      <c r="A107">
        <v>107</v>
      </c>
      <c r="B107" s="3">
        <v>0.91200000047683716</v>
      </c>
      <c r="C107">
        <v>54</v>
      </c>
      <c r="D107" t="s">
        <v>9</v>
      </c>
      <c r="E107">
        <v>24004</v>
      </c>
      <c r="F107" t="s">
        <v>14</v>
      </c>
      <c r="G107" s="7">
        <v>8624</v>
      </c>
      <c r="I107">
        <v>0.91200000047683716</v>
      </c>
      <c r="J107">
        <v>59</v>
      </c>
    </row>
    <row r="108" spans="1:10" ht="14.5" x14ac:dyDescent="0.35">
      <c r="A108">
        <v>108</v>
      </c>
      <c r="B108" s="3">
        <v>0.91200000047683716</v>
      </c>
      <c r="C108">
        <v>54</v>
      </c>
      <c r="D108" t="s">
        <v>13</v>
      </c>
      <c r="E108">
        <v>5771</v>
      </c>
      <c r="F108" t="s">
        <v>15</v>
      </c>
      <c r="G108" s="6">
        <v>1568</v>
      </c>
      <c r="I108">
        <v>0.91200000047683716</v>
      </c>
      <c r="J108">
        <v>59</v>
      </c>
    </row>
    <row r="109" spans="1:10" x14ac:dyDescent="0.3">
      <c r="A109">
        <v>109</v>
      </c>
      <c r="B109" s="3">
        <v>0.91200000047683716</v>
      </c>
      <c r="C109">
        <v>54</v>
      </c>
      <c r="D109" t="s">
        <v>9</v>
      </c>
      <c r="E109">
        <v>35380</v>
      </c>
      <c r="F109" t="s">
        <v>10</v>
      </c>
      <c r="G109">
        <v>2688</v>
      </c>
      <c r="I109">
        <v>0.91200000047683716</v>
      </c>
      <c r="J109">
        <v>59</v>
      </c>
    </row>
    <row r="110" spans="1:10" ht="14.5" x14ac:dyDescent="0.35">
      <c r="A110">
        <v>110</v>
      </c>
      <c r="B110" s="3">
        <v>0.91200000047683716</v>
      </c>
      <c r="C110">
        <v>54</v>
      </c>
      <c r="D110" t="s">
        <v>9</v>
      </c>
      <c r="E110">
        <v>24255</v>
      </c>
      <c r="F110" t="s">
        <v>16</v>
      </c>
      <c r="G110" s="6">
        <v>9016</v>
      </c>
      <c r="I110">
        <v>0.91200000047683716</v>
      </c>
      <c r="J110">
        <v>59</v>
      </c>
    </row>
    <row r="111" spans="1:10" x14ac:dyDescent="0.3">
      <c r="A111">
        <v>111</v>
      </c>
      <c r="B111" s="3">
        <v>0.91200000047683716</v>
      </c>
      <c r="C111">
        <v>54</v>
      </c>
      <c r="D111" t="s">
        <v>13</v>
      </c>
      <c r="E111">
        <v>6022</v>
      </c>
      <c r="F111" t="s">
        <v>10</v>
      </c>
      <c r="G111">
        <v>72128</v>
      </c>
      <c r="I111">
        <v>0.91200000047683716</v>
      </c>
      <c r="J111">
        <v>59</v>
      </c>
    </row>
    <row r="112" spans="1:10" ht="14.5" x14ac:dyDescent="0.35">
      <c r="A112">
        <v>112</v>
      </c>
      <c r="B112" s="3">
        <v>0.91333335638046265</v>
      </c>
      <c r="C112">
        <v>54</v>
      </c>
      <c r="D112" t="s">
        <v>9</v>
      </c>
      <c r="E112">
        <v>36916</v>
      </c>
      <c r="F112" t="s">
        <v>17</v>
      </c>
      <c r="G112" s="7">
        <v>9408</v>
      </c>
      <c r="I112">
        <v>0.91200000047683716</v>
      </c>
      <c r="J112">
        <v>59</v>
      </c>
    </row>
    <row r="113" spans="1:10" ht="14.5" x14ac:dyDescent="0.35">
      <c r="A113">
        <v>113</v>
      </c>
      <c r="B113" s="3">
        <v>0.91333335638046265</v>
      </c>
      <c r="C113">
        <v>54</v>
      </c>
      <c r="D113" t="s">
        <v>9</v>
      </c>
      <c r="E113">
        <v>24506</v>
      </c>
      <c r="F113" t="s">
        <v>14</v>
      </c>
      <c r="G113" s="7">
        <v>9408</v>
      </c>
      <c r="I113">
        <v>0.91200000047683716</v>
      </c>
      <c r="J113">
        <v>59</v>
      </c>
    </row>
    <row r="114" spans="1:10" ht="14.5" x14ac:dyDescent="0.35">
      <c r="A114">
        <v>114</v>
      </c>
      <c r="B114" s="3">
        <v>0.91200000047683716</v>
      </c>
      <c r="C114">
        <v>54</v>
      </c>
      <c r="D114" t="s">
        <v>13</v>
      </c>
      <c r="E114">
        <v>6272</v>
      </c>
      <c r="F114" t="s">
        <v>15</v>
      </c>
      <c r="G114" s="6">
        <v>1568</v>
      </c>
      <c r="I114">
        <v>0.91200000047683716</v>
      </c>
      <c r="J114">
        <v>59</v>
      </c>
    </row>
    <row r="115" spans="1:10" x14ac:dyDescent="0.3">
      <c r="A115">
        <v>115</v>
      </c>
      <c r="B115" s="3">
        <v>0.91200000047683716</v>
      </c>
      <c r="C115">
        <v>54</v>
      </c>
      <c r="D115" t="s">
        <v>9</v>
      </c>
      <c r="E115">
        <v>38452</v>
      </c>
      <c r="F115" t="s">
        <v>10</v>
      </c>
      <c r="G115">
        <v>2688</v>
      </c>
      <c r="I115">
        <v>0.91200000047683716</v>
      </c>
      <c r="J115">
        <v>59</v>
      </c>
    </row>
    <row r="116" spans="1:10" ht="14.5" x14ac:dyDescent="0.35">
      <c r="A116">
        <v>116</v>
      </c>
      <c r="B116" s="3">
        <v>0.91200000047683716</v>
      </c>
      <c r="C116">
        <v>54</v>
      </c>
      <c r="D116" t="s">
        <v>9</v>
      </c>
      <c r="E116">
        <v>24756</v>
      </c>
      <c r="F116" t="s">
        <v>16</v>
      </c>
      <c r="G116" s="6">
        <v>9800</v>
      </c>
      <c r="I116">
        <v>0.91200000047683716</v>
      </c>
      <c r="J116">
        <v>59</v>
      </c>
    </row>
    <row r="117" spans="1:10" x14ac:dyDescent="0.3">
      <c r="A117">
        <v>117</v>
      </c>
      <c r="B117" s="3">
        <v>0.91200000047683716</v>
      </c>
      <c r="C117">
        <v>54</v>
      </c>
      <c r="D117" t="s">
        <v>13</v>
      </c>
      <c r="E117">
        <v>6523</v>
      </c>
      <c r="F117" t="s">
        <v>10</v>
      </c>
      <c r="G117">
        <v>78400</v>
      </c>
      <c r="I117">
        <v>0.91200000047683716</v>
      </c>
      <c r="J117">
        <v>59</v>
      </c>
    </row>
    <row r="118" spans="1:10" x14ac:dyDescent="0.3">
      <c r="A118">
        <v>118</v>
      </c>
      <c r="B118" s="3">
        <v>0.91200000047683716</v>
      </c>
      <c r="C118">
        <v>54</v>
      </c>
      <c r="D118" t="s">
        <v>9</v>
      </c>
      <c r="E118">
        <v>39988</v>
      </c>
      <c r="F118" t="s">
        <v>17</v>
      </c>
      <c r="G118">
        <v>10192</v>
      </c>
      <c r="I118">
        <v>0.91200000047683716</v>
      </c>
      <c r="J118">
        <v>59</v>
      </c>
    </row>
    <row r="119" spans="1:10" x14ac:dyDescent="0.3">
      <c r="A119">
        <v>119</v>
      </c>
      <c r="B119" s="3">
        <v>0.91200000047683716</v>
      </c>
      <c r="C119">
        <v>54</v>
      </c>
      <c r="D119" t="s">
        <v>9</v>
      </c>
      <c r="E119">
        <v>25007</v>
      </c>
      <c r="F119" t="s">
        <v>14</v>
      </c>
      <c r="G119">
        <v>10192</v>
      </c>
      <c r="I119">
        <v>0.91200000047683716</v>
      </c>
      <c r="J119">
        <v>59</v>
      </c>
    </row>
    <row r="120" spans="1:10" ht="14.5" x14ac:dyDescent="0.35">
      <c r="A120">
        <v>120</v>
      </c>
      <c r="B120" s="3">
        <v>0.91200000047683716</v>
      </c>
      <c r="C120">
        <v>54</v>
      </c>
      <c r="D120" t="s">
        <v>13</v>
      </c>
      <c r="E120">
        <v>6774</v>
      </c>
      <c r="F120" t="s">
        <v>15</v>
      </c>
      <c r="G120" s="6">
        <v>1568</v>
      </c>
      <c r="I120">
        <v>0.91200000047683716</v>
      </c>
      <c r="J120">
        <v>59</v>
      </c>
    </row>
    <row r="121" spans="1:10" x14ac:dyDescent="0.3">
      <c r="A121">
        <v>121</v>
      </c>
      <c r="B121" s="3">
        <v>0.91333335638046265</v>
      </c>
      <c r="C121">
        <v>54</v>
      </c>
      <c r="D121" t="s">
        <v>9</v>
      </c>
      <c r="E121">
        <v>41524</v>
      </c>
      <c r="F121" t="s">
        <v>10</v>
      </c>
      <c r="G121">
        <v>2688</v>
      </c>
      <c r="I121">
        <v>0.91200000047683716</v>
      </c>
      <c r="J121">
        <v>59</v>
      </c>
    </row>
    <row r="122" spans="1:10" ht="14.5" x14ac:dyDescent="0.35">
      <c r="A122">
        <v>122</v>
      </c>
      <c r="B122" s="3">
        <v>0.91200000047683716</v>
      </c>
      <c r="C122">
        <v>54</v>
      </c>
      <c r="D122" t="s">
        <v>9</v>
      </c>
      <c r="E122">
        <v>25258</v>
      </c>
      <c r="F122" t="s">
        <v>16</v>
      </c>
      <c r="G122" s="6">
        <v>10584</v>
      </c>
      <c r="I122">
        <v>0.91200000047683716</v>
      </c>
      <c r="J122">
        <v>59</v>
      </c>
    </row>
    <row r="123" spans="1:10" x14ac:dyDescent="0.3">
      <c r="A123">
        <v>123</v>
      </c>
      <c r="B123" s="3">
        <v>0.91333335638046265</v>
      </c>
      <c r="C123">
        <v>54</v>
      </c>
      <c r="D123" t="s">
        <v>13</v>
      </c>
      <c r="E123">
        <v>7025</v>
      </c>
      <c r="F123" t="s">
        <v>10</v>
      </c>
      <c r="G123">
        <v>84672</v>
      </c>
      <c r="I123">
        <v>0.91200000047683716</v>
      </c>
      <c r="J123">
        <v>59</v>
      </c>
    </row>
    <row r="124" spans="1:10" ht="14.5" x14ac:dyDescent="0.35">
      <c r="A124">
        <v>124</v>
      </c>
      <c r="B124" s="3">
        <v>0.91200000047683716</v>
      </c>
      <c r="C124">
        <v>54</v>
      </c>
      <c r="D124" t="s">
        <v>9</v>
      </c>
      <c r="E124">
        <v>43060</v>
      </c>
      <c r="F124" t="s">
        <v>17</v>
      </c>
      <c r="G124" s="7">
        <v>10976</v>
      </c>
      <c r="I124">
        <v>0.91200000047683716</v>
      </c>
      <c r="J124">
        <v>59</v>
      </c>
    </row>
    <row r="125" spans="1:10" ht="14.5" x14ac:dyDescent="0.35">
      <c r="A125">
        <v>125</v>
      </c>
      <c r="B125" s="3">
        <v>0.91200000047683716</v>
      </c>
      <c r="C125">
        <v>54</v>
      </c>
      <c r="D125" t="s">
        <v>9</v>
      </c>
      <c r="E125">
        <v>25509</v>
      </c>
      <c r="F125" t="s">
        <v>14</v>
      </c>
      <c r="G125" s="7">
        <v>10976</v>
      </c>
      <c r="I125">
        <v>0.91200000047683716</v>
      </c>
      <c r="J125">
        <v>59</v>
      </c>
    </row>
    <row r="126" spans="1:10" ht="14.5" x14ac:dyDescent="0.35">
      <c r="A126">
        <v>126</v>
      </c>
      <c r="B126" s="3">
        <v>0.91200000047683716</v>
      </c>
      <c r="C126">
        <v>54</v>
      </c>
      <c r="D126" t="s">
        <v>13</v>
      </c>
      <c r="E126">
        <v>7276</v>
      </c>
      <c r="F126" t="s">
        <v>15</v>
      </c>
      <c r="G126" s="6">
        <v>1568</v>
      </c>
      <c r="I126">
        <v>0.91200000047683716</v>
      </c>
      <c r="J126">
        <v>59</v>
      </c>
    </row>
    <row r="127" spans="1:10" x14ac:dyDescent="0.3">
      <c r="A127">
        <v>127</v>
      </c>
      <c r="B127" s="3">
        <v>0.91200000047683716</v>
      </c>
      <c r="C127">
        <v>54</v>
      </c>
      <c r="D127" t="s">
        <v>9</v>
      </c>
      <c r="E127">
        <v>44596</v>
      </c>
      <c r="F127" t="s">
        <v>10</v>
      </c>
      <c r="G127">
        <v>2688</v>
      </c>
      <c r="I127">
        <v>0.91200000047683716</v>
      </c>
      <c r="J127">
        <v>59</v>
      </c>
    </row>
    <row r="128" spans="1:10" ht="14.5" x14ac:dyDescent="0.35">
      <c r="A128">
        <v>128</v>
      </c>
      <c r="B128" s="3">
        <v>0.91200000047683716</v>
      </c>
      <c r="C128">
        <v>54</v>
      </c>
      <c r="D128" t="s">
        <v>9</v>
      </c>
      <c r="E128">
        <v>25760</v>
      </c>
      <c r="F128" t="s">
        <v>16</v>
      </c>
      <c r="G128" s="6">
        <v>11368</v>
      </c>
      <c r="I128">
        <v>0.91200000047683716</v>
      </c>
      <c r="J128">
        <v>59</v>
      </c>
    </row>
    <row r="129" spans="1:10" x14ac:dyDescent="0.3">
      <c r="A129">
        <v>129</v>
      </c>
      <c r="B129" s="3">
        <v>0.91200000047683716</v>
      </c>
      <c r="C129">
        <v>54</v>
      </c>
      <c r="D129" t="s">
        <v>13</v>
      </c>
      <c r="E129">
        <v>7527</v>
      </c>
      <c r="F129" t="s">
        <v>10</v>
      </c>
      <c r="G129">
        <v>90944</v>
      </c>
      <c r="I129">
        <v>0.91200000047683716</v>
      </c>
      <c r="J129">
        <v>59</v>
      </c>
    </row>
    <row r="130" spans="1:10" ht="14.5" x14ac:dyDescent="0.35">
      <c r="A130">
        <v>130</v>
      </c>
      <c r="B130" s="3">
        <v>0.91200000047683716</v>
      </c>
      <c r="C130">
        <v>54</v>
      </c>
      <c r="D130" t="s">
        <v>9</v>
      </c>
      <c r="E130">
        <v>46132</v>
      </c>
      <c r="F130" t="s">
        <v>17</v>
      </c>
      <c r="G130" s="7">
        <v>11760</v>
      </c>
      <c r="I130">
        <v>0.91200000047683716</v>
      </c>
      <c r="J130">
        <v>59</v>
      </c>
    </row>
    <row r="131" spans="1:10" ht="14.5" x14ac:dyDescent="0.35">
      <c r="A131">
        <v>131</v>
      </c>
      <c r="B131" s="3">
        <v>0.91200000047683716</v>
      </c>
      <c r="C131">
        <v>54</v>
      </c>
      <c r="D131" t="s">
        <v>9</v>
      </c>
      <c r="E131">
        <v>26011</v>
      </c>
      <c r="F131" t="s">
        <v>14</v>
      </c>
      <c r="G131" s="7">
        <v>11760</v>
      </c>
      <c r="I131">
        <v>0.91200000047683716</v>
      </c>
      <c r="J131">
        <v>59</v>
      </c>
    </row>
    <row r="132" spans="1:10" ht="14.5" x14ac:dyDescent="0.35">
      <c r="A132">
        <v>132</v>
      </c>
      <c r="B132" s="3">
        <v>0.91200000047683716</v>
      </c>
      <c r="C132">
        <v>54</v>
      </c>
      <c r="D132" t="s">
        <v>13</v>
      </c>
      <c r="E132">
        <v>7778</v>
      </c>
      <c r="F132" t="s">
        <v>15</v>
      </c>
      <c r="G132" s="6">
        <v>1568</v>
      </c>
      <c r="I132">
        <v>0.91200000047683716</v>
      </c>
      <c r="J132">
        <v>59</v>
      </c>
    </row>
    <row r="133" spans="1:10" x14ac:dyDescent="0.3">
      <c r="A133">
        <v>133</v>
      </c>
      <c r="B133" s="3">
        <v>0.91200000047683716</v>
      </c>
      <c r="C133">
        <v>54</v>
      </c>
      <c r="D133" t="s">
        <v>9</v>
      </c>
      <c r="E133">
        <v>47668</v>
      </c>
      <c r="F133" t="s">
        <v>10</v>
      </c>
      <c r="G133">
        <v>2688</v>
      </c>
      <c r="I133">
        <v>0.91200000047683716</v>
      </c>
      <c r="J133">
        <v>59</v>
      </c>
    </row>
    <row r="134" spans="1:10" ht="14.5" x14ac:dyDescent="0.35">
      <c r="A134">
        <v>134</v>
      </c>
      <c r="B134" s="3">
        <v>0.91200000047683716</v>
      </c>
      <c r="C134">
        <v>54</v>
      </c>
      <c r="D134" t="s">
        <v>9</v>
      </c>
      <c r="E134">
        <v>26262</v>
      </c>
      <c r="F134" t="s">
        <v>16</v>
      </c>
      <c r="G134" s="6">
        <v>12152</v>
      </c>
      <c r="I134">
        <v>0.91200000047683716</v>
      </c>
      <c r="J134">
        <v>59</v>
      </c>
    </row>
    <row r="135" spans="1:10" x14ac:dyDescent="0.3">
      <c r="A135">
        <v>135</v>
      </c>
      <c r="B135" s="3">
        <v>0.91200000047683716</v>
      </c>
      <c r="C135">
        <v>54</v>
      </c>
      <c r="D135" t="s">
        <v>13</v>
      </c>
      <c r="E135">
        <v>8029</v>
      </c>
      <c r="F135" t="s">
        <v>10</v>
      </c>
      <c r="G135">
        <v>97216</v>
      </c>
      <c r="I135">
        <v>0.91200000047683716</v>
      </c>
      <c r="J135">
        <v>59</v>
      </c>
    </row>
    <row r="136" spans="1:10" x14ac:dyDescent="0.3">
      <c r="A136">
        <v>136</v>
      </c>
      <c r="B136" s="3">
        <v>0.91200000047683716</v>
      </c>
      <c r="C136">
        <v>54</v>
      </c>
      <c r="D136" t="s">
        <v>9</v>
      </c>
      <c r="E136">
        <v>172084</v>
      </c>
      <c r="F136" t="s">
        <v>17</v>
      </c>
      <c r="G136">
        <v>12544</v>
      </c>
      <c r="I136">
        <v>0.91200000047683716</v>
      </c>
      <c r="J136">
        <v>59</v>
      </c>
    </row>
    <row r="137" spans="1:10" x14ac:dyDescent="0.3">
      <c r="A137">
        <v>137</v>
      </c>
      <c r="B137" s="3">
        <v>0.91200000047683716</v>
      </c>
      <c r="C137">
        <v>54</v>
      </c>
      <c r="D137" t="s">
        <v>18</v>
      </c>
      <c r="E137">
        <v>1004</v>
      </c>
      <c r="F137" t="s">
        <v>14</v>
      </c>
      <c r="G137">
        <v>12544</v>
      </c>
      <c r="I137">
        <v>0.91200000047683716</v>
      </c>
      <c r="J137">
        <v>59</v>
      </c>
    </row>
    <row r="138" spans="1:10" ht="14.5" x14ac:dyDescent="0.35">
      <c r="A138">
        <v>138</v>
      </c>
      <c r="B138" s="3">
        <v>0.91200000047683716</v>
      </c>
      <c r="C138">
        <v>54</v>
      </c>
      <c r="D138" t="s">
        <v>13</v>
      </c>
      <c r="E138">
        <v>1004</v>
      </c>
      <c r="F138" t="s">
        <v>15</v>
      </c>
      <c r="G138" s="6">
        <v>6272</v>
      </c>
      <c r="I138">
        <v>0.91200000047683716</v>
      </c>
      <c r="J138">
        <v>59</v>
      </c>
    </row>
    <row r="139" spans="1:10" x14ac:dyDescent="0.3">
      <c r="A139">
        <v>139</v>
      </c>
      <c r="B139" s="3">
        <v>0.91200000047683716</v>
      </c>
      <c r="C139">
        <v>54</v>
      </c>
      <c r="D139" t="s">
        <v>9</v>
      </c>
      <c r="E139">
        <v>6196</v>
      </c>
      <c r="F139" t="s">
        <v>19</v>
      </c>
      <c r="G139">
        <v>6272</v>
      </c>
      <c r="I139">
        <v>0.91200000047683716</v>
      </c>
      <c r="J139">
        <v>59</v>
      </c>
    </row>
    <row r="140" spans="1:10" ht="14.5" x14ac:dyDescent="0.35">
      <c r="A140">
        <v>140</v>
      </c>
      <c r="B140" s="3">
        <v>0.91200000047683716</v>
      </c>
      <c r="C140">
        <v>54</v>
      </c>
      <c r="D140" t="s">
        <v>9</v>
      </c>
      <c r="E140">
        <v>5664</v>
      </c>
      <c r="F140" t="s">
        <v>16</v>
      </c>
      <c r="G140" s="6">
        <v>1568</v>
      </c>
      <c r="I140">
        <v>0.91200000047683716</v>
      </c>
      <c r="J140">
        <v>59</v>
      </c>
    </row>
    <row r="141" spans="1:10" x14ac:dyDescent="0.3">
      <c r="A141">
        <v>141</v>
      </c>
      <c r="B141" s="3">
        <v>0.91200000047683716</v>
      </c>
      <c r="C141">
        <v>54</v>
      </c>
      <c r="D141" t="s">
        <v>13</v>
      </c>
      <c r="E141">
        <v>1067</v>
      </c>
      <c r="F141" t="s">
        <v>10</v>
      </c>
      <c r="G141">
        <v>12544</v>
      </c>
      <c r="I141">
        <v>0.91200000047683716</v>
      </c>
      <c r="J141">
        <v>59</v>
      </c>
    </row>
    <row r="142" spans="1:10" ht="14.5" x14ac:dyDescent="0.35">
      <c r="A142">
        <v>142</v>
      </c>
      <c r="B142" s="3">
        <v>0.91200000047683716</v>
      </c>
      <c r="C142">
        <v>54</v>
      </c>
      <c r="D142" t="s">
        <v>9</v>
      </c>
      <c r="E142">
        <v>6580</v>
      </c>
      <c r="F142" t="s">
        <v>20</v>
      </c>
      <c r="G142" s="7">
        <v>1666</v>
      </c>
      <c r="I142">
        <v>0.91200000047683716</v>
      </c>
      <c r="J142">
        <v>59</v>
      </c>
    </row>
    <row r="143" spans="1:10" ht="14.5" x14ac:dyDescent="0.35">
      <c r="A143">
        <v>143</v>
      </c>
      <c r="B143" s="3">
        <v>0.91200000047683716</v>
      </c>
      <c r="C143">
        <v>54</v>
      </c>
      <c r="D143" t="s">
        <v>9</v>
      </c>
      <c r="E143">
        <v>5727</v>
      </c>
      <c r="F143" t="s">
        <v>14</v>
      </c>
      <c r="G143" s="7">
        <v>1666</v>
      </c>
      <c r="I143">
        <v>0.91200000047683716</v>
      </c>
      <c r="J143">
        <v>59</v>
      </c>
    </row>
    <row r="144" spans="1:10" ht="14.5" x14ac:dyDescent="0.35">
      <c r="A144">
        <v>144</v>
      </c>
      <c r="B144" s="3">
        <v>0.91200000047683716</v>
      </c>
      <c r="C144">
        <v>54</v>
      </c>
      <c r="D144" t="s">
        <v>13</v>
      </c>
      <c r="E144">
        <v>1129</v>
      </c>
      <c r="F144" t="s">
        <v>15</v>
      </c>
      <c r="G144" s="6">
        <v>392</v>
      </c>
      <c r="I144">
        <v>0.91200000047683716</v>
      </c>
      <c r="J144">
        <v>59</v>
      </c>
    </row>
    <row r="145" spans="1:10" x14ac:dyDescent="0.3">
      <c r="A145">
        <v>145</v>
      </c>
      <c r="B145" s="3">
        <v>0.91200000047683716</v>
      </c>
      <c r="C145">
        <v>54</v>
      </c>
      <c r="D145" t="s">
        <v>9</v>
      </c>
      <c r="E145">
        <v>6964</v>
      </c>
      <c r="F145" t="s">
        <v>10</v>
      </c>
      <c r="G145">
        <v>560</v>
      </c>
      <c r="I145">
        <v>0.91200000047683716</v>
      </c>
      <c r="J145">
        <v>59</v>
      </c>
    </row>
    <row r="146" spans="1:10" ht="14.5" x14ac:dyDescent="0.35">
      <c r="A146">
        <v>146</v>
      </c>
      <c r="B146" s="3">
        <v>0.91200000047683716</v>
      </c>
      <c r="C146">
        <v>54</v>
      </c>
      <c r="D146" t="s">
        <v>9</v>
      </c>
      <c r="E146">
        <v>5789</v>
      </c>
      <c r="F146" t="s">
        <v>16</v>
      </c>
      <c r="G146" s="6">
        <v>1764</v>
      </c>
      <c r="I146">
        <v>0.91200000047683716</v>
      </c>
      <c r="J146">
        <v>59</v>
      </c>
    </row>
    <row r="147" spans="1:10" x14ac:dyDescent="0.3">
      <c r="A147">
        <v>147</v>
      </c>
      <c r="B147" s="3">
        <v>0.91200000047683716</v>
      </c>
      <c r="C147">
        <v>54</v>
      </c>
      <c r="D147" t="s">
        <v>13</v>
      </c>
      <c r="E147">
        <v>1192</v>
      </c>
      <c r="F147" t="s">
        <v>10</v>
      </c>
      <c r="G147">
        <v>14112</v>
      </c>
      <c r="I147">
        <v>0.91200000047683716</v>
      </c>
      <c r="J147">
        <v>59</v>
      </c>
    </row>
    <row r="148" spans="1:10" x14ac:dyDescent="0.3">
      <c r="A148">
        <v>148</v>
      </c>
      <c r="B148" s="3">
        <v>0.91200000047683716</v>
      </c>
      <c r="C148">
        <v>54</v>
      </c>
      <c r="D148" t="s">
        <v>9</v>
      </c>
      <c r="E148">
        <v>7348</v>
      </c>
      <c r="F148" t="s">
        <v>17</v>
      </c>
      <c r="G148">
        <v>1862</v>
      </c>
      <c r="I148">
        <v>0.91200000047683716</v>
      </c>
      <c r="J148">
        <v>59</v>
      </c>
    </row>
    <row r="149" spans="1:10" x14ac:dyDescent="0.3">
      <c r="A149">
        <v>149</v>
      </c>
      <c r="B149" s="3">
        <v>0.91200000047683716</v>
      </c>
      <c r="C149">
        <v>54</v>
      </c>
      <c r="D149" t="s">
        <v>9</v>
      </c>
      <c r="E149">
        <v>5852</v>
      </c>
      <c r="F149" t="s">
        <v>14</v>
      </c>
      <c r="G149">
        <v>1862</v>
      </c>
      <c r="I149">
        <v>0.91200000047683716</v>
      </c>
      <c r="J149">
        <v>59</v>
      </c>
    </row>
    <row r="150" spans="1:10" ht="14.5" x14ac:dyDescent="0.35">
      <c r="A150">
        <v>150</v>
      </c>
      <c r="B150" s="3">
        <v>0.91200000047683716</v>
      </c>
      <c r="C150">
        <v>54</v>
      </c>
      <c r="D150" t="s">
        <v>13</v>
      </c>
      <c r="E150">
        <v>1255</v>
      </c>
      <c r="F150" t="s">
        <v>15</v>
      </c>
      <c r="G150" s="6">
        <v>392</v>
      </c>
      <c r="I150">
        <v>0.91200000047683716</v>
      </c>
      <c r="J150">
        <v>59</v>
      </c>
    </row>
    <row r="151" spans="1:10" x14ac:dyDescent="0.3">
      <c r="A151">
        <v>151</v>
      </c>
      <c r="B151" s="3">
        <v>0.91200000047683716</v>
      </c>
      <c r="C151">
        <v>54</v>
      </c>
      <c r="D151" t="s">
        <v>9</v>
      </c>
      <c r="E151">
        <v>7732</v>
      </c>
      <c r="F151" t="s">
        <v>10</v>
      </c>
      <c r="G151">
        <v>560</v>
      </c>
      <c r="I151">
        <v>0.91200000047683716</v>
      </c>
      <c r="J151">
        <v>59</v>
      </c>
    </row>
    <row r="152" spans="1:10" ht="14.5" x14ac:dyDescent="0.35">
      <c r="A152">
        <v>152</v>
      </c>
      <c r="B152" s="3">
        <v>0.91200000047683716</v>
      </c>
      <c r="C152">
        <v>54</v>
      </c>
      <c r="D152" t="s">
        <v>9</v>
      </c>
      <c r="E152">
        <v>5915</v>
      </c>
      <c r="F152" t="s">
        <v>16</v>
      </c>
      <c r="G152" s="6">
        <v>1960</v>
      </c>
      <c r="I152">
        <v>0.91200000047683716</v>
      </c>
      <c r="J152">
        <v>59</v>
      </c>
    </row>
    <row r="153" spans="1:10" x14ac:dyDescent="0.3">
      <c r="A153">
        <v>153</v>
      </c>
      <c r="B153" s="3">
        <v>0.91200000047683716</v>
      </c>
      <c r="C153">
        <v>54</v>
      </c>
      <c r="D153" t="s">
        <v>13</v>
      </c>
      <c r="E153">
        <v>1318</v>
      </c>
      <c r="F153" t="s">
        <v>10</v>
      </c>
      <c r="G153">
        <v>15680</v>
      </c>
      <c r="I153">
        <v>0.91200000047683716</v>
      </c>
      <c r="J153">
        <v>59</v>
      </c>
    </row>
    <row r="154" spans="1:10" ht="14.5" x14ac:dyDescent="0.35">
      <c r="A154">
        <v>154</v>
      </c>
      <c r="B154" s="3">
        <v>0.91200000047683716</v>
      </c>
      <c r="C154">
        <v>54</v>
      </c>
      <c r="D154" t="s">
        <v>9</v>
      </c>
      <c r="E154">
        <v>8116</v>
      </c>
      <c r="F154" t="s">
        <v>17</v>
      </c>
      <c r="G154" s="7">
        <v>2058</v>
      </c>
      <c r="I154">
        <v>0.91200000047683716</v>
      </c>
      <c r="J154">
        <v>59</v>
      </c>
    </row>
    <row r="155" spans="1:10" ht="14.5" x14ac:dyDescent="0.35">
      <c r="A155">
        <v>155</v>
      </c>
      <c r="B155" s="3">
        <v>0.91200000047683716</v>
      </c>
      <c r="C155">
        <v>54</v>
      </c>
      <c r="D155" t="s">
        <v>9</v>
      </c>
      <c r="E155">
        <v>5978</v>
      </c>
      <c r="F155" t="s">
        <v>14</v>
      </c>
      <c r="G155" s="7">
        <v>2058</v>
      </c>
      <c r="I155">
        <v>0.91200000047683716</v>
      </c>
      <c r="J155">
        <v>59</v>
      </c>
    </row>
    <row r="156" spans="1:10" ht="14.5" x14ac:dyDescent="0.35">
      <c r="A156">
        <v>156</v>
      </c>
      <c r="B156" s="3">
        <v>0.91200000047683716</v>
      </c>
      <c r="C156">
        <v>54</v>
      </c>
      <c r="D156" t="s">
        <v>13</v>
      </c>
      <c r="E156">
        <v>1380</v>
      </c>
      <c r="F156" t="s">
        <v>15</v>
      </c>
      <c r="G156" s="6">
        <v>392</v>
      </c>
      <c r="I156">
        <v>0.91200000047683716</v>
      </c>
      <c r="J156">
        <v>59</v>
      </c>
    </row>
    <row r="157" spans="1:10" x14ac:dyDescent="0.3">
      <c r="A157">
        <v>157</v>
      </c>
      <c r="B157" s="3">
        <v>0.91200000047683716</v>
      </c>
      <c r="C157">
        <v>54</v>
      </c>
      <c r="D157" t="s">
        <v>9</v>
      </c>
      <c r="E157">
        <v>8500</v>
      </c>
      <c r="F157" t="s">
        <v>10</v>
      </c>
      <c r="G157">
        <v>560</v>
      </c>
      <c r="I157">
        <v>0.91200000047683716</v>
      </c>
      <c r="J157">
        <v>59</v>
      </c>
    </row>
    <row r="158" spans="1:10" ht="14.5" x14ac:dyDescent="0.35">
      <c r="A158">
        <v>158</v>
      </c>
      <c r="B158" s="3">
        <v>0.91200000047683716</v>
      </c>
      <c r="C158">
        <v>54</v>
      </c>
      <c r="D158" t="s">
        <v>9</v>
      </c>
      <c r="E158">
        <v>6040</v>
      </c>
      <c r="F158" t="s">
        <v>16</v>
      </c>
      <c r="G158" s="6">
        <v>2156</v>
      </c>
      <c r="I158">
        <v>0.91200000047683716</v>
      </c>
      <c r="J158">
        <v>59</v>
      </c>
    </row>
    <row r="159" spans="1:10" x14ac:dyDescent="0.3">
      <c r="A159">
        <v>159</v>
      </c>
      <c r="B159" s="3">
        <v>0.91200000047683716</v>
      </c>
      <c r="C159">
        <v>54</v>
      </c>
      <c r="D159" t="s">
        <v>13</v>
      </c>
      <c r="E159">
        <v>1443</v>
      </c>
      <c r="F159" t="s">
        <v>10</v>
      </c>
      <c r="G159">
        <v>17248</v>
      </c>
      <c r="I159">
        <v>0.91200000047683716</v>
      </c>
      <c r="J159">
        <v>59</v>
      </c>
    </row>
    <row r="160" spans="1:10" x14ac:dyDescent="0.3">
      <c r="A160">
        <v>160</v>
      </c>
      <c r="B160" s="3">
        <v>0.91200000047683716</v>
      </c>
      <c r="C160">
        <v>54</v>
      </c>
      <c r="D160" t="s">
        <v>9</v>
      </c>
      <c r="E160">
        <v>8884</v>
      </c>
      <c r="F160" t="s">
        <v>17</v>
      </c>
      <c r="G160">
        <v>2254</v>
      </c>
      <c r="I160">
        <v>0.91200000047683716</v>
      </c>
      <c r="J160">
        <v>59</v>
      </c>
    </row>
    <row r="161" spans="1:10" x14ac:dyDescent="0.3">
      <c r="A161">
        <v>161</v>
      </c>
      <c r="B161" s="3">
        <v>0.91200000047683716</v>
      </c>
      <c r="C161">
        <v>54</v>
      </c>
      <c r="D161" t="s">
        <v>9</v>
      </c>
      <c r="E161">
        <v>6103</v>
      </c>
      <c r="F161" t="s">
        <v>14</v>
      </c>
      <c r="G161">
        <v>2254</v>
      </c>
      <c r="I161">
        <v>0.91200000047683716</v>
      </c>
      <c r="J161">
        <v>59</v>
      </c>
    </row>
    <row r="162" spans="1:10" ht="14.5" x14ac:dyDescent="0.35">
      <c r="A162">
        <v>162</v>
      </c>
      <c r="B162" s="3">
        <v>0.91200000047683716</v>
      </c>
      <c r="C162">
        <v>54</v>
      </c>
      <c r="D162" t="s">
        <v>13</v>
      </c>
      <c r="E162">
        <v>1506</v>
      </c>
      <c r="F162" t="s">
        <v>15</v>
      </c>
      <c r="G162" s="6">
        <v>392</v>
      </c>
      <c r="I162">
        <v>0.91200000047683716</v>
      </c>
      <c r="J162">
        <v>59</v>
      </c>
    </row>
    <row r="163" spans="1:10" x14ac:dyDescent="0.3">
      <c r="A163">
        <v>163</v>
      </c>
      <c r="B163" s="3">
        <v>0.91200000047683716</v>
      </c>
      <c r="C163">
        <v>54</v>
      </c>
      <c r="D163" t="s">
        <v>9</v>
      </c>
      <c r="E163">
        <v>9268</v>
      </c>
      <c r="F163" t="s">
        <v>10</v>
      </c>
      <c r="G163">
        <v>560</v>
      </c>
      <c r="I163">
        <v>0.91200000047683716</v>
      </c>
      <c r="J163">
        <v>59</v>
      </c>
    </row>
    <row r="164" spans="1:10" ht="14.5" x14ac:dyDescent="0.35">
      <c r="A164">
        <v>164</v>
      </c>
      <c r="B164" s="3">
        <v>0.91200000047683716</v>
      </c>
      <c r="C164">
        <v>54</v>
      </c>
      <c r="D164" t="s">
        <v>9</v>
      </c>
      <c r="E164">
        <v>6166</v>
      </c>
      <c r="F164" t="s">
        <v>16</v>
      </c>
      <c r="G164" s="6">
        <v>2352</v>
      </c>
      <c r="I164">
        <v>0.91200000047683716</v>
      </c>
      <c r="J164">
        <v>59</v>
      </c>
    </row>
    <row r="165" spans="1:10" x14ac:dyDescent="0.3">
      <c r="A165">
        <v>165</v>
      </c>
      <c r="B165" s="3">
        <v>0.91200000047683716</v>
      </c>
      <c r="C165">
        <v>54</v>
      </c>
      <c r="D165" t="s">
        <v>13</v>
      </c>
      <c r="E165">
        <v>1568</v>
      </c>
      <c r="F165" t="s">
        <v>10</v>
      </c>
      <c r="G165">
        <v>18816</v>
      </c>
      <c r="I165">
        <v>0.91200000047683716</v>
      </c>
      <c r="J165">
        <v>59</v>
      </c>
    </row>
    <row r="166" spans="1:10" ht="14.5" x14ac:dyDescent="0.35">
      <c r="A166">
        <v>166</v>
      </c>
      <c r="B166" s="3">
        <v>0.91200000047683716</v>
      </c>
      <c r="C166">
        <v>54</v>
      </c>
      <c r="D166" t="s">
        <v>9</v>
      </c>
      <c r="E166">
        <v>9652</v>
      </c>
      <c r="F166" t="s">
        <v>17</v>
      </c>
      <c r="G166" s="7">
        <v>2450</v>
      </c>
      <c r="I166">
        <v>0.91200000047683716</v>
      </c>
      <c r="J166">
        <v>59</v>
      </c>
    </row>
    <row r="167" spans="1:10" ht="14.5" x14ac:dyDescent="0.35">
      <c r="A167">
        <v>167</v>
      </c>
      <c r="B167" s="3">
        <v>0.91200000047683716</v>
      </c>
      <c r="C167">
        <v>54</v>
      </c>
      <c r="D167" t="s">
        <v>9</v>
      </c>
      <c r="E167">
        <v>6228</v>
      </c>
      <c r="F167" t="s">
        <v>14</v>
      </c>
      <c r="G167" s="7">
        <v>2450</v>
      </c>
      <c r="I167">
        <v>0.91200000047683716</v>
      </c>
      <c r="J167">
        <v>59</v>
      </c>
    </row>
    <row r="168" spans="1:10" ht="14.5" x14ac:dyDescent="0.35">
      <c r="A168">
        <v>168</v>
      </c>
      <c r="B168" s="3">
        <v>0.91200000047683716</v>
      </c>
      <c r="C168">
        <v>54</v>
      </c>
      <c r="D168" t="s">
        <v>13</v>
      </c>
      <c r="E168">
        <v>1631</v>
      </c>
      <c r="F168" t="s">
        <v>15</v>
      </c>
      <c r="G168" s="6">
        <v>392</v>
      </c>
      <c r="I168">
        <v>0.91200000047683716</v>
      </c>
      <c r="J168">
        <v>59</v>
      </c>
    </row>
    <row r="169" spans="1:10" x14ac:dyDescent="0.3">
      <c r="A169">
        <v>169</v>
      </c>
      <c r="B169" s="3">
        <v>0.91200000047683716</v>
      </c>
      <c r="C169">
        <v>54</v>
      </c>
      <c r="D169" t="s">
        <v>9</v>
      </c>
      <c r="E169">
        <v>10036</v>
      </c>
      <c r="F169" t="s">
        <v>10</v>
      </c>
      <c r="G169">
        <v>560</v>
      </c>
      <c r="I169">
        <v>0.91200000047683716</v>
      </c>
      <c r="J169">
        <v>59</v>
      </c>
    </row>
    <row r="170" spans="1:10" ht="14.5" x14ac:dyDescent="0.35">
      <c r="A170">
        <v>170</v>
      </c>
      <c r="B170" s="3">
        <v>0.91200000047683716</v>
      </c>
      <c r="C170">
        <v>54</v>
      </c>
      <c r="D170" t="s">
        <v>9</v>
      </c>
      <c r="E170">
        <v>6291</v>
      </c>
      <c r="F170" t="s">
        <v>16</v>
      </c>
      <c r="G170" s="6">
        <v>2548</v>
      </c>
      <c r="I170">
        <v>0.91200000047683716</v>
      </c>
      <c r="J170">
        <v>59</v>
      </c>
    </row>
    <row r="171" spans="1:10" x14ac:dyDescent="0.3">
      <c r="A171">
        <v>171</v>
      </c>
      <c r="B171" s="3">
        <v>0.91200000047683716</v>
      </c>
      <c r="C171">
        <v>54</v>
      </c>
      <c r="D171" t="s">
        <v>13</v>
      </c>
      <c r="E171">
        <v>1694</v>
      </c>
      <c r="F171" t="s">
        <v>10</v>
      </c>
      <c r="G171">
        <v>20384</v>
      </c>
      <c r="I171">
        <v>0.91200000047683716</v>
      </c>
      <c r="J171">
        <v>59</v>
      </c>
    </row>
    <row r="172" spans="1:10" ht="14.5" x14ac:dyDescent="0.35">
      <c r="A172">
        <v>172</v>
      </c>
      <c r="B172" s="3">
        <v>0.91200000047683716</v>
      </c>
      <c r="C172">
        <v>54</v>
      </c>
      <c r="D172" t="s">
        <v>9</v>
      </c>
      <c r="E172">
        <v>10420</v>
      </c>
      <c r="F172" t="s">
        <v>17</v>
      </c>
      <c r="G172" s="7">
        <v>2646</v>
      </c>
      <c r="I172">
        <v>0.91200000047683716</v>
      </c>
      <c r="J172">
        <v>59</v>
      </c>
    </row>
    <row r="173" spans="1:10" ht="14.5" x14ac:dyDescent="0.35">
      <c r="A173">
        <v>173</v>
      </c>
      <c r="B173" s="3">
        <v>0.91200000047683716</v>
      </c>
      <c r="C173">
        <v>54</v>
      </c>
      <c r="D173" t="s">
        <v>9</v>
      </c>
      <c r="E173">
        <v>6354</v>
      </c>
      <c r="F173" t="s">
        <v>14</v>
      </c>
      <c r="G173" s="7">
        <v>2646</v>
      </c>
      <c r="I173">
        <v>0.91200000047683716</v>
      </c>
      <c r="J173">
        <v>59</v>
      </c>
    </row>
    <row r="174" spans="1:10" ht="14.5" x14ac:dyDescent="0.35">
      <c r="A174">
        <v>174</v>
      </c>
      <c r="B174" s="3">
        <v>0.91200000047683716</v>
      </c>
      <c r="C174">
        <v>54</v>
      </c>
      <c r="D174" t="s">
        <v>13</v>
      </c>
      <c r="E174">
        <v>1757</v>
      </c>
      <c r="F174" t="s">
        <v>15</v>
      </c>
      <c r="G174" s="6">
        <v>392</v>
      </c>
      <c r="I174">
        <v>0.91200000047683716</v>
      </c>
      <c r="J174">
        <v>59</v>
      </c>
    </row>
    <row r="175" spans="1:10" x14ac:dyDescent="0.3">
      <c r="A175">
        <v>175</v>
      </c>
      <c r="B175" s="3">
        <v>0.91200000047683716</v>
      </c>
      <c r="C175">
        <v>54</v>
      </c>
      <c r="D175" t="s">
        <v>9</v>
      </c>
      <c r="E175">
        <v>10804</v>
      </c>
      <c r="F175" t="s">
        <v>10</v>
      </c>
      <c r="G175">
        <v>560</v>
      </c>
      <c r="I175">
        <v>0.91200000047683716</v>
      </c>
      <c r="J175">
        <v>59</v>
      </c>
    </row>
    <row r="176" spans="1:10" ht="14.5" x14ac:dyDescent="0.35">
      <c r="A176">
        <v>176</v>
      </c>
      <c r="B176" s="3">
        <v>0.91200000047683716</v>
      </c>
      <c r="C176">
        <v>54</v>
      </c>
      <c r="D176" t="s">
        <v>9</v>
      </c>
      <c r="E176">
        <v>6417</v>
      </c>
      <c r="F176" t="s">
        <v>16</v>
      </c>
      <c r="G176" s="6">
        <v>2744</v>
      </c>
      <c r="I176">
        <v>0.91200000047683716</v>
      </c>
      <c r="J176">
        <v>59</v>
      </c>
    </row>
    <row r="177" spans="1:10" x14ac:dyDescent="0.3">
      <c r="A177">
        <v>177</v>
      </c>
      <c r="B177" s="3">
        <v>0.91200000047683716</v>
      </c>
      <c r="C177">
        <v>54</v>
      </c>
      <c r="D177" t="s">
        <v>13</v>
      </c>
      <c r="E177">
        <v>1819</v>
      </c>
      <c r="F177" t="s">
        <v>10</v>
      </c>
      <c r="G177">
        <v>21952</v>
      </c>
      <c r="I177">
        <v>0.91200000047683716</v>
      </c>
      <c r="J177">
        <v>59</v>
      </c>
    </row>
    <row r="178" spans="1:10" ht="14.5" x14ac:dyDescent="0.35">
      <c r="A178">
        <v>178</v>
      </c>
      <c r="B178" s="3">
        <v>0.91200000047683716</v>
      </c>
      <c r="C178">
        <v>54</v>
      </c>
      <c r="D178" t="s">
        <v>9</v>
      </c>
      <c r="E178">
        <v>11188</v>
      </c>
      <c r="F178" t="s">
        <v>17</v>
      </c>
      <c r="G178" s="7">
        <v>2842</v>
      </c>
      <c r="I178">
        <v>0.91200000047683716</v>
      </c>
      <c r="J178">
        <v>59</v>
      </c>
    </row>
    <row r="179" spans="1:10" ht="14.5" x14ac:dyDescent="0.35">
      <c r="A179">
        <v>179</v>
      </c>
      <c r="B179" s="3">
        <v>0.91200000047683716</v>
      </c>
      <c r="C179">
        <v>54</v>
      </c>
      <c r="D179" t="s">
        <v>9</v>
      </c>
      <c r="E179">
        <v>6479</v>
      </c>
      <c r="F179" t="s">
        <v>14</v>
      </c>
      <c r="G179" s="7">
        <v>2842</v>
      </c>
      <c r="I179">
        <v>0.91200000047683716</v>
      </c>
      <c r="J179">
        <v>59</v>
      </c>
    </row>
    <row r="180" spans="1:10" ht="14.5" x14ac:dyDescent="0.35">
      <c r="A180">
        <v>180</v>
      </c>
      <c r="B180" s="3">
        <v>0.91200000047683716</v>
      </c>
      <c r="C180">
        <v>54</v>
      </c>
      <c r="D180" t="s">
        <v>13</v>
      </c>
      <c r="E180">
        <v>1882</v>
      </c>
      <c r="F180" t="s">
        <v>15</v>
      </c>
      <c r="G180" s="6">
        <v>392</v>
      </c>
      <c r="I180">
        <v>0.91200000047683716</v>
      </c>
      <c r="J180">
        <v>59</v>
      </c>
    </row>
    <row r="181" spans="1:10" x14ac:dyDescent="0.3">
      <c r="A181">
        <v>181</v>
      </c>
      <c r="B181" s="3">
        <v>0.91200000047683716</v>
      </c>
      <c r="C181">
        <v>54</v>
      </c>
      <c r="D181" t="s">
        <v>9</v>
      </c>
      <c r="E181">
        <v>11572</v>
      </c>
      <c r="F181" t="s">
        <v>10</v>
      </c>
      <c r="G181">
        <v>560</v>
      </c>
      <c r="I181">
        <v>0.91200000047683716</v>
      </c>
      <c r="J181">
        <v>59</v>
      </c>
    </row>
    <row r="182" spans="1:10" ht="14.5" x14ac:dyDescent="0.35">
      <c r="A182">
        <v>182</v>
      </c>
      <c r="B182" s="3">
        <v>0.91200000047683716</v>
      </c>
      <c r="C182">
        <v>54</v>
      </c>
      <c r="D182" t="s">
        <v>9</v>
      </c>
      <c r="E182">
        <v>6542</v>
      </c>
      <c r="F182" t="s">
        <v>16</v>
      </c>
      <c r="G182" s="6">
        <v>2940</v>
      </c>
      <c r="I182">
        <v>0.91200000047683716</v>
      </c>
      <c r="J182">
        <v>59</v>
      </c>
    </row>
    <row r="183" spans="1:10" x14ac:dyDescent="0.3">
      <c r="A183">
        <v>183</v>
      </c>
      <c r="B183" s="3">
        <v>0.91200000047683716</v>
      </c>
      <c r="C183">
        <v>54</v>
      </c>
      <c r="D183" t="s">
        <v>13</v>
      </c>
      <c r="E183">
        <v>1945</v>
      </c>
      <c r="F183" t="s">
        <v>10</v>
      </c>
      <c r="G183">
        <v>23520</v>
      </c>
      <c r="I183">
        <v>0.91200000047683716</v>
      </c>
      <c r="J183">
        <v>59</v>
      </c>
    </row>
    <row r="184" spans="1:10" ht="14.5" x14ac:dyDescent="0.35">
      <c r="A184">
        <v>184</v>
      </c>
      <c r="B184" s="3">
        <v>0.91200000047683716</v>
      </c>
      <c r="C184">
        <v>54</v>
      </c>
      <c r="D184" t="s">
        <v>9</v>
      </c>
      <c r="E184">
        <v>11956</v>
      </c>
      <c r="F184" t="s">
        <v>15</v>
      </c>
      <c r="G184" s="6">
        <v>196</v>
      </c>
      <c r="I184">
        <v>0.91200000047683716</v>
      </c>
      <c r="J184">
        <v>59</v>
      </c>
    </row>
    <row r="185" spans="1:10" ht="14.5" x14ac:dyDescent="0.35">
      <c r="A185">
        <v>186</v>
      </c>
      <c r="B185" s="3">
        <v>0.91200000047683716</v>
      </c>
      <c r="C185">
        <v>54</v>
      </c>
      <c r="D185" t="s">
        <v>13</v>
      </c>
      <c r="E185">
        <v>2008</v>
      </c>
      <c r="F185" t="s">
        <v>14</v>
      </c>
      <c r="G185" s="7">
        <v>3038</v>
      </c>
      <c r="I185">
        <v>0.91200000047683716</v>
      </c>
      <c r="J185">
        <v>59</v>
      </c>
    </row>
    <row r="186" spans="1:10" ht="14.5" x14ac:dyDescent="0.35">
      <c r="A186">
        <v>187</v>
      </c>
      <c r="B186" s="3">
        <v>0.91200000047683716</v>
      </c>
      <c r="C186">
        <v>54</v>
      </c>
      <c r="D186" t="s">
        <v>21</v>
      </c>
      <c r="E186">
        <v>41</v>
      </c>
      <c r="F186" t="s">
        <v>15</v>
      </c>
      <c r="G186" s="6">
        <v>392</v>
      </c>
      <c r="I186">
        <v>0.91200000047683716</v>
      </c>
      <c r="J186">
        <v>59</v>
      </c>
    </row>
    <row r="187" spans="1:10" x14ac:dyDescent="0.3">
      <c r="D187" t="s">
        <v>22</v>
      </c>
      <c r="E187">
        <v>1026</v>
      </c>
      <c r="F187" t="s">
        <v>10</v>
      </c>
      <c r="G187">
        <v>560</v>
      </c>
    </row>
    <row r="188" spans="1:10" ht="14.5" x14ac:dyDescent="0.35">
      <c r="D188" s="8" t="s">
        <v>23</v>
      </c>
      <c r="E188">
        <f>SUM(E2:E187)</f>
        <v>6604262</v>
      </c>
      <c r="F188" t="s">
        <v>16</v>
      </c>
      <c r="G188" s="6">
        <v>3136</v>
      </c>
    </row>
    <row r="189" spans="1:10" x14ac:dyDescent="0.3">
      <c r="F189" t="s">
        <v>24</v>
      </c>
      <c r="G189">
        <v>3136</v>
      </c>
    </row>
    <row r="190" spans="1:10" ht="14.5" x14ac:dyDescent="0.35">
      <c r="F190" t="s">
        <v>25</v>
      </c>
      <c r="G190" s="6">
        <v>0.5</v>
      </c>
    </row>
    <row r="193" spans="6:7" x14ac:dyDescent="0.3">
      <c r="F193" s="8" t="s">
        <v>28</v>
      </c>
    </row>
    <row r="194" spans="6:7" ht="14.5" x14ac:dyDescent="0.35">
      <c r="F194" s="6" t="s">
        <v>29</v>
      </c>
    </row>
    <row r="195" spans="6:7" x14ac:dyDescent="0.3">
      <c r="G195" s="9"/>
    </row>
    <row r="196" spans="6:7" x14ac:dyDescent="0.3">
      <c r="G196" s="11"/>
    </row>
    <row r="218" spans="8:11" x14ac:dyDescent="0.3">
      <c r="H218">
        <f>Sumarcolor_fuente(F193,G2:G190)</f>
        <v>3093829.9375</v>
      </c>
      <c r="J218" t="s">
        <v>26</v>
      </c>
      <c r="K218" t="s">
        <v>27</v>
      </c>
    </row>
    <row r="219" spans="8:11" x14ac:dyDescent="0.3">
      <c r="H219">
        <f>Sumarcolor_fuente(F194,G2:G190)</f>
        <v>535668.5</v>
      </c>
      <c r="I219">
        <f>+'[1]Hoja 1'!D48</f>
        <v>2146840</v>
      </c>
      <c r="J219">
        <f>+H218/I219</f>
        <v>1.4411087633451958</v>
      </c>
      <c r="K219">
        <f>+H218-I219</f>
        <v>946989.9375</v>
      </c>
    </row>
    <row r="220" spans="8:11" x14ac:dyDescent="0.3">
      <c r="H220" s="10"/>
      <c r="I220">
        <f>+'[1]Hoja 1'!F48</f>
        <v>832118.5</v>
      </c>
    </row>
  </sheetData>
  <mergeCells count="1">
    <mergeCell ref="K2:P3"/>
  </mergeCells>
  <conditionalFormatting sqref="F193 F195:F1048576 F1:F191">
    <cfRule type="containsText" dxfId="3" priority="7" operator="containsText" text="write">
      <formula>NOT(ISERROR(SEARCH("write",F1)))</formula>
    </cfRule>
    <cfRule type="containsText" dxfId="2" priority="10" operator="containsText" text="write">
      <formula>NOT(ISERROR(SEARCH("write",F1)))</formula>
    </cfRule>
  </conditionalFormatting>
  <conditionalFormatting sqref="G195:G1048576 G1:G192">
    <cfRule type="expression" priority="8">
      <formula>"SI(ColorFondoIgual(A2, ""Rojo"")"</formula>
    </cfRule>
    <cfRule type="expression" priority="9">
      <formula>"SI(ColorFuentegual(A1, ""Rojo"")"</formula>
    </cfRule>
  </conditionalFormatting>
  <conditionalFormatting sqref="F194">
    <cfRule type="expression" priority="5">
      <formula>"SI(ColorFondoIgual(A2, ""Rojo"")"</formula>
    </cfRule>
    <cfRule type="expression" priority="6">
      <formula>"SI(ColorFuentegual(A1, ""Rojo"")"</formula>
    </cfRule>
  </conditionalFormatting>
  <conditionalFormatting sqref="C1 E1">
    <cfRule type="containsText" dxfId="1" priority="1" operator="containsText" text="write">
      <formula>NOT(ISERROR(SEARCH("write",C1)))</formula>
    </cfRule>
    <cfRule type="containsText" dxfId="0" priority="4" operator="containsText" text="write">
      <formula>NOT(ISERROR(SEARCH("write",C1)))</formula>
    </cfRule>
  </conditionalFormatting>
  <conditionalFormatting sqref="D1">
    <cfRule type="expression" priority="2">
      <formula>"SI(ColorFondoIgual(A2, ""Rojo"")"</formula>
    </cfRule>
    <cfRule type="expression" priority="3">
      <formula>"SI(ColorFuentegual(A1, ""Rojo"")"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ACC_vol_capas_DenseNet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2023-07-06T10:36:07Z</dcterms:created>
  <dcterms:modified xsi:type="dcterms:W3CDTF">2023-07-06T10:56:57Z</dcterms:modified>
</cp:coreProperties>
</file>