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tamaño de las redes\"/>
    </mc:Choice>
  </mc:AlternateContent>
  <bookViews>
    <workbookView xWindow="240" yWindow="20" windowWidth="16100" windowHeight="9660"/>
  </bookViews>
  <sheets>
    <sheet name="ZFNet" sheetId="1" r:id="rId1"/>
  </sheets>
  <definedNames>
    <definedName name="_xlnm._FilterDatabase" localSheetId="0" hidden="1">ZFNet!$A$1:$B$47</definedName>
  </definedNames>
  <calcPr calcId="162913"/>
</workbook>
</file>

<file path=xl/calcChain.xml><?xml version="1.0" encoding="utf-8"?>
<calcChain xmlns="http://schemas.openxmlformats.org/spreadsheetml/2006/main">
  <c r="E42" i="1" l="1"/>
  <c r="E39" i="1"/>
  <c r="E36" i="1"/>
  <c r="E33" i="1"/>
  <c r="E29" i="1"/>
  <c r="E25" i="1"/>
  <c r="E21" i="1"/>
  <c r="E17" i="1"/>
  <c r="E13" i="1"/>
  <c r="E9" i="1"/>
  <c r="E5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D36" i="1" l="1"/>
  <c r="D33" i="1"/>
  <c r="D29" i="1"/>
  <c r="D25" i="1"/>
  <c r="D21" i="1"/>
  <c r="D17" i="1"/>
  <c r="D13" i="1"/>
  <c r="D9" i="1"/>
  <c r="D5" i="1"/>
  <c r="D47" i="1" s="1"/>
  <c r="E47" i="1" s="1"/>
  <c r="D2" i="1"/>
</calcChain>
</file>

<file path=xl/sharedStrings.xml><?xml version="1.0" encoding="utf-8"?>
<sst xmlns="http://schemas.openxmlformats.org/spreadsheetml/2006/main" count="46" uniqueCount="10">
  <si>
    <t>layer_name</t>
  </si>
  <si>
    <t>layer_size</t>
  </si>
  <si>
    <t>InputLayer</t>
  </si>
  <si>
    <t>Lambda</t>
  </si>
  <si>
    <t>Conv2D</t>
  </si>
  <si>
    <t>ReLU</t>
  </si>
  <si>
    <t>MaxPooling2D</t>
  </si>
  <si>
    <t>Flatten</t>
  </si>
  <si>
    <t>Dense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</si>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</sst>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E47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12.81640625" bestFit="1" customWidth="1"/>
    <col min="2" max="2" width="9" bestFit="1" customWidth="1"/>
  </cols>
  <sheetData>
    <row r="1" spans="1:5" x14ac:dyDescent="0.35">
      <c r="A1" s="1" t="s">
        <v>0</v>
      </c>
      <c r="B1" s="1" t="s">
        <v>1</v>
      </c>
    </row>
    <row r="2" spans="1:5" hidden="1" x14ac:dyDescent="0.35">
      <c r="A2" t="s">
        <v>2</v>
      </c>
      <c r="B2">
        <v>150528</v>
      </c>
      <c r="C2">
        <v>0</v>
      </c>
      <c r="D2">
        <f>+(B2*2)/1024</f>
        <v>294</v>
      </c>
    </row>
    <row r="3" spans="1:5" hidden="1" x14ac:dyDescent="0.35">
      <c r="A3" t="s">
        <v>3</v>
      </c>
      <c r="B3">
        <v>150528</v>
      </c>
      <c r="C3">
        <v>1</v>
      </c>
    </row>
    <row r="4" spans="1:5" hidden="1" x14ac:dyDescent="0.35">
      <c r="A4" t="s">
        <v>3</v>
      </c>
      <c r="B4">
        <v>150528</v>
      </c>
      <c r="C4">
        <f>+C3+1</f>
        <v>2</v>
      </c>
    </row>
    <row r="5" spans="1:5" x14ac:dyDescent="0.35">
      <c r="A5" t="s">
        <v>4</v>
      </c>
      <c r="B5">
        <v>1140576</v>
      </c>
      <c r="C5">
        <f t="shared" ref="C5:C45" si="0">+C4+1</f>
        <v>3</v>
      </c>
      <c r="D5">
        <f>+(B5*2)/1024</f>
        <v>2227.6875</v>
      </c>
      <c r="E5">
        <f>+D5/1024</f>
        <v>2.17547607421875</v>
      </c>
    </row>
    <row r="6" spans="1:5" hidden="1" x14ac:dyDescent="0.35">
      <c r="A6" t="s">
        <v>5</v>
      </c>
      <c r="B6">
        <v>1140576</v>
      </c>
      <c r="C6">
        <f t="shared" si="0"/>
        <v>4</v>
      </c>
    </row>
    <row r="7" spans="1:5" hidden="1" x14ac:dyDescent="0.35">
      <c r="A7" t="s">
        <v>3</v>
      </c>
      <c r="B7">
        <v>1140576</v>
      </c>
      <c r="C7">
        <f t="shared" si="0"/>
        <v>5</v>
      </c>
    </row>
    <row r="8" spans="1:5" hidden="1" x14ac:dyDescent="0.35">
      <c r="A8" t="s">
        <v>3</v>
      </c>
      <c r="B8">
        <v>1140576</v>
      </c>
      <c r="C8">
        <f t="shared" si="0"/>
        <v>6</v>
      </c>
    </row>
    <row r="9" spans="1:5" x14ac:dyDescent="0.35">
      <c r="A9" t="s">
        <v>6</v>
      </c>
      <c r="B9">
        <v>279936</v>
      </c>
      <c r="C9">
        <f t="shared" si="0"/>
        <v>7</v>
      </c>
      <c r="D9">
        <f>+(B9*2)/1024</f>
        <v>546.75</v>
      </c>
      <c r="E9">
        <f>+D9/1024</f>
        <v>0.533935546875</v>
      </c>
    </row>
    <row r="10" spans="1:5" hidden="1" x14ac:dyDescent="0.35">
      <c r="A10" t="s">
        <v>3</v>
      </c>
      <c r="B10">
        <v>279936</v>
      </c>
      <c r="C10">
        <f t="shared" si="0"/>
        <v>8</v>
      </c>
    </row>
    <row r="11" spans="1:5" hidden="1" x14ac:dyDescent="0.35">
      <c r="A11" t="s">
        <v>3</v>
      </c>
      <c r="B11">
        <v>279936</v>
      </c>
      <c r="C11">
        <f t="shared" si="0"/>
        <v>9</v>
      </c>
    </row>
    <row r="12" spans="1:5" hidden="1" x14ac:dyDescent="0.35">
      <c r="A12" t="s">
        <v>3</v>
      </c>
      <c r="B12">
        <v>279936</v>
      </c>
      <c r="C12">
        <f t="shared" si="0"/>
        <v>10</v>
      </c>
    </row>
    <row r="13" spans="1:5" x14ac:dyDescent="0.35">
      <c r="A13" t="s">
        <v>4</v>
      </c>
      <c r="B13">
        <v>186624</v>
      </c>
      <c r="C13">
        <f t="shared" si="0"/>
        <v>11</v>
      </c>
      <c r="D13">
        <f>+(B13*2)/1024</f>
        <v>364.5</v>
      </c>
      <c r="E13">
        <f>+D13/1024</f>
        <v>0.35595703125</v>
      </c>
    </row>
    <row r="14" spans="1:5" hidden="1" x14ac:dyDescent="0.35">
      <c r="A14" t="s">
        <v>5</v>
      </c>
      <c r="B14">
        <v>186624</v>
      </c>
      <c r="C14">
        <f t="shared" si="0"/>
        <v>12</v>
      </c>
    </row>
    <row r="15" spans="1:5" hidden="1" x14ac:dyDescent="0.35">
      <c r="A15" t="s">
        <v>3</v>
      </c>
      <c r="B15">
        <v>186624</v>
      </c>
      <c r="C15">
        <f t="shared" si="0"/>
        <v>13</v>
      </c>
    </row>
    <row r="16" spans="1:5" hidden="1" x14ac:dyDescent="0.35">
      <c r="A16" t="s">
        <v>3</v>
      </c>
      <c r="B16">
        <v>186624</v>
      </c>
      <c r="C16">
        <f t="shared" si="0"/>
        <v>14</v>
      </c>
    </row>
    <row r="17" spans="1:5" x14ac:dyDescent="0.35">
      <c r="A17" t="s">
        <v>6</v>
      </c>
      <c r="B17">
        <v>43264</v>
      </c>
      <c r="C17">
        <f t="shared" si="0"/>
        <v>15</v>
      </c>
      <c r="D17">
        <f>+(B17*2)/1024</f>
        <v>84.5</v>
      </c>
      <c r="E17">
        <f>+D17/1024</f>
        <v>8.251953125E-2</v>
      </c>
    </row>
    <row r="18" spans="1:5" hidden="1" x14ac:dyDescent="0.35">
      <c r="A18" t="s">
        <v>3</v>
      </c>
      <c r="B18">
        <v>43264</v>
      </c>
      <c r="C18">
        <f t="shared" si="0"/>
        <v>16</v>
      </c>
    </row>
    <row r="19" spans="1:5" hidden="1" x14ac:dyDescent="0.35">
      <c r="A19" t="s">
        <v>3</v>
      </c>
      <c r="B19">
        <v>43264</v>
      </c>
      <c r="C19">
        <f t="shared" si="0"/>
        <v>17</v>
      </c>
    </row>
    <row r="20" spans="1:5" hidden="1" x14ac:dyDescent="0.35">
      <c r="A20" t="s">
        <v>3</v>
      </c>
      <c r="B20">
        <v>43264</v>
      </c>
      <c r="C20">
        <f t="shared" si="0"/>
        <v>18</v>
      </c>
    </row>
    <row r="21" spans="1:5" x14ac:dyDescent="0.35">
      <c r="A21" t="s">
        <v>4</v>
      </c>
      <c r="B21">
        <v>64896</v>
      </c>
      <c r="C21">
        <f t="shared" si="0"/>
        <v>19</v>
      </c>
      <c r="D21">
        <f>+(B21*2)/1024</f>
        <v>126.75</v>
      </c>
      <c r="E21">
        <f>+D21/1024</f>
        <v>0.123779296875</v>
      </c>
    </row>
    <row r="22" spans="1:5" hidden="1" x14ac:dyDescent="0.35">
      <c r="A22" t="s">
        <v>5</v>
      </c>
      <c r="B22">
        <v>64896</v>
      </c>
      <c r="C22">
        <f t="shared" si="0"/>
        <v>20</v>
      </c>
    </row>
    <row r="23" spans="1:5" hidden="1" x14ac:dyDescent="0.35">
      <c r="A23" t="s">
        <v>3</v>
      </c>
      <c r="B23">
        <v>64896</v>
      </c>
      <c r="C23">
        <f t="shared" si="0"/>
        <v>21</v>
      </c>
    </row>
    <row r="24" spans="1:5" hidden="1" x14ac:dyDescent="0.35">
      <c r="A24" t="s">
        <v>3</v>
      </c>
      <c r="B24">
        <v>64896</v>
      </c>
      <c r="C24">
        <f t="shared" si="0"/>
        <v>22</v>
      </c>
    </row>
    <row r="25" spans="1:5" x14ac:dyDescent="0.35">
      <c r="A25" t="s">
        <v>4</v>
      </c>
      <c r="B25">
        <v>64896</v>
      </c>
      <c r="C25">
        <f t="shared" si="0"/>
        <v>23</v>
      </c>
      <c r="D25">
        <f>+(B25*2)/1024</f>
        <v>126.75</v>
      </c>
      <c r="E25">
        <f>+D25/1024</f>
        <v>0.123779296875</v>
      </c>
    </row>
    <row r="26" spans="1:5" hidden="1" x14ac:dyDescent="0.35">
      <c r="A26" t="s">
        <v>5</v>
      </c>
      <c r="B26">
        <v>64896</v>
      </c>
      <c r="C26">
        <f t="shared" si="0"/>
        <v>24</v>
      </c>
    </row>
    <row r="27" spans="1:5" hidden="1" x14ac:dyDescent="0.35">
      <c r="A27" t="s">
        <v>3</v>
      </c>
      <c r="B27">
        <v>64896</v>
      </c>
      <c r="C27">
        <f t="shared" si="0"/>
        <v>25</v>
      </c>
    </row>
    <row r="28" spans="1:5" hidden="1" x14ac:dyDescent="0.35">
      <c r="A28" t="s">
        <v>3</v>
      </c>
      <c r="B28">
        <v>64896</v>
      </c>
      <c r="C28">
        <f t="shared" si="0"/>
        <v>26</v>
      </c>
    </row>
    <row r="29" spans="1:5" x14ac:dyDescent="0.35">
      <c r="A29" t="s">
        <v>4</v>
      </c>
      <c r="B29">
        <v>43264</v>
      </c>
      <c r="C29">
        <f t="shared" si="0"/>
        <v>27</v>
      </c>
      <c r="D29">
        <f>+(B29*2)/1024</f>
        <v>84.5</v>
      </c>
      <c r="E29">
        <f>+D29/1024</f>
        <v>8.251953125E-2</v>
      </c>
    </row>
    <row r="30" spans="1:5" hidden="1" x14ac:dyDescent="0.35">
      <c r="A30" t="s">
        <v>5</v>
      </c>
      <c r="B30">
        <v>43264</v>
      </c>
      <c r="C30">
        <f t="shared" si="0"/>
        <v>28</v>
      </c>
    </row>
    <row r="31" spans="1:5" hidden="1" x14ac:dyDescent="0.35">
      <c r="A31" t="s">
        <v>3</v>
      </c>
      <c r="B31">
        <v>43264</v>
      </c>
      <c r="C31">
        <f t="shared" si="0"/>
        <v>29</v>
      </c>
    </row>
    <row r="32" spans="1:5" hidden="1" x14ac:dyDescent="0.35">
      <c r="A32" t="s">
        <v>3</v>
      </c>
      <c r="B32">
        <v>43264</v>
      </c>
      <c r="C32">
        <f t="shared" si="0"/>
        <v>30</v>
      </c>
    </row>
    <row r="33" spans="1:5" x14ac:dyDescent="0.35">
      <c r="A33" t="s">
        <v>6</v>
      </c>
      <c r="B33">
        <v>9216</v>
      </c>
      <c r="C33">
        <f t="shared" si="0"/>
        <v>31</v>
      </c>
      <c r="D33">
        <f>+(B33*2)/1024</f>
        <v>18</v>
      </c>
      <c r="E33">
        <f>+D33/1024</f>
        <v>1.7578125E-2</v>
      </c>
    </row>
    <row r="34" spans="1:5" hidden="1" x14ac:dyDescent="0.35">
      <c r="A34" t="s">
        <v>3</v>
      </c>
      <c r="B34">
        <v>9216</v>
      </c>
      <c r="C34">
        <f t="shared" si="0"/>
        <v>32</v>
      </c>
    </row>
    <row r="35" spans="1:5" hidden="1" x14ac:dyDescent="0.35">
      <c r="A35" t="s">
        <v>7</v>
      </c>
      <c r="B35">
        <v>9216</v>
      </c>
      <c r="C35">
        <f t="shared" si="0"/>
        <v>33</v>
      </c>
    </row>
    <row r="36" spans="1:5" x14ac:dyDescent="0.35">
      <c r="A36" t="s">
        <v>8</v>
      </c>
      <c r="B36">
        <v>4096</v>
      </c>
      <c r="C36">
        <f t="shared" si="0"/>
        <v>34</v>
      </c>
      <c r="D36">
        <f>+(B36*2)/1024</f>
        <v>8</v>
      </c>
      <c r="E36">
        <f>+D36/1024</f>
        <v>7.8125E-3</v>
      </c>
    </row>
    <row r="37" spans="1:5" hidden="1" x14ac:dyDescent="0.35">
      <c r="A37" t="s">
        <v>3</v>
      </c>
      <c r="B37">
        <v>4096</v>
      </c>
      <c r="C37">
        <f t="shared" si="0"/>
        <v>35</v>
      </c>
    </row>
    <row r="38" spans="1:5" hidden="1" x14ac:dyDescent="0.35">
      <c r="A38" t="s">
        <v>3</v>
      </c>
      <c r="B38">
        <v>4096</v>
      </c>
      <c r="C38">
        <f t="shared" si="0"/>
        <v>36</v>
      </c>
    </row>
    <row r="39" spans="1:5" x14ac:dyDescent="0.35">
      <c r="A39" t="s">
        <v>8</v>
      </c>
      <c r="B39">
        <v>4096</v>
      </c>
      <c r="C39">
        <f t="shared" si="0"/>
        <v>37</v>
      </c>
      <c r="E39">
        <f>+D39/1024</f>
        <v>0</v>
      </c>
    </row>
    <row r="40" spans="1:5" hidden="1" x14ac:dyDescent="0.35">
      <c r="A40" t="s">
        <v>3</v>
      </c>
      <c r="B40">
        <v>4096</v>
      </c>
      <c r="C40">
        <f t="shared" si="0"/>
        <v>38</v>
      </c>
    </row>
    <row r="41" spans="1:5" hidden="1" x14ac:dyDescent="0.35">
      <c r="A41" t="s">
        <v>3</v>
      </c>
      <c r="B41">
        <v>4096</v>
      </c>
      <c r="C41">
        <f t="shared" si="0"/>
        <v>39</v>
      </c>
    </row>
    <row r="42" spans="1:5" x14ac:dyDescent="0.35">
      <c r="A42" t="s">
        <v>8</v>
      </c>
      <c r="B42">
        <v>8</v>
      </c>
      <c r="C42">
        <f t="shared" si="0"/>
        <v>40</v>
      </c>
      <c r="E42">
        <f>+D42/1024</f>
        <v>0</v>
      </c>
    </row>
    <row r="43" spans="1:5" hidden="1" x14ac:dyDescent="0.35">
      <c r="A43" t="s">
        <v>3</v>
      </c>
      <c r="B43">
        <v>8</v>
      </c>
      <c r="C43">
        <f t="shared" si="0"/>
        <v>41</v>
      </c>
    </row>
    <row r="44" spans="1:5" hidden="1" x14ac:dyDescent="0.35">
      <c r="A44" t="s">
        <v>9</v>
      </c>
      <c r="B44">
        <v>8</v>
      </c>
      <c r="C44">
        <f t="shared" si="0"/>
        <v>42</v>
      </c>
    </row>
    <row r="45" spans="1:5" hidden="1" x14ac:dyDescent="0.35">
      <c r="A45" t="s">
        <v>3</v>
      </c>
      <c r="B45">
        <v>8</v>
      </c>
      <c r="C45">
        <f t="shared" si="0"/>
        <v>43</v>
      </c>
    </row>
    <row r="46" spans="1:5" hidden="1" x14ac:dyDescent="0.35">
      <c r="B46">
        <v>8</v>
      </c>
    </row>
    <row r="47" spans="1:5" hidden="1" x14ac:dyDescent="0.35">
      <c r="D47">
        <f>SUBTOTAL(9,D5:D46)</f>
        <v>3587.4375</v>
      </c>
      <c r="E47">
        <f>+D47/10</f>
        <v>358.74374999999998</v>
      </c>
    </row>
  </sheetData>
  <autoFilter ref="A1:B47">
    <filterColumn colId="0">
      <filters>
        <filter val="Conv2D"/>
        <filter val="Dense"/>
        <filter val="MaxPooling2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ZFNet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2023-06-21T16:15:26Z</dcterms:created>
  <dcterms:modified xsi:type="dcterms:W3CDTF">2024-04-26T08:06:44Z</dcterms:modified>
</cp:coreProperties>
</file>