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ownloads\"/>
    </mc:Choice>
  </mc:AlternateContent>
  <xr:revisionPtr revIDLastSave="0" documentId="8_{3E29E14F-90F7-485F-BDC9-D81F29CCE20D}" xr6:coauthVersionLast="47" xr6:coauthVersionMax="47" xr10:uidLastSave="{00000000-0000-0000-0000-000000000000}"/>
  <bookViews>
    <workbookView xWindow="-28920" yWindow="-120" windowWidth="29040" windowHeight="15720" xr2:uid="{57E26C13-E107-4D5E-BC7B-34B702645CAA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" i="1" l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<sst xmlns="http://schemas.openxmlformats.org/spreadsheetml/2006/main" count="187" uniqueCount="185">
  <si>
    <t>Category</t>
  </si>
  <si>
    <t>Number</t>
  </si>
  <si>
    <t>Group</t>
  </si>
  <si>
    <t>Metabolite</t>
  </si>
  <si>
    <t>Nominal Uptake (mmol/gDW/h)</t>
  </si>
  <si>
    <t>Minimum Uptake (mmol/gDW/h)</t>
  </si>
  <si>
    <t>Maximum Uptake (mmol/gDW/h)</t>
  </si>
  <si>
    <t>Ions</t>
  </si>
  <si>
    <t>calcium(2+)'</t>
  </si>
  <si>
    <t>chloride</t>
  </si>
  <si>
    <t>Co2+</t>
  </si>
  <si>
    <t>Cu2+</t>
  </si>
  <si>
    <t>Fe2+</t>
  </si>
  <si>
    <t>Fe3+</t>
  </si>
  <si>
    <t>proton</t>
  </si>
  <si>
    <t>Water</t>
  </si>
  <si>
    <t>potassium</t>
  </si>
  <si>
    <t>magnesium</t>
  </si>
  <si>
    <t>Mn2+</t>
  </si>
  <si>
    <t>sodium</t>
  </si>
  <si>
    <t>ammonium</t>
  </si>
  <si>
    <t>hydrogenphosphate</t>
  </si>
  <si>
    <t>sulfate</t>
  </si>
  <si>
    <t>zinc</t>
  </si>
  <si>
    <t>Essential</t>
  </si>
  <si>
    <t>1,2-Diacyl-sn-glycerol (dioctadecanoyl, n-C18:0)</t>
  </si>
  <si>
    <t>meso-2,6-Diaminoheptanedioate</t>
  </si>
  <si>
    <t>2-Demethylmenaquinone 8</t>
  </si>
  <si>
    <t>3-methyl-2-oxopentanoate</t>
  </si>
  <si>
    <t>4-hydroxybenzoate</t>
  </si>
  <si>
    <t>Adenine</t>
  </si>
  <si>
    <t>D-Arabinose</t>
  </si>
  <si>
    <t>L-cysteinylglycine</t>
  </si>
  <si>
    <t>laurate</t>
  </si>
  <si>
    <t>Deoxyguanosine</t>
  </si>
  <si>
    <t>Folate</t>
  </si>
  <si>
    <t>Oxidized glutathione</t>
  </si>
  <si>
    <t>Reduced glutathione</t>
  </si>
  <si>
    <t>Menaquinone 7</t>
  </si>
  <si>
    <t>Menaquinone 8</t>
  </si>
  <si>
    <t>Nicotinate</t>
  </si>
  <si>
    <t>octadecanoate (n-C18:0)</t>
  </si>
  <si>
    <t>Protoheme</t>
  </si>
  <si>
    <t>(R)-Pantothenate</t>
  </si>
  <si>
    <t>Putrescine</t>
  </si>
  <si>
    <t>Pyridoxal</t>
  </si>
  <si>
    <t>Ubiquinone-8</t>
  </si>
  <si>
    <t>Riboflavin</t>
  </si>
  <si>
    <t>Siroheme</t>
  </si>
  <si>
    <t>Spermidine</t>
  </si>
  <si>
    <t>Thiamin</t>
  </si>
  <si>
    <t>Tetradecanoate (n-C14:0)</t>
  </si>
  <si>
    <t>Uracil</t>
  </si>
  <si>
    <t>Xanthine</t>
  </si>
  <si>
    <t>CF Identified</t>
  </si>
  <si>
    <t>Adenosine</t>
  </si>
  <si>
    <t>Cytidine</t>
  </si>
  <si>
    <t>Glycerol</t>
  </si>
  <si>
    <t>Guanosine</t>
  </si>
  <si>
    <t>Hexadecanoate (n-C16:0)</t>
  </si>
  <si>
    <t>Inosine</t>
  </si>
  <si>
    <t>Octadecenoate (n-C18:1)</t>
  </si>
  <si>
    <t>Uridine</t>
  </si>
  <si>
    <t>Amino Acids</t>
  </si>
  <si>
    <t>L-argininium(1+)</t>
  </si>
  <si>
    <t>L-asparagine</t>
  </si>
  <si>
    <t>L-aspartate(1-)</t>
  </si>
  <si>
    <t>L-cysteine</t>
  </si>
  <si>
    <t>L-glutamine</t>
  </si>
  <si>
    <t>L-glutamate(1-)</t>
  </si>
  <si>
    <t>Glycine</t>
  </si>
  <si>
    <t>L-histidine</t>
  </si>
  <si>
    <t>L-isoleucine</t>
  </si>
  <si>
    <t>L-leucine</t>
  </si>
  <si>
    <t>L-lysinium(1+)</t>
  </si>
  <si>
    <t>L-methionine</t>
  </si>
  <si>
    <t>Ornithine</t>
  </si>
  <si>
    <t>L-phenylalanine</t>
  </si>
  <si>
    <t>L-proline</t>
  </si>
  <si>
    <t>L-serine</t>
  </si>
  <si>
    <t>L-threonine</t>
  </si>
  <si>
    <t>L-tryptophan</t>
  </si>
  <si>
    <t>L-tyrosine</t>
  </si>
  <si>
    <t>L-alanine</t>
  </si>
  <si>
    <t>L-valine</t>
  </si>
  <si>
    <t>Carbon Sources</t>
  </si>
  <si>
    <t>D-glucose</t>
  </si>
  <si>
    <t>(S)-lactate</t>
  </si>
  <si>
    <t>D-Fructose</t>
  </si>
  <si>
    <t>Maltose</t>
  </si>
  <si>
    <t>Maltotriose</t>
  </si>
  <si>
    <t>Pyruvate</t>
  </si>
  <si>
    <t>Electron Acceptors</t>
  </si>
  <si>
    <t>O2</t>
  </si>
  <si>
    <t>Nitrate</t>
  </si>
  <si>
    <t>A. xylosoxidans Specific</t>
  </si>
  <si>
    <t>Fumarate'</t>
  </si>
  <si>
    <t>D-Galactonate</t>
  </si>
  <si>
    <t>aldehydo-D-xylose</t>
  </si>
  <si>
    <t>Metabolite_id</t>
  </si>
  <si>
    <t>cl[e]</t>
  </si>
  <si>
    <t>ca2[e]</t>
  </si>
  <si>
    <t>cobalt2[e]</t>
  </si>
  <si>
    <t>cu2[e]</t>
  </si>
  <si>
    <t>fe2[e]</t>
  </si>
  <si>
    <t>fe3[e]</t>
  </si>
  <si>
    <t>h[e]</t>
  </si>
  <si>
    <t>h2o[e]</t>
  </si>
  <si>
    <t>k[e]</t>
  </si>
  <si>
    <t>mg2[e]</t>
  </si>
  <si>
    <t>mn2[e]</t>
  </si>
  <si>
    <t>na1[e]</t>
  </si>
  <si>
    <t>nh4[e]</t>
  </si>
  <si>
    <t>pi[e]</t>
  </si>
  <si>
    <t>so4[e]</t>
  </si>
  <si>
    <t>zn2[e]</t>
  </si>
  <si>
    <t>12dgr180[e]</t>
  </si>
  <si>
    <t>26dap_M[e]</t>
  </si>
  <si>
    <t>2dmmq8[e]</t>
  </si>
  <si>
    <t>3mop[e]</t>
  </si>
  <si>
    <t>4hbz[e]</t>
  </si>
  <si>
    <t>ade[e]</t>
  </si>
  <si>
    <t>arab_D[e]</t>
  </si>
  <si>
    <t>fol[e]</t>
  </si>
  <si>
    <t>pyr[e]</t>
  </si>
  <si>
    <t>cgly[e]</t>
  </si>
  <si>
    <t>ddca[e]</t>
  </si>
  <si>
    <t>dgsn[e]</t>
  </si>
  <si>
    <t>gthox[e]</t>
  </si>
  <si>
    <t>gthrd[e]</t>
  </si>
  <si>
    <t>mqn7[e]</t>
  </si>
  <si>
    <t>mqn8[e]</t>
  </si>
  <si>
    <t>nac[e]</t>
  </si>
  <si>
    <t>ocdca[e]</t>
  </si>
  <si>
    <t>pheme[e]</t>
  </si>
  <si>
    <t>pnto_R[e]</t>
  </si>
  <si>
    <t>ptrc[e]</t>
  </si>
  <si>
    <t>pydx[e]</t>
  </si>
  <si>
    <t>q8[e]</t>
  </si>
  <si>
    <t>ribflv[e]</t>
  </si>
  <si>
    <t>sheme[e]</t>
  </si>
  <si>
    <t>spmd[e]</t>
  </si>
  <si>
    <t>thm[e]</t>
  </si>
  <si>
    <t>ttdca[e]</t>
  </si>
  <si>
    <t>ura[e]</t>
  </si>
  <si>
    <t>xan[e]</t>
  </si>
  <si>
    <t>adn[e]</t>
  </si>
  <si>
    <t>cytd[e]</t>
  </si>
  <si>
    <t>glyc[e]</t>
  </si>
  <si>
    <t>gsn[e]</t>
  </si>
  <si>
    <t>hdca[e]</t>
  </si>
  <si>
    <t>ins[e]</t>
  </si>
  <si>
    <t>ocdcea[e]</t>
  </si>
  <si>
    <t>uri[e]</t>
  </si>
  <si>
    <t>arg_L[e]</t>
  </si>
  <si>
    <t>asn_L[e]</t>
  </si>
  <si>
    <t>asp_L[e]</t>
  </si>
  <si>
    <t>cys_L[e]</t>
  </si>
  <si>
    <t>gln_L[e]</t>
  </si>
  <si>
    <t>glu_L[e]</t>
  </si>
  <si>
    <t>gly[e]</t>
  </si>
  <si>
    <t>his_L[e]</t>
  </si>
  <si>
    <t>ile_L[e]</t>
  </si>
  <si>
    <t>leu_L[e]</t>
  </si>
  <si>
    <t>lys_L[e]</t>
  </si>
  <si>
    <t>met_L[e]</t>
  </si>
  <si>
    <t>orn[e]</t>
  </si>
  <si>
    <t>phe_L[e]</t>
  </si>
  <si>
    <t>pro_L[e]</t>
  </si>
  <si>
    <t>ser_L[e]</t>
  </si>
  <si>
    <t>thr_L[e]</t>
  </si>
  <si>
    <t>trp_L[e]</t>
  </si>
  <si>
    <t>tyr_L[e]</t>
  </si>
  <si>
    <t>ala_L[e]</t>
  </si>
  <si>
    <t>val_L[e]</t>
  </si>
  <si>
    <t>glc_D[e]</t>
  </si>
  <si>
    <t>lac_L[e]</t>
  </si>
  <si>
    <t>fru[e]</t>
  </si>
  <si>
    <t>malt[e]</t>
  </si>
  <si>
    <t>malttr[e]</t>
  </si>
  <si>
    <t>fum[e]</t>
  </si>
  <si>
    <t>o2[e]</t>
  </si>
  <si>
    <t>no3[e]</t>
  </si>
  <si>
    <t>galctn_D[e]</t>
  </si>
  <si>
    <t>xyl_D[e]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</si>
</sst>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D540-13BE-44C2-AF8C-1CCDD5C1931B}">
  <dimension ref="A1:H89"/>
  <sheetViews>
    <sheetView tabSelected="1" topLeftCell="A55" workbookViewId="0">
      <selection activeCell="C88" sqref="A88:C88"/>
    </sheetView>
  </sheetViews>
  <sheetFormatPr defaultColWidth="8.7109375" defaultRowHeight="15"/>
  <cols>
    <col min="1" max="1" width="22.5703125" style="1" customWidth="1"/>
    <col min="2" max="3" width="8.7109375" style="1"/>
    <col min="4" max="5" width="43.140625" style="2" customWidth="1"/>
    <col min="6" max="6" width="31.85546875" style="2" customWidth="1"/>
    <col min="7" max="7" width="30.5703125" style="3" customWidth="1"/>
    <col min="8" max="8" width="32.140625" style="2" customWidth="1"/>
    <col min="9" max="257" width="8.7109375" style="2"/>
    <col min="258" max="258" width="22.5703125" style="2" customWidth="1"/>
    <col min="259" max="260" width="8.7109375" style="2"/>
    <col min="261" max="261" width="43.140625" style="2" customWidth="1"/>
    <col min="262" max="262" width="31.85546875" style="2" customWidth="1"/>
    <col min="263" max="263" width="30.5703125" style="2" customWidth="1"/>
    <col min="264" max="264" width="32.140625" style="2" customWidth="1"/>
    <col min="265" max="513" width="8.7109375" style="2"/>
    <col min="514" max="514" width="22.5703125" style="2" customWidth="1"/>
    <col min="515" max="516" width="8.7109375" style="2"/>
    <col min="517" max="517" width="43.140625" style="2" customWidth="1"/>
    <col min="518" max="518" width="31.85546875" style="2" customWidth="1"/>
    <col min="519" max="519" width="30.5703125" style="2" customWidth="1"/>
    <col min="520" max="520" width="32.140625" style="2" customWidth="1"/>
    <col min="521" max="769" width="8.7109375" style="2"/>
    <col min="770" max="770" width="22.5703125" style="2" customWidth="1"/>
    <col min="771" max="772" width="8.7109375" style="2"/>
    <col min="773" max="773" width="43.140625" style="2" customWidth="1"/>
    <col min="774" max="774" width="31.85546875" style="2" customWidth="1"/>
    <col min="775" max="775" width="30.5703125" style="2" customWidth="1"/>
    <col min="776" max="776" width="32.140625" style="2" customWidth="1"/>
    <col min="777" max="1025" width="8.7109375" style="2"/>
    <col min="1026" max="1026" width="22.5703125" style="2" customWidth="1"/>
    <col min="1027" max="1028" width="8.7109375" style="2"/>
    <col min="1029" max="1029" width="43.140625" style="2" customWidth="1"/>
    <col min="1030" max="1030" width="31.85546875" style="2" customWidth="1"/>
    <col min="1031" max="1031" width="30.5703125" style="2" customWidth="1"/>
    <col min="1032" max="1032" width="32.140625" style="2" customWidth="1"/>
    <col min="1033" max="1281" width="8.7109375" style="2"/>
    <col min="1282" max="1282" width="22.5703125" style="2" customWidth="1"/>
    <col min="1283" max="1284" width="8.7109375" style="2"/>
    <col min="1285" max="1285" width="43.140625" style="2" customWidth="1"/>
    <col min="1286" max="1286" width="31.85546875" style="2" customWidth="1"/>
    <col min="1287" max="1287" width="30.5703125" style="2" customWidth="1"/>
    <col min="1288" max="1288" width="32.140625" style="2" customWidth="1"/>
    <col min="1289" max="1537" width="8.7109375" style="2"/>
    <col min="1538" max="1538" width="22.5703125" style="2" customWidth="1"/>
    <col min="1539" max="1540" width="8.7109375" style="2"/>
    <col min="1541" max="1541" width="43.140625" style="2" customWidth="1"/>
    <col min="1542" max="1542" width="31.85546875" style="2" customWidth="1"/>
    <col min="1543" max="1543" width="30.5703125" style="2" customWidth="1"/>
    <col min="1544" max="1544" width="32.140625" style="2" customWidth="1"/>
    <col min="1545" max="1793" width="8.7109375" style="2"/>
    <col min="1794" max="1794" width="22.5703125" style="2" customWidth="1"/>
    <col min="1795" max="1796" width="8.7109375" style="2"/>
    <col min="1797" max="1797" width="43.140625" style="2" customWidth="1"/>
    <col min="1798" max="1798" width="31.85546875" style="2" customWidth="1"/>
    <col min="1799" max="1799" width="30.5703125" style="2" customWidth="1"/>
    <col min="1800" max="1800" width="32.140625" style="2" customWidth="1"/>
    <col min="1801" max="2049" width="8.7109375" style="2"/>
    <col min="2050" max="2050" width="22.5703125" style="2" customWidth="1"/>
    <col min="2051" max="2052" width="8.7109375" style="2"/>
    <col min="2053" max="2053" width="43.140625" style="2" customWidth="1"/>
    <col min="2054" max="2054" width="31.85546875" style="2" customWidth="1"/>
    <col min="2055" max="2055" width="30.5703125" style="2" customWidth="1"/>
    <col min="2056" max="2056" width="32.140625" style="2" customWidth="1"/>
    <col min="2057" max="2305" width="8.7109375" style="2"/>
    <col min="2306" max="2306" width="22.5703125" style="2" customWidth="1"/>
    <col min="2307" max="2308" width="8.7109375" style="2"/>
    <col min="2309" max="2309" width="43.140625" style="2" customWidth="1"/>
    <col min="2310" max="2310" width="31.85546875" style="2" customWidth="1"/>
    <col min="2311" max="2311" width="30.5703125" style="2" customWidth="1"/>
    <col min="2312" max="2312" width="32.140625" style="2" customWidth="1"/>
    <col min="2313" max="2561" width="8.7109375" style="2"/>
    <col min="2562" max="2562" width="22.5703125" style="2" customWidth="1"/>
    <col min="2563" max="2564" width="8.7109375" style="2"/>
    <col min="2565" max="2565" width="43.140625" style="2" customWidth="1"/>
    <col min="2566" max="2566" width="31.85546875" style="2" customWidth="1"/>
    <col min="2567" max="2567" width="30.5703125" style="2" customWidth="1"/>
    <col min="2568" max="2568" width="32.140625" style="2" customWidth="1"/>
    <col min="2569" max="2817" width="8.7109375" style="2"/>
    <col min="2818" max="2818" width="22.5703125" style="2" customWidth="1"/>
    <col min="2819" max="2820" width="8.7109375" style="2"/>
    <col min="2821" max="2821" width="43.140625" style="2" customWidth="1"/>
    <col min="2822" max="2822" width="31.85546875" style="2" customWidth="1"/>
    <col min="2823" max="2823" width="30.5703125" style="2" customWidth="1"/>
    <col min="2824" max="2824" width="32.140625" style="2" customWidth="1"/>
    <col min="2825" max="3073" width="8.7109375" style="2"/>
    <col min="3074" max="3074" width="22.5703125" style="2" customWidth="1"/>
    <col min="3075" max="3076" width="8.7109375" style="2"/>
    <col min="3077" max="3077" width="43.140625" style="2" customWidth="1"/>
    <col min="3078" max="3078" width="31.85546875" style="2" customWidth="1"/>
    <col min="3079" max="3079" width="30.5703125" style="2" customWidth="1"/>
    <col min="3080" max="3080" width="32.140625" style="2" customWidth="1"/>
    <col min="3081" max="3329" width="8.7109375" style="2"/>
    <col min="3330" max="3330" width="22.5703125" style="2" customWidth="1"/>
    <col min="3331" max="3332" width="8.7109375" style="2"/>
    <col min="3333" max="3333" width="43.140625" style="2" customWidth="1"/>
    <col min="3334" max="3334" width="31.85546875" style="2" customWidth="1"/>
    <col min="3335" max="3335" width="30.5703125" style="2" customWidth="1"/>
    <col min="3336" max="3336" width="32.140625" style="2" customWidth="1"/>
    <col min="3337" max="3585" width="8.7109375" style="2"/>
    <col min="3586" max="3586" width="22.5703125" style="2" customWidth="1"/>
    <col min="3587" max="3588" width="8.7109375" style="2"/>
    <col min="3589" max="3589" width="43.140625" style="2" customWidth="1"/>
    <col min="3590" max="3590" width="31.85546875" style="2" customWidth="1"/>
    <col min="3591" max="3591" width="30.5703125" style="2" customWidth="1"/>
    <col min="3592" max="3592" width="32.140625" style="2" customWidth="1"/>
    <col min="3593" max="3841" width="8.7109375" style="2"/>
    <col min="3842" max="3842" width="22.5703125" style="2" customWidth="1"/>
    <col min="3843" max="3844" width="8.7109375" style="2"/>
    <col min="3845" max="3845" width="43.140625" style="2" customWidth="1"/>
    <col min="3846" max="3846" width="31.85546875" style="2" customWidth="1"/>
    <col min="3847" max="3847" width="30.5703125" style="2" customWidth="1"/>
    <col min="3848" max="3848" width="32.140625" style="2" customWidth="1"/>
    <col min="3849" max="4097" width="8.7109375" style="2"/>
    <col min="4098" max="4098" width="22.5703125" style="2" customWidth="1"/>
    <col min="4099" max="4100" width="8.7109375" style="2"/>
    <col min="4101" max="4101" width="43.140625" style="2" customWidth="1"/>
    <col min="4102" max="4102" width="31.85546875" style="2" customWidth="1"/>
    <col min="4103" max="4103" width="30.5703125" style="2" customWidth="1"/>
    <col min="4104" max="4104" width="32.140625" style="2" customWidth="1"/>
    <col min="4105" max="4353" width="8.7109375" style="2"/>
    <col min="4354" max="4354" width="22.5703125" style="2" customWidth="1"/>
    <col min="4355" max="4356" width="8.7109375" style="2"/>
    <col min="4357" max="4357" width="43.140625" style="2" customWidth="1"/>
    <col min="4358" max="4358" width="31.85546875" style="2" customWidth="1"/>
    <col min="4359" max="4359" width="30.5703125" style="2" customWidth="1"/>
    <col min="4360" max="4360" width="32.140625" style="2" customWidth="1"/>
    <col min="4361" max="4609" width="8.7109375" style="2"/>
    <col min="4610" max="4610" width="22.5703125" style="2" customWidth="1"/>
    <col min="4611" max="4612" width="8.7109375" style="2"/>
    <col min="4613" max="4613" width="43.140625" style="2" customWidth="1"/>
    <col min="4614" max="4614" width="31.85546875" style="2" customWidth="1"/>
    <col min="4615" max="4615" width="30.5703125" style="2" customWidth="1"/>
    <col min="4616" max="4616" width="32.140625" style="2" customWidth="1"/>
    <col min="4617" max="4865" width="8.7109375" style="2"/>
    <col min="4866" max="4866" width="22.5703125" style="2" customWidth="1"/>
    <col min="4867" max="4868" width="8.7109375" style="2"/>
    <col min="4869" max="4869" width="43.140625" style="2" customWidth="1"/>
    <col min="4870" max="4870" width="31.85546875" style="2" customWidth="1"/>
    <col min="4871" max="4871" width="30.5703125" style="2" customWidth="1"/>
    <col min="4872" max="4872" width="32.140625" style="2" customWidth="1"/>
    <col min="4873" max="5121" width="8.7109375" style="2"/>
    <col min="5122" max="5122" width="22.5703125" style="2" customWidth="1"/>
    <col min="5123" max="5124" width="8.7109375" style="2"/>
    <col min="5125" max="5125" width="43.140625" style="2" customWidth="1"/>
    <col min="5126" max="5126" width="31.85546875" style="2" customWidth="1"/>
    <col min="5127" max="5127" width="30.5703125" style="2" customWidth="1"/>
    <col min="5128" max="5128" width="32.140625" style="2" customWidth="1"/>
    <col min="5129" max="5377" width="8.7109375" style="2"/>
    <col min="5378" max="5378" width="22.5703125" style="2" customWidth="1"/>
    <col min="5379" max="5380" width="8.7109375" style="2"/>
    <col min="5381" max="5381" width="43.140625" style="2" customWidth="1"/>
    <col min="5382" max="5382" width="31.85546875" style="2" customWidth="1"/>
    <col min="5383" max="5383" width="30.5703125" style="2" customWidth="1"/>
    <col min="5384" max="5384" width="32.140625" style="2" customWidth="1"/>
    <col min="5385" max="5633" width="8.7109375" style="2"/>
    <col min="5634" max="5634" width="22.5703125" style="2" customWidth="1"/>
    <col min="5635" max="5636" width="8.7109375" style="2"/>
    <col min="5637" max="5637" width="43.140625" style="2" customWidth="1"/>
    <col min="5638" max="5638" width="31.85546875" style="2" customWidth="1"/>
    <col min="5639" max="5639" width="30.5703125" style="2" customWidth="1"/>
    <col min="5640" max="5640" width="32.140625" style="2" customWidth="1"/>
    <col min="5641" max="5889" width="8.7109375" style="2"/>
    <col min="5890" max="5890" width="22.5703125" style="2" customWidth="1"/>
    <col min="5891" max="5892" width="8.7109375" style="2"/>
    <col min="5893" max="5893" width="43.140625" style="2" customWidth="1"/>
    <col min="5894" max="5894" width="31.85546875" style="2" customWidth="1"/>
    <col min="5895" max="5895" width="30.5703125" style="2" customWidth="1"/>
    <col min="5896" max="5896" width="32.140625" style="2" customWidth="1"/>
    <col min="5897" max="6145" width="8.7109375" style="2"/>
    <col min="6146" max="6146" width="22.5703125" style="2" customWidth="1"/>
    <col min="6147" max="6148" width="8.7109375" style="2"/>
    <col min="6149" max="6149" width="43.140625" style="2" customWidth="1"/>
    <col min="6150" max="6150" width="31.85546875" style="2" customWidth="1"/>
    <col min="6151" max="6151" width="30.5703125" style="2" customWidth="1"/>
    <col min="6152" max="6152" width="32.140625" style="2" customWidth="1"/>
    <col min="6153" max="6401" width="8.7109375" style="2"/>
    <col min="6402" max="6402" width="22.5703125" style="2" customWidth="1"/>
    <col min="6403" max="6404" width="8.7109375" style="2"/>
    <col min="6405" max="6405" width="43.140625" style="2" customWidth="1"/>
    <col min="6406" max="6406" width="31.85546875" style="2" customWidth="1"/>
    <col min="6407" max="6407" width="30.5703125" style="2" customWidth="1"/>
    <col min="6408" max="6408" width="32.140625" style="2" customWidth="1"/>
    <col min="6409" max="6657" width="8.7109375" style="2"/>
    <col min="6658" max="6658" width="22.5703125" style="2" customWidth="1"/>
    <col min="6659" max="6660" width="8.7109375" style="2"/>
    <col min="6661" max="6661" width="43.140625" style="2" customWidth="1"/>
    <col min="6662" max="6662" width="31.85546875" style="2" customWidth="1"/>
    <col min="6663" max="6663" width="30.5703125" style="2" customWidth="1"/>
    <col min="6664" max="6664" width="32.140625" style="2" customWidth="1"/>
    <col min="6665" max="6913" width="8.7109375" style="2"/>
    <col min="6914" max="6914" width="22.5703125" style="2" customWidth="1"/>
    <col min="6915" max="6916" width="8.7109375" style="2"/>
    <col min="6917" max="6917" width="43.140625" style="2" customWidth="1"/>
    <col min="6918" max="6918" width="31.85546875" style="2" customWidth="1"/>
    <col min="6919" max="6919" width="30.5703125" style="2" customWidth="1"/>
    <col min="6920" max="6920" width="32.140625" style="2" customWidth="1"/>
    <col min="6921" max="7169" width="8.7109375" style="2"/>
    <col min="7170" max="7170" width="22.5703125" style="2" customWidth="1"/>
    <col min="7171" max="7172" width="8.7109375" style="2"/>
    <col min="7173" max="7173" width="43.140625" style="2" customWidth="1"/>
    <col min="7174" max="7174" width="31.85546875" style="2" customWidth="1"/>
    <col min="7175" max="7175" width="30.5703125" style="2" customWidth="1"/>
    <col min="7176" max="7176" width="32.140625" style="2" customWidth="1"/>
    <col min="7177" max="7425" width="8.7109375" style="2"/>
    <col min="7426" max="7426" width="22.5703125" style="2" customWidth="1"/>
    <col min="7427" max="7428" width="8.7109375" style="2"/>
    <col min="7429" max="7429" width="43.140625" style="2" customWidth="1"/>
    <col min="7430" max="7430" width="31.85546875" style="2" customWidth="1"/>
    <col min="7431" max="7431" width="30.5703125" style="2" customWidth="1"/>
    <col min="7432" max="7432" width="32.140625" style="2" customWidth="1"/>
    <col min="7433" max="7681" width="8.7109375" style="2"/>
    <col min="7682" max="7682" width="22.5703125" style="2" customWidth="1"/>
    <col min="7683" max="7684" width="8.7109375" style="2"/>
    <col min="7685" max="7685" width="43.140625" style="2" customWidth="1"/>
    <col min="7686" max="7686" width="31.85546875" style="2" customWidth="1"/>
    <col min="7687" max="7687" width="30.5703125" style="2" customWidth="1"/>
    <col min="7688" max="7688" width="32.140625" style="2" customWidth="1"/>
    <col min="7689" max="7937" width="8.7109375" style="2"/>
    <col min="7938" max="7938" width="22.5703125" style="2" customWidth="1"/>
    <col min="7939" max="7940" width="8.7109375" style="2"/>
    <col min="7941" max="7941" width="43.140625" style="2" customWidth="1"/>
    <col min="7942" max="7942" width="31.85546875" style="2" customWidth="1"/>
    <col min="7943" max="7943" width="30.5703125" style="2" customWidth="1"/>
    <col min="7944" max="7944" width="32.140625" style="2" customWidth="1"/>
    <col min="7945" max="8193" width="8.7109375" style="2"/>
    <col min="8194" max="8194" width="22.5703125" style="2" customWidth="1"/>
    <col min="8195" max="8196" width="8.7109375" style="2"/>
    <col min="8197" max="8197" width="43.140625" style="2" customWidth="1"/>
    <col min="8198" max="8198" width="31.85546875" style="2" customWidth="1"/>
    <col min="8199" max="8199" width="30.5703125" style="2" customWidth="1"/>
    <col min="8200" max="8200" width="32.140625" style="2" customWidth="1"/>
    <col min="8201" max="8449" width="8.7109375" style="2"/>
    <col min="8450" max="8450" width="22.5703125" style="2" customWidth="1"/>
    <col min="8451" max="8452" width="8.7109375" style="2"/>
    <col min="8453" max="8453" width="43.140625" style="2" customWidth="1"/>
    <col min="8454" max="8454" width="31.85546875" style="2" customWidth="1"/>
    <col min="8455" max="8455" width="30.5703125" style="2" customWidth="1"/>
    <col min="8456" max="8456" width="32.140625" style="2" customWidth="1"/>
    <col min="8457" max="8705" width="8.7109375" style="2"/>
    <col min="8706" max="8706" width="22.5703125" style="2" customWidth="1"/>
    <col min="8707" max="8708" width="8.7109375" style="2"/>
    <col min="8709" max="8709" width="43.140625" style="2" customWidth="1"/>
    <col min="8710" max="8710" width="31.85546875" style="2" customWidth="1"/>
    <col min="8711" max="8711" width="30.5703125" style="2" customWidth="1"/>
    <col min="8712" max="8712" width="32.140625" style="2" customWidth="1"/>
    <col min="8713" max="8961" width="8.7109375" style="2"/>
    <col min="8962" max="8962" width="22.5703125" style="2" customWidth="1"/>
    <col min="8963" max="8964" width="8.7109375" style="2"/>
    <col min="8965" max="8965" width="43.140625" style="2" customWidth="1"/>
    <col min="8966" max="8966" width="31.85546875" style="2" customWidth="1"/>
    <col min="8967" max="8967" width="30.5703125" style="2" customWidth="1"/>
    <col min="8968" max="8968" width="32.140625" style="2" customWidth="1"/>
    <col min="8969" max="9217" width="8.7109375" style="2"/>
    <col min="9218" max="9218" width="22.5703125" style="2" customWidth="1"/>
    <col min="9219" max="9220" width="8.7109375" style="2"/>
    <col min="9221" max="9221" width="43.140625" style="2" customWidth="1"/>
    <col min="9222" max="9222" width="31.85546875" style="2" customWidth="1"/>
    <col min="9223" max="9223" width="30.5703125" style="2" customWidth="1"/>
    <col min="9224" max="9224" width="32.140625" style="2" customWidth="1"/>
    <col min="9225" max="9473" width="8.7109375" style="2"/>
    <col min="9474" max="9474" width="22.5703125" style="2" customWidth="1"/>
    <col min="9475" max="9476" width="8.7109375" style="2"/>
    <col min="9477" max="9477" width="43.140625" style="2" customWidth="1"/>
    <col min="9478" max="9478" width="31.85546875" style="2" customWidth="1"/>
    <col min="9479" max="9479" width="30.5703125" style="2" customWidth="1"/>
    <col min="9480" max="9480" width="32.140625" style="2" customWidth="1"/>
    <col min="9481" max="9729" width="8.7109375" style="2"/>
    <col min="9730" max="9730" width="22.5703125" style="2" customWidth="1"/>
    <col min="9731" max="9732" width="8.7109375" style="2"/>
    <col min="9733" max="9733" width="43.140625" style="2" customWidth="1"/>
    <col min="9734" max="9734" width="31.85546875" style="2" customWidth="1"/>
    <col min="9735" max="9735" width="30.5703125" style="2" customWidth="1"/>
    <col min="9736" max="9736" width="32.140625" style="2" customWidth="1"/>
    <col min="9737" max="9985" width="8.7109375" style="2"/>
    <col min="9986" max="9986" width="22.5703125" style="2" customWidth="1"/>
    <col min="9987" max="9988" width="8.7109375" style="2"/>
    <col min="9989" max="9989" width="43.140625" style="2" customWidth="1"/>
    <col min="9990" max="9990" width="31.85546875" style="2" customWidth="1"/>
    <col min="9991" max="9991" width="30.5703125" style="2" customWidth="1"/>
    <col min="9992" max="9992" width="32.140625" style="2" customWidth="1"/>
    <col min="9993" max="10241" width="8.7109375" style="2"/>
    <col min="10242" max="10242" width="22.5703125" style="2" customWidth="1"/>
    <col min="10243" max="10244" width="8.7109375" style="2"/>
    <col min="10245" max="10245" width="43.140625" style="2" customWidth="1"/>
    <col min="10246" max="10246" width="31.85546875" style="2" customWidth="1"/>
    <col min="10247" max="10247" width="30.5703125" style="2" customWidth="1"/>
    <col min="10248" max="10248" width="32.140625" style="2" customWidth="1"/>
    <col min="10249" max="10497" width="8.7109375" style="2"/>
    <col min="10498" max="10498" width="22.5703125" style="2" customWidth="1"/>
    <col min="10499" max="10500" width="8.7109375" style="2"/>
    <col min="10501" max="10501" width="43.140625" style="2" customWidth="1"/>
    <col min="10502" max="10502" width="31.85546875" style="2" customWidth="1"/>
    <col min="10503" max="10503" width="30.5703125" style="2" customWidth="1"/>
    <col min="10504" max="10504" width="32.140625" style="2" customWidth="1"/>
    <col min="10505" max="10753" width="8.7109375" style="2"/>
    <col min="10754" max="10754" width="22.5703125" style="2" customWidth="1"/>
    <col min="10755" max="10756" width="8.7109375" style="2"/>
    <col min="10757" max="10757" width="43.140625" style="2" customWidth="1"/>
    <col min="10758" max="10758" width="31.85546875" style="2" customWidth="1"/>
    <col min="10759" max="10759" width="30.5703125" style="2" customWidth="1"/>
    <col min="10760" max="10760" width="32.140625" style="2" customWidth="1"/>
    <col min="10761" max="11009" width="8.7109375" style="2"/>
    <col min="11010" max="11010" width="22.5703125" style="2" customWidth="1"/>
    <col min="11011" max="11012" width="8.7109375" style="2"/>
    <col min="11013" max="11013" width="43.140625" style="2" customWidth="1"/>
    <col min="11014" max="11014" width="31.85546875" style="2" customWidth="1"/>
    <col min="11015" max="11015" width="30.5703125" style="2" customWidth="1"/>
    <col min="11016" max="11016" width="32.140625" style="2" customWidth="1"/>
    <col min="11017" max="11265" width="8.7109375" style="2"/>
    <col min="11266" max="11266" width="22.5703125" style="2" customWidth="1"/>
    <col min="11267" max="11268" width="8.7109375" style="2"/>
    <col min="11269" max="11269" width="43.140625" style="2" customWidth="1"/>
    <col min="11270" max="11270" width="31.85546875" style="2" customWidth="1"/>
    <col min="11271" max="11271" width="30.5703125" style="2" customWidth="1"/>
    <col min="11272" max="11272" width="32.140625" style="2" customWidth="1"/>
    <col min="11273" max="11521" width="8.7109375" style="2"/>
    <col min="11522" max="11522" width="22.5703125" style="2" customWidth="1"/>
    <col min="11523" max="11524" width="8.7109375" style="2"/>
    <col min="11525" max="11525" width="43.140625" style="2" customWidth="1"/>
    <col min="11526" max="11526" width="31.85546875" style="2" customWidth="1"/>
    <col min="11527" max="11527" width="30.5703125" style="2" customWidth="1"/>
    <col min="11528" max="11528" width="32.140625" style="2" customWidth="1"/>
    <col min="11529" max="11777" width="8.7109375" style="2"/>
    <col min="11778" max="11778" width="22.5703125" style="2" customWidth="1"/>
    <col min="11779" max="11780" width="8.7109375" style="2"/>
    <col min="11781" max="11781" width="43.140625" style="2" customWidth="1"/>
    <col min="11782" max="11782" width="31.85546875" style="2" customWidth="1"/>
    <col min="11783" max="11783" width="30.5703125" style="2" customWidth="1"/>
    <col min="11784" max="11784" width="32.140625" style="2" customWidth="1"/>
    <col min="11785" max="12033" width="8.7109375" style="2"/>
    <col min="12034" max="12034" width="22.5703125" style="2" customWidth="1"/>
    <col min="12035" max="12036" width="8.7109375" style="2"/>
    <col min="12037" max="12037" width="43.140625" style="2" customWidth="1"/>
    <col min="12038" max="12038" width="31.85546875" style="2" customWidth="1"/>
    <col min="12039" max="12039" width="30.5703125" style="2" customWidth="1"/>
    <col min="12040" max="12040" width="32.140625" style="2" customWidth="1"/>
    <col min="12041" max="12289" width="8.7109375" style="2"/>
    <col min="12290" max="12290" width="22.5703125" style="2" customWidth="1"/>
    <col min="12291" max="12292" width="8.7109375" style="2"/>
    <col min="12293" max="12293" width="43.140625" style="2" customWidth="1"/>
    <col min="12294" max="12294" width="31.85546875" style="2" customWidth="1"/>
    <col min="12295" max="12295" width="30.5703125" style="2" customWidth="1"/>
    <col min="12296" max="12296" width="32.140625" style="2" customWidth="1"/>
    <col min="12297" max="12545" width="8.7109375" style="2"/>
    <col min="12546" max="12546" width="22.5703125" style="2" customWidth="1"/>
    <col min="12547" max="12548" width="8.7109375" style="2"/>
    <col min="12549" max="12549" width="43.140625" style="2" customWidth="1"/>
    <col min="12550" max="12550" width="31.85546875" style="2" customWidth="1"/>
    <col min="12551" max="12551" width="30.5703125" style="2" customWidth="1"/>
    <col min="12552" max="12552" width="32.140625" style="2" customWidth="1"/>
    <col min="12553" max="12801" width="8.7109375" style="2"/>
    <col min="12802" max="12802" width="22.5703125" style="2" customWidth="1"/>
    <col min="12803" max="12804" width="8.7109375" style="2"/>
    <col min="12805" max="12805" width="43.140625" style="2" customWidth="1"/>
    <col min="12806" max="12806" width="31.85546875" style="2" customWidth="1"/>
    <col min="12807" max="12807" width="30.5703125" style="2" customWidth="1"/>
    <col min="12808" max="12808" width="32.140625" style="2" customWidth="1"/>
    <col min="12809" max="13057" width="8.7109375" style="2"/>
    <col min="13058" max="13058" width="22.5703125" style="2" customWidth="1"/>
    <col min="13059" max="13060" width="8.7109375" style="2"/>
    <col min="13061" max="13061" width="43.140625" style="2" customWidth="1"/>
    <col min="13062" max="13062" width="31.85546875" style="2" customWidth="1"/>
    <col min="13063" max="13063" width="30.5703125" style="2" customWidth="1"/>
    <col min="13064" max="13064" width="32.140625" style="2" customWidth="1"/>
    <col min="13065" max="13313" width="8.7109375" style="2"/>
    <col min="13314" max="13314" width="22.5703125" style="2" customWidth="1"/>
    <col min="13315" max="13316" width="8.7109375" style="2"/>
    <col min="13317" max="13317" width="43.140625" style="2" customWidth="1"/>
    <col min="13318" max="13318" width="31.85546875" style="2" customWidth="1"/>
    <col min="13319" max="13319" width="30.5703125" style="2" customWidth="1"/>
    <col min="13320" max="13320" width="32.140625" style="2" customWidth="1"/>
    <col min="13321" max="13569" width="8.7109375" style="2"/>
    <col min="13570" max="13570" width="22.5703125" style="2" customWidth="1"/>
    <col min="13571" max="13572" width="8.7109375" style="2"/>
    <col min="13573" max="13573" width="43.140625" style="2" customWidth="1"/>
    <col min="13574" max="13574" width="31.85546875" style="2" customWidth="1"/>
    <col min="13575" max="13575" width="30.5703125" style="2" customWidth="1"/>
    <col min="13576" max="13576" width="32.140625" style="2" customWidth="1"/>
    <col min="13577" max="13825" width="8.7109375" style="2"/>
    <col min="13826" max="13826" width="22.5703125" style="2" customWidth="1"/>
    <col min="13827" max="13828" width="8.7109375" style="2"/>
    <col min="13829" max="13829" width="43.140625" style="2" customWidth="1"/>
    <col min="13830" max="13830" width="31.85546875" style="2" customWidth="1"/>
    <col min="13831" max="13831" width="30.5703125" style="2" customWidth="1"/>
    <col min="13832" max="13832" width="32.140625" style="2" customWidth="1"/>
    <col min="13833" max="14081" width="8.7109375" style="2"/>
    <col min="14082" max="14082" width="22.5703125" style="2" customWidth="1"/>
    <col min="14083" max="14084" width="8.7109375" style="2"/>
    <col min="14085" max="14085" width="43.140625" style="2" customWidth="1"/>
    <col min="14086" max="14086" width="31.85546875" style="2" customWidth="1"/>
    <col min="14087" max="14087" width="30.5703125" style="2" customWidth="1"/>
    <col min="14088" max="14088" width="32.140625" style="2" customWidth="1"/>
    <col min="14089" max="14337" width="8.7109375" style="2"/>
    <col min="14338" max="14338" width="22.5703125" style="2" customWidth="1"/>
    <col min="14339" max="14340" width="8.7109375" style="2"/>
    <col min="14341" max="14341" width="43.140625" style="2" customWidth="1"/>
    <col min="14342" max="14342" width="31.85546875" style="2" customWidth="1"/>
    <col min="14343" max="14343" width="30.5703125" style="2" customWidth="1"/>
    <col min="14344" max="14344" width="32.140625" style="2" customWidth="1"/>
    <col min="14345" max="14593" width="8.7109375" style="2"/>
    <col min="14594" max="14594" width="22.5703125" style="2" customWidth="1"/>
    <col min="14595" max="14596" width="8.7109375" style="2"/>
    <col min="14597" max="14597" width="43.140625" style="2" customWidth="1"/>
    <col min="14598" max="14598" width="31.85546875" style="2" customWidth="1"/>
    <col min="14599" max="14599" width="30.5703125" style="2" customWidth="1"/>
    <col min="14600" max="14600" width="32.140625" style="2" customWidth="1"/>
    <col min="14601" max="14849" width="8.7109375" style="2"/>
    <col min="14850" max="14850" width="22.5703125" style="2" customWidth="1"/>
    <col min="14851" max="14852" width="8.7109375" style="2"/>
    <col min="14853" max="14853" width="43.140625" style="2" customWidth="1"/>
    <col min="14854" max="14854" width="31.85546875" style="2" customWidth="1"/>
    <col min="14855" max="14855" width="30.5703125" style="2" customWidth="1"/>
    <col min="14856" max="14856" width="32.140625" style="2" customWidth="1"/>
    <col min="14857" max="15105" width="8.7109375" style="2"/>
    <col min="15106" max="15106" width="22.5703125" style="2" customWidth="1"/>
    <col min="15107" max="15108" width="8.7109375" style="2"/>
    <col min="15109" max="15109" width="43.140625" style="2" customWidth="1"/>
    <col min="15110" max="15110" width="31.85546875" style="2" customWidth="1"/>
    <col min="15111" max="15111" width="30.5703125" style="2" customWidth="1"/>
    <col min="15112" max="15112" width="32.140625" style="2" customWidth="1"/>
    <col min="15113" max="15361" width="8.7109375" style="2"/>
    <col min="15362" max="15362" width="22.5703125" style="2" customWidth="1"/>
    <col min="15363" max="15364" width="8.7109375" style="2"/>
    <col min="15365" max="15365" width="43.140625" style="2" customWidth="1"/>
    <col min="15366" max="15366" width="31.85546875" style="2" customWidth="1"/>
    <col min="15367" max="15367" width="30.5703125" style="2" customWidth="1"/>
    <col min="15368" max="15368" width="32.140625" style="2" customWidth="1"/>
    <col min="15369" max="15617" width="8.7109375" style="2"/>
    <col min="15618" max="15618" width="22.5703125" style="2" customWidth="1"/>
    <col min="15619" max="15620" width="8.7109375" style="2"/>
    <col min="15621" max="15621" width="43.140625" style="2" customWidth="1"/>
    <col min="15622" max="15622" width="31.85546875" style="2" customWidth="1"/>
    <col min="15623" max="15623" width="30.5703125" style="2" customWidth="1"/>
    <col min="15624" max="15624" width="32.140625" style="2" customWidth="1"/>
    <col min="15625" max="15873" width="8.7109375" style="2"/>
    <col min="15874" max="15874" width="22.5703125" style="2" customWidth="1"/>
    <col min="15875" max="15876" width="8.7109375" style="2"/>
    <col min="15877" max="15877" width="43.140625" style="2" customWidth="1"/>
    <col min="15878" max="15878" width="31.85546875" style="2" customWidth="1"/>
    <col min="15879" max="15879" width="30.5703125" style="2" customWidth="1"/>
    <col min="15880" max="15880" width="32.140625" style="2" customWidth="1"/>
    <col min="15881" max="16129" width="8.7109375" style="2"/>
    <col min="16130" max="16130" width="22.5703125" style="2" customWidth="1"/>
    <col min="16131" max="16132" width="8.7109375" style="2"/>
    <col min="16133" max="16133" width="43.140625" style="2" customWidth="1"/>
    <col min="16134" max="16134" width="31.85546875" style="2" customWidth="1"/>
    <col min="16135" max="16135" width="30.5703125" style="2" customWidth="1"/>
    <col min="16136" max="16136" width="32.140625" style="2" customWidth="1"/>
    <col min="16137" max="16384" width="8.7109375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4" t="s">
        <v>5</v>
      </c>
      <c r="H1" s="1" t="s">
        <v>6</v>
      </c>
    </row>
    <row r="2" spans="1:8">
      <c r="A2" s="1" t="s">
        <v>7</v>
      </c>
      <c r="B2" s="1">
        <v>1</v>
      </c>
      <c r="C2" s="1">
        <v>1</v>
      </c>
      <c r="D2" s="2" t="s">
        <v>8</v>
      </c>
      <c r="E2" s="6" t="s">
        <v>101</v>
      </c>
      <c r="F2" s="2">
        <v>25</v>
      </c>
      <c r="G2" s="3">
        <f>F2/3</f>
        <v>8.3333333333333339</v>
      </c>
      <c r="H2" s="2">
        <f>F2*3</f>
        <v>75</v>
      </c>
    </row>
    <row r="3" spans="1:8">
      <c r="B3" s="1">
        <v>2</v>
      </c>
      <c r="C3" s="1">
        <v>1</v>
      </c>
      <c r="D3" s="2" t="s">
        <v>9</v>
      </c>
      <c r="E3" s="2" t="s">
        <v>100</v>
      </c>
      <c r="F3" s="2">
        <v>25</v>
      </c>
      <c r="G3" s="3">
        <f t="shared" ref="G3:G66" si="0">F3/3</f>
        <v>8.3333333333333339</v>
      </c>
      <c r="H3" s="2">
        <f t="shared" ref="H3:H66" si="1">F3*3</f>
        <v>75</v>
      </c>
    </row>
    <row r="4" spans="1:8">
      <c r="B4" s="1">
        <v>3</v>
      </c>
      <c r="C4" s="1">
        <v>1</v>
      </c>
      <c r="D4" s="2" t="s">
        <v>10</v>
      </c>
      <c r="E4" s="6" t="s">
        <v>102</v>
      </c>
      <c r="F4" s="2">
        <v>25</v>
      </c>
      <c r="G4" s="3">
        <f t="shared" si="0"/>
        <v>8.3333333333333339</v>
      </c>
      <c r="H4" s="2">
        <f t="shared" si="1"/>
        <v>75</v>
      </c>
    </row>
    <row r="5" spans="1:8">
      <c r="B5" s="1">
        <v>4</v>
      </c>
      <c r="C5" s="1">
        <v>1</v>
      </c>
      <c r="D5" s="2" t="s">
        <v>11</v>
      </c>
      <c r="E5" s="6" t="s">
        <v>103</v>
      </c>
      <c r="F5" s="2">
        <v>25</v>
      </c>
      <c r="G5" s="3">
        <f t="shared" si="0"/>
        <v>8.3333333333333339</v>
      </c>
      <c r="H5" s="2">
        <f t="shared" si="1"/>
        <v>75</v>
      </c>
    </row>
    <row r="6" spans="1:8">
      <c r="B6" s="1">
        <v>5</v>
      </c>
      <c r="C6" s="1">
        <v>1</v>
      </c>
      <c r="D6" s="2" t="s">
        <v>12</v>
      </c>
      <c r="E6" s="6" t="s">
        <v>104</v>
      </c>
      <c r="F6" s="2">
        <v>25</v>
      </c>
      <c r="G6" s="3">
        <f t="shared" si="0"/>
        <v>8.3333333333333339</v>
      </c>
      <c r="H6" s="2">
        <f t="shared" si="1"/>
        <v>75</v>
      </c>
    </row>
    <row r="7" spans="1:8">
      <c r="B7" s="1">
        <v>6</v>
      </c>
      <c r="C7" s="1">
        <v>1</v>
      </c>
      <c r="D7" s="2" t="s">
        <v>13</v>
      </c>
      <c r="E7" s="6" t="s">
        <v>105</v>
      </c>
      <c r="F7" s="2">
        <v>25</v>
      </c>
      <c r="G7" s="3">
        <f t="shared" si="0"/>
        <v>8.3333333333333339</v>
      </c>
      <c r="H7" s="2">
        <f t="shared" si="1"/>
        <v>75</v>
      </c>
    </row>
    <row r="8" spans="1:8">
      <c r="B8" s="1">
        <v>7</v>
      </c>
      <c r="C8" s="1">
        <v>1</v>
      </c>
      <c r="D8" s="2" t="s">
        <v>14</v>
      </c>
      <c r="E8" s="6" t="s">
        <v>106</v>
      </c>
      <c r="F8" s="2">
        <v>25</v>
      </c>
      <c r="G8" s="3">
        <f t="shared" si="0"/>
        <v>8.3333333333333339</v>
      </c>
      <c r="H8" s="2">
        <f t="shared" si="1"/>
        <v>75</v>
      </c>
    </row>
    <row r="9" spans="1:8">
      <c r="B9" s="1">
        <v>8</v>
      </c>
      <c r="C9" s="1">
        <v>1</v>
      </c>
      <c r="D9" s="2" t="s">
        <v>15</v>
      </c>
      <c r="E9" s="6" t="s">
        <v>107</v>
      </c>
      <c r="F9" s="2">
        <v>25</v>
      </c>
      <c r="G9" s="3">
        <f t="shared" si="0"/>
        <v>8.3333333333333339</v>
      </c>
      <c r="H9" s="2">
        <f t="shared" si="1"/>
        <v>75</v>
      </c>
    </row>
    <row r="10" spans="1:8">
      <c r="B10" s="1">
        <v>9</v>
      </c>
      <c r="C10" s="1">
        <v>1</v>
      </c>
      <c r="D10" s="2" t="s">
        <v>16</v>
      </c>
      <c r="E10" s="6" t="s">
        <v>108</v>
      </c>
      <c r="F10" s="2">
        <v>25</v>
      </c>
      <c r="G10" s="3">
        <f t="shared" si="0"/>
        <v>8.3333333333333339</v>
      </c>
      <c r="H10" s="2">
        <f t="shared" si="1"/>
        <v>75</v>
      </c>
    </row>
    <row r="11" spans="1:8">
      <c r="B11" s="1">
        <v>10</v>
      </c>
      <c r="C11" s="1">
        <v>1</v>
      </c>
      <c r="D11" s="2" t="s">
        <v>17</v>
      </c>
      <c r="E11" s="6" t="s">
        <v>109</v>
      </c>
      <c r="F11" s="2">
        <v>25</v>
      </c>
      <c r="G11" s="3">
        <f t="shared" si="0"/>
        <v>8.3333333333333339</v>
      </c>
      <c r="H11" s="2">
        <f t="shared" si="1"/>
        <v>75</v>
      </c>
    </row>
    <row r="12" spans="1:8">
      <c r="B12" s="1">
        <v>11</v>
      </c>
      <c r="C12" s="1">
        <v>1</v>
      </c>
      <c r="D12" s="2" t="s">
        <v>18</v>
      </c>
      <c r="E12" s="6" t="s">
        <v>110</v>
      </c>
      <c r="F12" s="2">
        <v>25</v>
      </c>
      <c r="G12" s="3">
        <f t="shared" si="0"/>
        <v>8.3333333333333339</v>
      </c>
      <c r="H12" s="2">
        <f t="shared" si="1"/>
        <v>75</v>
      </c>
    </row>
    <row r="13" spans="1:8">
      <c r="B13" s="1">
        <v>12</v>
      </c>
      <c r="C13" s="1">
        <v>1</v>
      </c>
      <c r="D13" s="2" t="s">
        <v>19</v>
      </c>
      <c r="E13" s="6" t="s">
        <v>111</v>
      </c>
      <c r="F13" s="2">
        <v>25</v>
      </c>
      <c r="G13" s="3">
        <f t="shared" si="0"/>
        <v>8.3333333333333339</v>
      </c>
      <c r="H13" s="2">
        <f t="shared" si="1"/>
        <v>75</v>
      </c>
    </row>
    <row r="14" spans="1:8">
      <c r="B14" s="1">
        <v>13</v>
      </c>
      <c r="C14" s="1">
        <v>1</v>
      </c>
      <c r="D14" s="2" t="s">
        <v>20</v>
      </c>
      <c r="E14" s="6" t="s">
        <v>112</v>
      </c>
      <c r="F14" s="2">
        <v>25</v>
      </c>
      <c r="G14" s="3">
        <f t="shared" si="0"/>
        <v>8.3333333333333339</v>
      </c>
      <c r="H14" s="2">
        <f t="shared" si="1"/>
        <v>75</v>
      </c>
    </row>
    <row r="15" spans="1:8">
      <c r="B15" s="1">
        <v>14</v>
      </c>
      <c r="C15" s="1">
        <v>1</v>
      </c>
      <c r="D15" s="2" t="s">
        <v>21</v>
      </c>
      <c r="E15" s="6" t="s">
        <v>113</v>
      </c>
      <c r="F15" s="2">
        <v>25</v>
      </c>
      <c r="G15" s="3">
        <f t="shared" si="0"/>
        <v>8.3333333333333339</v>
      </c>
      <c r="H15" s="2">
        <f t="shared" si="1"/>
        <v>75</v>
      </c>
    </row>
    <row r="16" spans="1:8">
      <c r="B16" s="1">
        <v>15</v>
      </c>
      <c r="C16" s="1">
        <v>1</v>
      </c>
      <c r="D16" s="2" t="s">
        <v>22</v>
      </c>
      <c r="E16" s="6" t="s">
        <v>114</v>
      </c>
      <c r="F16" s="2">
        <v>25</v>
      </c>
      <c r="G16" s="3">
        <f t="shared" si="0"/>
        <v>8.3333333333333339</v>
      </c>
      <c r="H16" s="2">
        <f t="shared" si="1"/>
        <v>75</v>
      </c>
    </row>
    <row r="17" spans="1:8">
      <c r="B17" s="1">
        <v>16</v>
      </c>
      <c r="C17" s="1">
        <v>1</v>
      </c>
      <c r="D17" s="2" t="s">
        <v>23</v>
      </c>
      <c r="E17" s="6" t="s">
        <v>115</v>
      </c>
      <c r="F17" s="2">
        <v>25</v>
      </c>
      <c r="G17" s="3">
        <f t="shared" si="0"/>
        <v>8.3333333333333339</v>
      </c>
      <c r="H17" s="2">
        <f t="shared" si="1"/>
        <v>75</v>
      </c>
    </row>
    <row r="18" spans="1:8">
      <c r="A18" s="1" t="s">
        <v>24</v>
      </c>
      <c r="B18" s="1">
        <v>1</v>
      </c>
      <c r="C18" s="1">
        <v>2</v>
      </c>
      <c r="D18" s="2" t="s">
        <v>25</v>
      </c>
      <c r="E18" s="6" t="s">
        <v>116</v>
      </c>
      <c r="F18" s="2">
        <v>0.1</v>
      </c>
      <c r="G18" s="5">
        <f t="shared" si="0"/>
        <v>3.3333333333333333E-2</v>
      </c>
      <c r="H18" s="2">
        <f t="shared" si="1"/>
        <v>0.30000000000000004</v>
      </c>
    </row>
    <row r="19" spans="1:8">
      <c r="B19" s="1">
        <v>2</v>
      </c>
      <c r="C19" s="1">
        <v>2</v>
      </c>
      <c r="D19" s="2" t="s">
        <v>26</v>
      </c>
      <c r="E19" s="6" t="s">
        <v>117</v>
      </c>
      <c r="F19" s="2">
        <v>0.1</v>
      </c>
      <c r="G19" s="5">
        <f t="shared" si="0"/>
        <v>3.3333333333333333E-2</v>
      </c>
      <c r="H19" s="2">
        <f t="shared" si="1"/>
        <v>0.30000000000000004</v>
      </c>
    </row>
    <row r="20" spans="1:8">
      <c r="B20" s="1">
        <v>3</v>
      </c>
      <c r="C20" s="1">
        <v>2</v>
      </c>
      <c r="D20" s="2" t="s">
        <v>27</v>
      </c>
      <c r="E20" s="6" t="s">
        <v>118</v>
      </c>
      <c r="F20" s="2">
        <v>0.1</v>
      </c>
      <c r="G20" s="5">
        <f t="shared" si="0"/>
        <v>3.3333333333333333E-2</v>
      </c>
      <c r="H20" s="2">
        <f t="shared" si="1"/>
        <v>0.30000000000000004</v>
      </c>
    </row>
    <row r="21" spans="1:8">
      <c r="B21" s="1">
        <v>4</v>
      </c>
      <c r="C21" s="1">
        <v>2</v>
      </c>
      <c r="D21" s="2" t="s">
        <v>28</v>
      </c>
      <c r="E21" s="6" t="s">
        <v>119</v>
      </c>
      <c r="F21" s="2">
        <v>0.1</v>
      </c>
      <c r="G21" s="5">
        <f t="shared" si="0"/>
        <v>3.3333333333333333E-2</v>
      </c>
      <c r="H21" s="2">
        <f t="shared" si="1"/>
        <v>0.30000000000000004</v>
      </c>
    </row>
    <row r="22" spans="1:8">
      <c r="B22" s="1">
        <v>5</v>
      </c>
      <c r="C22" s="1">
        <v>2</v>
      </c>
      <c r="D22" s="2" t="s">
        <v>29</v>
      </c>
      <c r="E22" s="6" t="s">
        <v>120</v>
      </c>
      <c r="F22" s="2">
        <v>0.1</v>
      </c>
      <c r="G22" s="5">
        <f t="shared" si="0"/>
        <v>3.3333333333333333E-2</v>
      </c>
      <c r="H22" s="2">
        <f t="shared" si="1"/>
        <v>0.30000000000000004</v>
      </c>
    </row>
    <row r="23" spans="1:8">
      <c r="B23" s="1">
        <v>6</v>
      </c>
      <c r="C23" s="1">
        <v>2</v>
      </c>
      <c r="D23" s="2" t="s">
        <v>30</v>
      </c>
      <c r="E23" s="6" t="s">
        <v>121</v>
      </c>
      <c r="F23" s="2">
        <v>0.1</v>
      </c>
      <c r="G23" s="5">
        <f t="shared" si="0"/>
        <v>3.3333333333333333E-2</v>
      </c>
      <c r="H23" s="2">
        <f t="shared" si="1"/>
        <v>0.30000000000000004</v>
      </c>
    </row>
    <row r="24" spans="1:8">
      <c r="B24" s="1">
        <v>7</v>
      </c>
      <c r="C24" s="1">
        <v>2</v>
      </c>
      <c r="D24" s="2" t="s">
        <v>31</v>
      </c>
      <c r="E24" s="6" t="s">
        <v>122</v>
      </c>
      <c r="F24" s="2">
        <v>0.1</v>
      </c>
      <c r="G24" s="5">
        <f t="shared" si="0"/>
        <v>3.3333333333333333E-2</v>
      </c>
      <c r="H24" s="2">
        <f t="shared" si="1"/>
        <v>0.30000000000000004</v>
      </c>
    </row>
    <row r="25" spans="1:8">
      <c r="B25" s="1">
        <v>8</v>
      </c>
      <c r="C25" s="1">
        <v>2</v>
      </c>
      <c r="D25" s="2" t="s">
        <v>32</v>
      </c>
      <c r="E25" s="6" t="s">
        <v>125</v>
      </c>
      <c r="F25" s="2">
        <v>0.1</v>
      </c>
      <c r="G25" s="5">
        <f t="shared" si="0"/>
        <v>3.3333333333333333E-2</v>
      </c>
      <c r="H25" s="2">
        <f t="shared" si="1"/>
        <v>0.30000000000000004</v>
      </c>
    </row>
    <row r="26" spans="1:8">
      <c r="B26" s="1">
        <v>9</v>
      </c>
      <c r="C26" s="1">
        <v>2</v>
      </c>
      <c r="D26" s="2" t="s">
        <v>33</v>
      </c>
      <c r="E26" s="6" t="s">
        <v>126</v>
      </c>
      <c r="F26" s="2">
        <v>0.1</v>
      </c>
      <c r="G26" s="5">
        <f t="shared" si="0"/>
        <v>3.3333333333333333E-2</v>
      </c>
      <c r="H26" s="2">
        <f t="shared" si="1"/>
        <v>0.30000000000000004</v>
      </c>
    </row>
    <row r="27" spans="1:8">
      <c r="B27" s="1">
        <v>10</v>
      </c>
      <c r="C27" s="1">
        <v>2</v>
      </c>
      <c r="D27" s="2" t="s">
        <v>34</v>
      </c>
      <c r="E27" s="6" t="s">
        <v>127</v>
      </c>
      <c r="F27" s="2">
        <v>0.1</v>
      </c>
      <c r="G27" s="5">
        <f t="shared" si="0"/>
        <v>3.3333333333333333E-2</v>
      </c>
      <c r="H27" s="2">
        <f t="shared" si="1"/>
        <v>0.30000000000000004</v>
      </c>
    </row>
    <row r="28" spans="1:8">
      <c r="B28" s="1">
        <v>11</v>
      </c>
      <c r="C28" s="1">
        <v>2</v>
      </c>
      <c r="D28" s="2" t="s">
        <v>35</v>
      </c>
      <c r="E28" s="6" t="s">
        <v>123</v>
      </c>
      <c r="F28" s="2">
        <v>0.1</v>
      </c>
      <c r="G28" s="5">
        <f t="shared" si="0"/>
        <v>3.3333333333333333E-2</v>
      </c>
      <c r="H28" s="2">
        <f t="shared" si="1"/>
        <v>0.30000000000000004</v>
      </c>
    </row>
    <row r="29" spans="1:8">
      <c r="B29" s="1">
        <v>12</v>
      </c>
      <c r="C29" s="1">
        <v>2</v>
      </c>
      <c r="D29" s="2" t="s">
        <v>36</v>
      </c>
      <c r="E29" s="6" t="s">
        <v>128</v>
      </c>
      <c r="F29" s="2">
        <v>0.1</v>
      </c>
      <c r="G29" s="5">
        <f t="shared" si="0"/>
        <v>3.3333333333333333E-2</v>
      </c>
      <c r="H29" s="2">
        <f t="shared" si="1"/>
        <v>0.30000000000000004</v>
      </c>
    </row>
    <row r="30" spans="1:8">
      <c r="B30" s="1">
        <v>13</v>
      </c>
      <c r="C30" s="1">
        <v>2</v>
      </c>
      <c r="D30" s="2" t="s">
        <v>37</v>
      </c>
      <c r="E30" s="6" t="s">
        <v>129</v>
      </c>
      <c r="F30" s="2">
        <v>0.1</v>
      </c>
      <c r="G30" s="5">
        <f t="shared" si="0"/>
        <v>3.3333333333333333E-2</v>
      </c>
      <c r="H30" s="2">
        <f t="shared" si="1"/>
        <v>0.30000000000000004</v>
      </c>
    </row>
    <row r="31" spans="1:8">
      <c r="B31" s="1">
        <v>14</v>
      </c>
      <c r="C31" s="1">
        <v>2</v>
      </c>
      <c r="D31" s="2" t="s">
        <v>38</v>
      </c>
      <c r="E31" s="6" t="s">
        <v>130</v>
      </c>
      <c r="F31" s="2">
        <v>0.1</v>
      </c>
      <c r="G31" s="5">
        <f t="shared" si="0"/>
        <v>3.3333333333333333E-2</v>
      </c>
      <c r="H31" s="2">
        <f t="shared" si="1"/>
        <v>0.30000000000000004</v>
      </c>
    </row>
    <row r="32" spans="1:8">
      <c r="B32" s="1">
        <v>15</v>
      </c>
      <c r="C32" s="1">
        <v>2</v>
      </c>
      <c r="D32" s="2" t="s">
        <v>39</v>
      </c>
      <c r="E32" s="6" t="s">
        <v>131</v>
      </c>
      <c r="F32" s="2">
        <v>0.1</v>
      </c>
      <c r="G32" s="5">
        <f t="shared" si="0"/>
        <v>3.3333333333333333E-2</v>
      </c>
      <c r="H32" s="2">
        <f t="shared" si="1"/>
        <v>0.30000000000000004</v>
      </c>
    </row>
    <row r="33" spans="1:8">
      <c r="B33" s="1">
        <v>16</v>
      </c>
      <c r="C33" s="1">
        <v>2</v>
      </c>
      <c r="D33" s="2" t="s">
        <v>40</v>
      </c>
      <c r="E33" s="6" t="s">
        <v>132</v>
      </c>
      <c r="F33" s="2">
        <v>0.1</v>
      </c>
      <c r="G33" s="5">
        <f t="shared" si="0"/>
        <v>3.3333333333333333E-2</v>
      </c>
      <c r="H33" s="2">
        <f t="shared" si="1"/>
        <v>0.30000000000000004</v>
      </c>
    </row>
    <row r="34" spans="1:8">
      <c r="B34" s="1">
        <v>17</v>
      </c>
      <c r="C34" s="1">
        <v>2</v>
      </c>
      <c r="D34" s="2" t="s">
        <v>41</v>
      </c>
      <c r="E34" s="6" t="s">
        <v>133</v>
      </c>
      <c r="F34" s="2">
        <v>0.1</v>
      </c>
      <c r="G34" s="5">
        <f t="shared" si="0"/>
        <v>3.3333333333333333E-2</v>
      </c>
      <c r="H34" s="2">
        <f t="shared" si="1"/>
        <v>0.30000000000000004</v>
      </c>
    </row>
    <row r="35" spans="1:8">
      <c r="B35" s="1">
        <v>18</v>
      </c>
      <c r="C35" s="1">
        <v>2</v>
      </c>
      <c r="D35" s="2" t="s">
        <v>42</v>
      </c>
      <c r="E35" s="6" t="s">
        <v>134</v>
      </c>
      <c r="F35" s="2">
        <v>0.1</v>
      </c>
      <c r="G35" s="5">
        <f t="shared" si="0"/>
        <v>3.3333333333333333E-2</v>
      </c>
      <c r="H35" s="2">
        <f t="shared" si="1"/>
        <v>0.30000000000000004</v>
      </c>
    </row>
    <row r="36" spans="1:8">
      <c r="B36" s="1">
        <v>19</v>
      </c>
      <c r="C36" s="1">
        <v>2</v>
      </c>
      <c r="D36" s="2" t="s">
        <v>43</v>
      </c>
      <c r="E36" s="6" t="s">
        <v>135</v>
      </c>
      <c r="F36" s="2">
        <v>0.1</v>
      </c>
      <c r="G36" s="5">
        <f t="shared" si="0"/>
        <v>3.3333333333333333E-2</v>
      </c>
      <c r="H36" s="2">
        <f t="shared" si="1"/>
        <v>0.30000000000000004</v>
      </c>
    </row>
    <row r="37" spans="1:8">
      <c r="B37" s="1">
        <v>20</v>
      </c>
      <c r="C37" s="1">
        <v>2</v>
      </c>
      <c r="D37" s="2" t="s">
        <v>44</v>
      </c>
      <c r="E37" s="6" t="s">
        <v>136</v>
      </c>
      <c r="F37" s="2">
        <v>0.1</v>
      </c>
      <c r="G37" s="5">
        <f t="shared" si="0"/>
        <v>3.3333333333333333E-2</v>
      </c>
      <c r="H37" s="2">
        <f t="shared" si="1"/>
        <v>0.30000000000000004</v>
      </c>
    </row>
    <row r="38" spans="1:8">
      <c r="B38" s="1">
        <v>21</v>
      </c>
      <c r="C38" s="1">
        <v>2</v>
      </c>
      <c r="D38" s="2" t="s">
        <v>45</v>
      </c>
      <c r="E38" s="6" t="s">
        <v>137</v>
      </c>
      <c r="F38" s="2">
        <v>0.1</v>
      </c>
      <c r="G38" s="5">
        <f t="shared" si="0"/>
        <v>3.3333333333333333E-2</v>
      </c>
      <c r="H38" s="2">
        <f t="shared" si="1"/>
        <v>0.30000000000000004</v>
      </c>
    </row>
    <row r="39" spans="1:8">
      <c r="B39" s="1">
        <v>22</v>
      </c>
      <c r="C39" s="1">
        <v>2</v>
      </c>
      <c r="D39" s="2" t="s">
        <v>46</v>
      </c>
      <c r="E39" s="6" t="s">
        <v>138</v>
      </c>
      <c r="F39" s="2">
        <v>0.1</v>
      </c>
      <c r="G39" s="5">
        <f t="shared" si="0"/>
        <v>3.3333333333333333E-2</v>
      </c>
      <c r="H39" s="2">
        <f t="shared" si="1"/>
        <v>0.30000000000000004</v>
      </c>
    </row>
    <row r="40" spans="1:8">
      <c r="B40" s="1">
        <v>23</v>
      </c>
      <c r="C40" s="1">
        <v>2</v>
      </c>
      <c r="D40" s="2" t="s">
        <v>47</v>
      </c>
      <c r="E40" s="6" t="s">
        <v>139</v>
      </c>
      <c r="F40" s="2">
        <v>0.1</v>
      </c>
      <c r="G40" s="5">
        <f t="shared" si="0"/>
        <v>3.3333333333333333E-2</v>
      </c>
      <c r="H40" s="2">
        <f t="shared" si="1"/>
        <v>0.30000000000000004</v>
      </c>
    </row>
    <row r="41" spans="1:8">
      <c r="B41" s="1">
        <v>24</v>
      </c>
      <c r="C41" s="1">
        <v>2</v>
      </c>
      <c r="D41" s="2" t="s">
        <v>48</v>
      </c>
      <c r="E41" s="6" t="s">
        <v>140</v>
      </c>
      <c r="F41" s="2">
        <v>0.1</v>
      </c>
      <c r="G41" s="5">
        <f t="shared" si="0"/>
        <v>3.3333333333333333E-2</v>
      </c>
      <c r="H41" s="2">
        <f t="shared" si="1"/>
        <v>0.30000000000000004</v>
      </c>
    </row>
    <row r="42" spans="1:8">
      <c r="B42" s="1">
        <v>25</v>
      </c>
      <c r="C42" s="1">
        <v>2</v>
      </c>
      <c r="D42" s="2" t="s">
        <v>49</v>
      </c>
      <c r="E42" s="6" t="s">
        <v>141</v>
      </c>
      <c r="F42" s="2">
        <v>0.1</v>
      </c>
      <c r="G42" s="5">
        <f t="shared" si="0"/>
        <v>3.3333333333333333E-2</v>
      </c>
      <c r="H42" s="2">
        <f t="shared" si="1"/>
        <v>0.30000000000000004</v>
      </c>
    </row>
    <row r="43" spans="1:8">
      <c r="B43" s="1">
        <v>26</v>
      </c>
      <c r="C43" s="1">
        <v>2</v>
      </c>
      <c r="D43" s="2" t="s">
        <v>50</v>
      </c>
      <c r="E43" s="6" t="s">
        <v>142</v>
      </c>
      <c r="F43" s="2">
        <v>0.1</v>
      </c>
      <c r="G43" s="5">
        <f t="shared" si="0"/>
        <v>3.3333333333333333E-2</v>
      </c>
      <c r="H43" s="2">
        <f t="shared" si="1"/>
        <v>0.30000000000000004</v>
      </c>
    </row>
    <row r="44" spans="1:8">
      <c r="B44" s="1">
        <v>27</v>
      </c>
      <c r="C44" s="1">
        <v>2</v>
      </c>
      <c r="D44" s="2" t="s">
        <v>51</v>
      </c>
      <c r="E44" s="6" t="s">
        <v>143</v>
      </c>
      <c r="F44" s="2">
        <v>0.1</v>
      </c>
      <c r="G44" s="5">
        <f t="shared" si="0"/>
        <v>3.3333333333333333E-2</v>
      </c>
      <c r="H44" s="2">
        <f t="shared" si="1"/>
        <v>0.30000000000000004</v>
      </c>
    </row>
    <row r="45" spans="1:8">
      <c r="B45" s="1">
        <v>28</v>
      </c>
      <c r="C45" s="1">
        <v>2</v>
      </c>
      <c r="D45" s="2" t="s">
        <v>52</v>
      </c>
      <c r="E45" s="6" t="s">
        <v>144</v>
      </c>
      <c r="F45" s="2">
        <v>0.1</v>
      </c>
      <c r="G45" s="5">
        <f t="shared" si="0"/>
        <v>3.3333333333333333E-2</v>
      </c>
      <c r="H45" s="2">
        <f t="shared" si="1"/>
        <v>0.30000000000000004</v>
      </c>
    </row>
    <row r="46" spans="1:8">
      <c r="B46" s="1">
        <v>29</v>
      </c>
      <c r="C46" s="1">
        <v>2</v>
      </c>
      <c r="D46" s="2" t="s">
        <v>53</v>
      </c>
      <c r="E46" s="6" t="s">
        <v>145</v>
      </c>
      <c r="F46" s="2">
        <v>0.1</v>
      </c>
      <c r="G46" s="5">
        <f t="shared" si="0"/>
        <v>3.3333333333333333E-2</v>
      </c>
      <c r="H46" s="2">
        <f t="shared" si="1"/>
        <v>0.30000000000000004</v>
      </c>
    </row>
    <row r="47" spans="1:8">
      <c r="A47" s="1" t="s">
        <v>54</v>
      </c>
      <c r="B47" s="1">
        <v>1</v>
      </c>
      <c r="C47" s="1">
        <v>3</v>
      </c>
      <c r="D47" s="2" t="s">
        <v>55</v>
      </c>
      <c r="E47" s="6" t="s">
        <v>146</v>
      </c>
      <c r="F47" s="2">
        <v>0.5</v>
      </c>
      <c r="G47" s="3">
        <f t="shared" si="0"/>
        <v>0.16666666666666666</v>
      </c>
      <c r="H47" s="2">
        <f t="shared" si="1"/>
        <v>1.5</v>
      </c>
    </row>
    <row r="48" spans="1:8">
      <c r="B48" s="1">
        <v>2</v>
      </c>
      <c r="C48" s="1">
        <v>3</v>
      </c>
      <c r="D48" s="2" t="s">
        <v>56</v>
      </c>
      <c r="E48" s="6" t="s">
        <v>147</v>
      </c>
      <c r="F48" s="2">
        <v>0.5</v>
      </c>
      <c r="G48" s="3">
        <f t="shared" si="0"/>
        <v>0.16666666666666666</v>
      </c>
      <c r="H48" s="2">
        <f t="shared" si="1"/>
        <v>1.5</v>
      </c>
    </row>
    <row r="49" spans="1:8">
      <c r="B49" s="1">
        <v>3</v>
      </c>
      <c r="C49" s="1">
        <v>3</v>
      </c>
      <c r="D49" s="2" t="s">
        <v>57</v>
      </c>
      <c r="E49" s="6" t="s">
        <v>148</v>
      </c>
      <c r="F49" s="2">
        <v>0.5</v>
      </c>
      <c r="G49" s="3">
        <f t="shared" si="0"/>
        <v>0.16666666666666666</v>
      </c>
      <c r="H49" s="2">
        <f t="shared" si="1"/>
        <v>1.5</v>
      </c>
    </row>
    <row r="50" spans="1:8">
      <c r="B50" s="1">
        <v>4</v>
      </c>
      <c r="C50" s="1">
        <v>3</v>
      </c>
      <c r="D50" s="2" t="s">
        <v>58</v>
      </c>
      <c r="E50" s="6" t="s">
        <v>149</v>
      </c>
      <c r="F50" s="2">
        <v>0.5</v>
      </c>
      <c r="G50" s="3">
        <f t="shared" si="0"/>
        <v>0.16666666666666666</v>
      </c>
      <c r="H50" s="2">
        <f t="shared" si="1"/>
        <v>1.5</v>
      </c>
    </row>
    <row r="51" spans="1:8">
      <c r="B51" s="1">
        <v>5</v>
      </c>
      <c r="C51" s="1">
        <v>3</v>
      </c>
      <c r="D51" s="2" t="s">
        <v>59</v>
      </c>
      <c r="E51" s="6" t="s">
        <v>150</v>
      </c>
      <c r="F51" s="2">
        <v>0.5</v>
      </c>
      <c r="G51" s="3">
        <f t="shared" si="0"/>
        <v>0.16666666666666666</v>
      </c>
      <c r="H51" s="2">
        <f t="shared" si="1"/>
        <v>1.5</v>
      </c>
    </row>
    <row r="52" spans="1:8">
      <c r="B52" s="1">
        <v>6</v>
      </c>
      <c r="C52" s="1">
        <v>3</v>
      </c>
      <c r="D52" s="2" t="s">
        <v>60</v>
      </c>
      <c r="E52" s="6" t="s">
        <v>151</v>
      </c>
      <c r="F52" s="2">
        <v>0.5</v>
      </c>
      <c r="G52" s="3">
        <f t="shared" si="0"/>
        <v>0.16666666666666666</v>
      </c>
      <c r="H52" s="2">
        <f t="shared" si="1"/>
        <v>1.5</v>
      </c>
    </row>
    <row r="53" spans="1:8">
      <c r="B53" s="1">
        <v>7</v>
      </c>
      <c r="C53" s="1">
        <v>3</v>
      </c>
      <c r="D53" s="2" t="s">
        <v>61</v>
      </c>
      <c r="E53" s="6" t="s">
        <v>152</v>
      </c>
      <c r="F53" s="2">
        <v>0.5</v>
      </c>
      <c r="G53" s="3">
        <f t="shared" si="0"/>
        <v>0.16666666666666666</v>
      </c>
      <c r="H53" s="2">
        <f t="shared" si="1"/>
        <v>1.5</v>
      </c>
    </row>
    <row r="54" spans="1:8">
      <c r="B54" s="1">
        <v>8</v>
      </c>
      <c r="C54" s="1">
        <v>3</v>
      </c>
      <c r="D54" s="2" t="s">
        <v>62</v>
      </c>
      <c r="E54" s="6" t="s">
        <v>153</v>
      </c>
      <c r="F54" s="2">
        <v>0.5</v>
      </c>
      <c r="G54" s="3">
        <f t="shared" si="0"/>
        <v>0.16666666666666666</v>
      </c>
      <c r="H54" s="2">
        <f t="shared" si="1"/>
        <v>1.5</v>
      </c>
    </row>
    <row r="55" spans="1:8">
      <c r="A55" s="1" t="s">
        <v>63</v>
      </c>
      <c r="B55" s="1">
        <v>1</v>
      </c>
      <c r="C55" s="1">
        <v>4</v>
      </c>
      <c r="D55" s="2" t="s">
        <v>64</v>
      </c>
      <c r="E55" s="6" t="s">
        <v>154</v>
      </c>
      <c r="F55" s="2">
        <v>0.05</v>
      </c>
      <c r="G55" s="5">
        <f t="shared" si="0"/>
        <v>1.6666666666666666E-2</v>
      </c>
      <c r="H55" s="2">
        <f t="shared" si="1"/>
        <v>0.15000000000000002</v>
      </c>
    </row>
    <row r="56" spans="1:8">
      <c r="B56" s="1">
        <v>2</v>
      </c>
      <c r="C56" s="1">
        <v>4</v>
      </c>
      <c r="D56" s="2" t="s">
        <v>65</v>
      </c>
      <c r="E56" s="6" t="s">
        <v>155</v>
      </c>
      <c r="F56" s="2">
        <v>0.05</v>
      </c>
      <c r="G56" s="5">
        <f t="shared" si="0"/>
        <v>1.6666666666666666E-2</v>
      </c>
      <c r="H56" s="2">
        <f t="shared" si="1"/>
        <v>0.15000000000000002</v>
      </c>
    </row>
    <row r="57" spans="1:8">
      <c r="B57" s="1">
        <v>3</v>
      </c>
      <c r="C57" s="1">
        <v>4</v>
      </c>
      <c r="D57" s="2" t="s">
        <v>66</v>
      </c>
      <c r="E57" s="6" t="s">
        <v>156</v>
      </c>
      <c r="F57" s="2">
        <v>0.05</v>
      </c>
      <c r="G57" s="5">
        <f t="shared" si="0"/>
        <v>1.6666666666666666E-2</v>
      </c>
      <c r="H57" s="2">
        <f t="shared" si="1"/>
        <v>0.15000000000000002</v>
      </c>
    </row>
    <row r="58" spans="1:8">
      <c r="B58" s="1">
        <v>4</v>
      </c>
      <c r="C58" s="1">
        <v>4</v>
      </c>
      <c r="D58" s="2" t="s">
        <v>67</v>
      </c>
      <c r="E58" s="6" t="s">
        <v>157</v>
      </c>
      <c r="F58" s="2">
        <v>0.05</v>
      </c>
      <c r="G58" s="5">
        <f t="shared" si="0"/>
        <v>1.6666666666666666E-2</v>
      </c>
      <c r="H58" s="2">
        <f t="shared" si="1"/>
        <v>0.15000000000000002</v>
      </c>
    </row>
    <row r="59" spans="1:8">
      <c r="B59" s="1">
        <v>5</v>
      </c>
      <c r="C59" s="1">
        <v>4</v>
      </c>
      <c r="D59" s="2" t="s">
        <v>68</v>
      </c>
      <c r="E59" s="6" t="s">
        <v>158</v>
      </c>
      <c r="F59" s="2">
        <v>0.05</v>
      </c>
      <c r="G59" s="5">
        <f t="shared" si="0"/>
        <v>1.6666666666666666E-2</v>
      </c>
      <c r="H59" s="2">
        <f t="shared" si="1"/>
        <v>0.15000000000000002</v>
      </c>
    </row>
    <row r="60" spans="1:8">
      <c r="B60" s="1">
        <v>6</v>
      </c>
      <c r="C60" s="1">
        <v>4</v>
      </c>
      <c r="D60" s="2" t="s">
        <v>69</v>
      </c>
      <c r="E60" s="6" t="s">
        <v>159</v>
      </c>
      <c r="F60" s="2">
        <v>0.05</v>
      </c>
      <c r="G60" s="5">
        <f t="shared" si="0"/>
        <v>1.6666666666666666E-2</v>
      </c>
      <c r="H60" s="2">
        <f t="shared" si="1"/>
        <v>0.15000000000000002</v>
      </c>
    </row>
    <row r="61" spans="1:8">
      <c r="B61" s="1">
        <v>7</v>
      </c>
      <c r="C61" s="1">
        <v>4</v>
      </c>
      <c r="D61" s="2" t="s">
        <v>70</v>
      </c>
      <c r="E61" s="6" t="s">
        <v>160</v>
      </c>
      <c r="F61" s="2">
        <v>0.05</v>
      </c>
      <c r="G61" s="5">
        <f t="shared" si="0"/>
        <v>1.6666666666666666E-2</v>
      </c>
      <c r="H61" s="2">
        <f t="shared" si="1"/>
        <v>0.15000000000000002</v>
      </c>
    </row>
    <row r="62" spans="1:8">
      <c r="B62" s="1">
        <v>8</v>
      </c>
      <c r="C62" s="1">
        <v>4</v>
      </c>
      <c r="D62" s="2" t="s">
        <v>71</v>
      </c>
      <c r="E62" s="6" t="s">
        <v>161</v>
      </c>
      <c r="F62" s="2">
        <v>0.05</v>
      </c>
      <c r="G62" s="5">
        <f t="shared" si="0"/>
        <v>1.6666666666666666E-2</v>
      </c>
      <c r="H62" s="2">
        <f t="shared" si="1"/>
        <v>0.15000000000000002</v>
      </c>
    </row>
    <row r="63" spans="1:8">
      <c r="B63" s="1">
        <v>9</v>
      </c>
      <c r="C63" s="1">
        <v>4</v>
      </c>
      <c r="D63" s="2" t="s">
        <v>72</v>
      </c>
      <c r="E63" s="6" t="s">
        <v>162</v>
      </c>
      <c r="F63" s="2">
        <v>0.05</v>
      </c>
      <c r="G63" s="5">
        <f t="shared" si="0"/>
        <v>1.6666666666666666E-2</v>
      </c>
      <c r="H63" s="2">
        <f t="shared" si="1"/>
        <v>0.15000000000000002</v>
      </c>
    </row>
    <row r="64" spans="1:8">
      <c r="B64" s="1">
        <v>10</v>
      </c>
      <c r="C64" s="1">
        <v>4</v>
      </c>
      <c r="D64" s="2" t="s">
        <v>73</v>
      </c>
      <c r="E64" s="6" t="s">
        <v>163</v>
      </c>
      <c r="F64" s="2">
        <v>0.05</v>
      </c>
      <c r="G64" s="5">
        <f t="shared" si="0"/>
        <v>1.6666666666666666E-2</v>
      </c>
      <c r="H64" s="2">
        <f t="shared" si="1"/>
        <v>0.15000000000000002</v>
      </c>
    </row>
    <row r="65" spans="1:8">
      <c r="B65" s="1">
        <v>11</v>
      </c>
      <c r="C65" s="1">
        <v>4</v>
      </c>
      <c r="D65" s="2" t="s">
        <v>74</v>
      </c>
      <c r="E65" s="6" t="s">
        <v>164</v>
      </c>
      <c r="F65" s="2">
        <v>0.05</v>
      </c>
      <c r="G65" s="5">
        <f t="shared" si="0"/>
        <v>1.6666666666666666E-2</v>
      </c>
      <c r="H65" s="2">
        <f t="shared" si="1"/>
        <v>0.15000000000000002</v>
      </c>
    </row>
    <row r="66" spans="1:8">
      <c r="B66" s="1">
        <v>12</v>
      </c>
      <c r="C66" s="1">
        <v>4</v>
      </c>
      <c r="D66" s="2" t="s">
        <v>75</v>
      </c>
      <c r="E66" s="6" t="s">
        <v>165</v>
      </c>
      <c r="F66" s="2">
        <v>0.05</v>
      </c>
      <c r="G66" s="5">
        <f t="shared" si="0"/>
        <v>1.6666666666666666E-2</v>
      </c>
      <c r="H66" s="2">
        <f t="shared" si="1"/>
        <v>0.15000000000000002</v>
      </c>
    </row>
    <row r="67" spans="1:8">
      <c r="B67" s="1">
        <v>13</v>
      </c>
      <c r="C67" s="1">
        <v>4</v>
      </c>
      <c r="D67" s="2" t="s">
        <v>76</v>
      </c>
      <c r="E67" s="6" t="s">
        <v>166</v>
      </c>
      <c r="F67" s="2">
        <v>0.05</v>
      </c>
      <c r="G67" s="5">
        <f t="shared" ref="G67:G87" si="2">F67/3</f>
        <v>1.6666666666666666E-2</v>
      </c>
      <c r="H67" s="2">
        <f t="shared" ref="H67:H87" si="3">F67*3</f>
        <v>0.15000000000000002</v>
      </c>
    </row>
    <row r="68" spans="1:8">
      <c r="B68" s="1">
        <v>14</v>
      </c>
      <c r="C68" s="1">
        <v>4</v>
      </c>
      <c r="D68" s="2" t="s">
        <v>77</v>
      </c>
      <c r="E68" s="6" t="s">
        <v>167</v>
      </c>
      <c r="F68" s="2">
        <v>0.05</v>
      </c>
      <c r="G68" s="5">
        <f t="shared" si="2"/>
        <v>1.6666666666666666E-2</v>
      </c>
      <c r="H68" s="2">
        <f t="shared" si="3"/>
        <v>0.15000000000000002</v>
      </c>
    </row>
    <row r="69" spans="1:8">
      <c r="B69" s="1">
        <v>15</v>
      </c>
      <c r="C69" s="1">
        <v>4</v>
      </c>
      <c r="D69" s="2" t="s">
        <v>78</v>
      </c>
      <c r="E69" s="6" t="s">
        <v>168</v>
      </c>
      <c r="F69" s="2">
        <v>0.05</v>
      </c>
      <c r="G69" s="5">
        <f t="shared" si="2"/>
        <v>1.6666666666666666E-2</v>
      </c>
      <c r="H69" s="2">
        <f t="shared" si="3"/>
        <v>0.15000000000000002</v>
      </c>
    </row>
    <row r="70" spans="1:8">
      <c r="B70" s="1">
        <v>16</v>
      </c>
      <c r="C70" s="1">
        <v>4</v>
      </c>
      <c r="D70" s="2" t="s">
        <v>79</v>
      </c>
      <c r="E70" s="6" t="s">
        <v>169</v>
      </c>
      <c r="F70" s="2">
        <v>0.05</v>
      </c>
      <c r="G70" s="5">
        <f t="shared" si="2"/>
        <v>1.6666666666666666E-2</v>
      </c>
      <c r="H70" s="2">
        <f t="shared" si="3"/>
        <v>0.15000000000000002</v>
      </c>
    </row>
    <row r="71" spans="1:8">
      <c r="B71" s="1">
        <v>17</v>
      </c>
      <c r="C71" s="1">
        <v>4</v>
      </c>
      <c r="D71" s="2" t="s">
        <v>80</v>
      </c>
      <c r="E71" s="6" t="s">
        <v>170</v>
      </c>
      <c r="F71" s="2">
        <v>0.05</v>
      </c>
      <c r="G71" s="5">
        <f t="shared" si="2"/>
        <v>1.6666666666666666E-2</v>
      </c>
      <c r="H71" s="2">
        <f t="shared" si="3"/>
        <v>0.15000000000000002</v>
      </c>
    </row>
    <row r="72" spans="1:8">
      <c r="B72" s="1">
        <v>18</v>
      </c>
      <c r="C72" s="1">
        <v>4</v>
      </c>
      <c r="D72" s="2" t="s">
        <v>81</v>
      </c>
      <c r="E72" s="6" t="s">
        <v>171</v>
      </c>
      <c r="F72" s="2">
        <v>0.05</v>
      </c>
      <c r="G72" s="5">
        <f t="shared" si="2"/>
        <v>1.6666666666666666E-2</v>
      </c>
      <c r="H72" s="2">
        <f t="shared" si="3"/>
        <v>0.15000000000000002</v>
      </c>
    </row>
    <row r="73" spans="1:8">
      <c r="B73" s="1">
        <v>19</v>
      </c>
      <c r="C73" s="1">
        <v>4</v>
      </c>
      <c r="D73" s="2" t="s">
        <v>82</v>
      </c>
      <c r="E73" s="6" t="s">
        <v>172</v>
      </c>
      <c r="F73" s="2">
        <v>0.05</v>
      </c>
      <c r="G73" s="5">
        <f t="shared" si="2"/>
        <v>1.6666666666666666E-2</v>
      </c>
      <c r="H73" s="2">
        <f t="shared" si="3"/>
        <v>0.15000000000000002</v>
      </c>
    </row>
    <row r="74" spans="1:8">
      <c r="B74" s="1">
        <v>20</v>
      </c>
      <c r="C74" s="1">
        <v>5</v>
      </c>
      <c r="D74" s="2" t="s">
        <v>83</v>
      </c>
      <c r="E74" s="6" t="s">
        <v>173</v>
      </c>
      <c r="F74" s="2">
        <v>0.1</v>
      </c>
      <c r="G74" s="5">
        <f>F74/3</f>
        <v>3.3333333333333333E-2</v>
      </c>
      <c r="H74" s="2">
        <f>F74*3</f>
        <v>0.30000000000000004</v>
      </c>
    </row>
    <row r="75" spans="1:8">
      <c r="B75" s="1">
        <v>21</v>
      </c>
      <c r="C75" s="1">
        <v>5</v>
      </c>
      <c r="D75" s="2" t="s">
        <v>84</v>
      </c>
      <c r="E75" s="6" t="s">
        <v>174</v>
      </c>
      <c r="F75" s="2">
        <v>0.1</v>
      </c>
      <c r="G75" s="5">
        <f t="shared" si="2"/>
        <v>3.3333333333333333E-2</v>
      </c>
      <c r="H75" s="2">
        <f t="shared" si="3"/>
        <v>0.30000000000000004</v>
      </c>
    </row>
    <row r="76" spans="1:8">
      <c r="A76" s="1" t="s">
        <v>85</v>
      </c>
      <c r="B76" s="1">
        <v>1</v>
      </c>
      <c r="C76" s="1">
        <v>6</v>
      </c>
      <c r="D76" s="2" t="s">
        <v>86</v>
      </c>
      <c r="E76" s="6" t="s">
        <v>175</v>
      </c>
      <c r="F76" s="2">
        <v>0.25</v>
      </c>
      <c r="G76" s="5">
        <f t="shared" si="2"/>
        <v>8.3333333333333329E-2</v>
      </c>
      <c r="H76" s="2">
        <f t="shared" si="3"/>
        <v>0.75</v>
      </c>
    </row>
    <row r="77" spans="1:8">
      <c r="B77" s="1">
        <v>2</v>
      </c>
      <c r="C77" s="1">
        <v>7</v>
      </c>
      <c r="D77" s="2" t="s">
        <v>87</v>
      </c>
      <c r="E77" s="6" t="s">
        <v>176</v>
      </c>
      <c r="F77" s="2">
        <v>0.25</v>
      </c>
      <c r="G77" s="5">
        <f t="shared" si="2"/>
        <v>8.3333333333333329E-2</v>
      </c>
      <c r="H77" s="2">
        <f t="shared" si="3"/>
        <v>0.75</v>
      </c>
    </row>
    <row r="78" spans="1:8">
      <c r="B78" s="1">
        <v>3</v>
      </c>
      <c r="C78" s="1">
        <v>8</v>
      </c>
      <c r="D78" s="2" t="s">
        <v>88</v>
      </c>
      <c r="E78" s="6" t="s">
        <v>177</v>
      </c>
      <c r="F78" s="2">
        <v>0.25</v>
      </c>
      <c r="G78" s="5">
        <f t="shared" si="2"/>
        <v>8.3333333333333329E-2</v>
      </c>
      <c r="H78" s="2">
        <f t="shared" si="3"/>
        <v>0.75</v>
      </c>
    </row>
    <row r="79" spans="1:8">
      <c r="B79" s="1">
        <v>4</v>
      </c>
      <c r="C79" s="1">
        <v>9</v>
      </c>
      <c r="D79" s="2" t="s">
        <v>89</v>
      </c>
      <c r="E79" s="6" t="s">
        <v>178</v>
      </c>
      <c r="F79" s="2">
        <v>0.1</v>
      </c>
      <c r="G79" s="5">
        <f t="shared" si="2"/>
        <v>3.3333333333333333E-2</v>
      </c>
      <c r="H79" s="2">
        <f t="shared" si="3"/>
        <v>0.30000000000000004</v>
      </c>
    </row>
    <row r="80" spans="1:8">
      <c r="B80" s="1">
        <v>5</v>
      </c>
      <c r="C80" s="1">
        <v>10</v>
      </c>
      <c r="D80" s="2" t="s">
        <v>90</v>
      </c>
      <c r="E80" s="6" t="s">
        <v>179</v>
      </c>
      <c r="F80" s="2">
        <v>0.05</v>
      </c>
      <c r="G80" s="5">
        <f t="shared" si="2"/>
        <v>1.6666666666666666E-2</v>
      </c>
      <c r="H80" s="2">
        <f t="shared" si="3"/>
        <v>0.15000000000000002</v>
      </c>
    </row>
    <row r="81" spans="1:8">
      <c r="B81" s="1">
        <v>6</v>
      </c>
      <c r="C81" s="1">
        <v>11</v>
      </c>
      <c r="D81" s="2" t="s">
        <v>91</v>
      </c>
      <c r="E81" s="6" t="s">
        <v>124</v>
      </c>
      <c r="F81" s="2">
        <v>0.5</v>
      </c>
      <c r="G81" s="5">
        <f t="shared" si="2"/>
        <v>0.16666666666666666</v>
      </c>
      <c r="H81" s="2">
        <f t="shared" si="3"/>
        <v>1.5</v>
      </c>
    </row>
    <row r="82" spans="1:8">
      <c r="A82" s="1" t="s">
        <v>92</v>
      </c>
      <c r="B82" s="1">
        <v>1</v>
      </c>
      <c r="C82" s="1">
        <v>12</v>
      </c>
      <c r="D82" s="2" t="s">
        <v>93</v>
      </c>
      <c r="E82" s="6" t="s">
        <v>181</v>
      </c>
      <c r="F82" s="2">
        <v>5</v>
      </c>
      <c r="G82" s="3">
        <f t="shared" si="2"/>
        <v>1.6666666666666667</v>
      </c>
      <c r="H82" s="2">
        <f t="shared" si="3"/>
        <v>15</v>
      </c>
    </row>
    <row r="83" spans="1:8">
      <c r="B83" s="1">
        <v>2</v>
      </c>
      <c r="C83" s="1">
        <v>13</v>
      </c>
      <c r="D83" s="2" t="s">
        <v>94</v>
      </c>
      <c r="E83" s="6" t="s">
        <v>182</v>
      </c>
      <c r="F83" s="2">
        <v>2.5</v>
      </c>
      <c r="G83" s="3">
        <f t="shared" si="2"/>
        <v>0.83333333333333337</v>
      </c>
      <c r="H83" s="2">
        <f t="shared" si="3"/>
        <v>7.5</v>
      </c>
    </row>
    <row r="84" spans="1:8">
      <c r="A84" s="1" t="s">
        <v>95</v>
      </c>
      <c r="B84" s="1">
        <v>1</v>
      </c>
      <c r="C84" s="1">
        <v>14</v>
      </c>
      <c r="D84" s="2" t="s">
        <v>31</v>
      </c>
      <c r="E84" s="6" t="s">
        <v>122</v>
      </c>
      <c r="F84" s="2">
        <v>0.5</v>
      </c>
      <c r="G84" s="3">
        <f t="shared" si="2"/>
        <v>0.16666666666666666</v>
      </c>
      <c r="H84" s="2">
        <f t="shared" si="3"/>
        <v>1.5</v>
      </c>
    </row>
    <row r="85" spans="1:8">
      <c r="B85" s="1">
        <v>2</v>
      </c>
      <c r="C85" s="1">
        <v>14</v>
      </c>
      <c r="D85" s="2" t="s">
        <v>96</v>
      </c>
      <c r="E85" s="6" t="s">
        <v>180</v>
      </c>
      <c r="F85" s="2">
        <v>0.5</v>
      </c>
      <c r="G85" s="3">
        <f t="shared" si="2"/>
        <v>0.16666666666666666</v>
      </c>
      <c r="H85" s="2">
        <f t="shared" si="3"/>
        <v>1.5</v>
      </c>
    </row>
    <row r="86" spans="1:8">
      <c r="B86" s="1">
        <v>3</v>
      </c>
      <c r="C86" s="1">
        <v>14</v>
      </c>
      <c r="D86" s="2" t="s">
        <v>97</v>
      </c>
      <c r="E86" s="6" t="s">
        <v>183</v>
      </c>
      <c r="F86" s="2">
        <v>0.5</v>
      </c>
      <c r="G86" s="3">
        <f t="shared" si="2"/>
        <v>0.16666666666666666</v>
      </c>
      <c r="H86" s="2">
        <f t="shared" si="3"/>
        <v>1.5</v>
      </c>
    </row>
    <row r="87" spans="1:8">
      <c r="B87" s="1">
        <v>4</v>
      </c>
      <c r="C87" s="1">
        <v>14</v>
      </c>
      <c r="D87" s="2" t="s">
        <v>98</v>
      </c>
      <c r="E87" s="6" t="s">
        <v>184</v>
      </c>
      <c r="F87" s="2">
        <v>0.5</v>
      </c>
      <c r="G87" s="3">
        <f t="shared" si="2"/>
        <v>0.16666666666666666</v>
      </c>
      <c r="H87" s="2">
        <f t="shared" si="3"/>
        <v>1.5</v>
      </c>
    </row>
    <row r="89" spans="1:8">
      <c r="A89" s="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Zope</dc:creator>
  <cp:lastModifiedBy>Michi</cp:lastModifiedBy>
  <dcterms:created xsi:type="dcterms:W3CDTF">2019-02-27T02:18:11Z</dcterms:created>
  <dcterms:modified xsi:type="dcterms:W3CDTF">2023-06-01T08:54:02Z</dcterms:modified>
</cp:coreProperties>
</file>