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3256" windowHeight="12756" tabRatio="910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bizrule!$A$1:$S$80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4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J18" l="1"/>
  <c r="J17"/>
  <c r="J138" i="5" l="1"/>
  <c r="I138"/>
  <c r="J137"/>
  <c r="I137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136"/>
  <c r="I136"/>
  <c r="J2"/>
  <c r="I2"/>
  <c r="J29" i="3" l="1"/>
  <c r="J28"/>
  <c r="J27"/>
  <c r="J26"/>
  <c r="J32"/>
  <c r="J65" l="1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12" l="1"/>
  <c r="J64" l="1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24"/>
  <c r="J31"/>
  <c r="J23"/>
  <c r="J22"/>
  <c r="J33"/>
  <c r="J21"/>
  <c r="J20"/>
  <c r="J19"/>
  <c r="J18"/>
  <c r="J17"/>
  <c r="J16"/>
  <c r="J15"/>
  <c r="J14"/>
  <c r="J13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<sst xmlns="http://schemas.openxmlformats.org/spreadsheetml/2006/main" count="3229" uniqueCount="1325">
  <si>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</si>
  <si>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</si>
  <si>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</si>
  <si>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</si>
  <si>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</si>
  <si>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</si>
  <si>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</si>
  <si>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</si>
  <si>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</si>
  <si>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</si>
  <si>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</si>
  <si>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</si>
  <si>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</si>
  <si>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</si>
  <si>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</si>
  <si>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</si>
  <si>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</si>
  <si>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</si>
  <si>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</si>
  <si>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</si>
  <si>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</si>
  <si>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</si>
  <si>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</si>
  <si>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</si>
  <si>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</si>
  <si>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</si>
  <si>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</si>
  <si>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</si>
  <si>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</si>
  <si>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</si>
  <si>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</si>
  <si>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</si>
  <si>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</si>
  <si>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</si>
  <si>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</si>
  <si>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</si>
  <si>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</si>
  <si>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</si>
  <si>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</si>
  <si>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</si>
  <si>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</si>
  <si>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</si>
  <si>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</si>
  <si>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</si>
  <si>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</si>
  <si>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</si>
  <si>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</si>
  <si>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</si>
  <si>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</si>
  <si>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</si>
  <si>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</si>
  <si>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</si>
  <si>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</si>
  <si>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</si>
  <si>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</si>
  <si>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</si>
  <si>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</si>
  <si>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</si>
  <si>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</si>
  <si>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</si>
  <si>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</si>
  <si>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</si>
  <si>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</si>
  <si>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</si>
  <si>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</si>
  <si>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</si>
  <si>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</si>
  <si>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</si>
  <si>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</si>
  <si>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</si>
  <si>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</si>
  <si>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</si>
  <si>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</si>
  <si>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</si>
  <si>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</si>
  <si>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</si>
  <si>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</si>
  <si>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</si>
  <si>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</si>
  <si>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</si>
  <si>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</si>
  <si>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</si>
  <si>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</si>
  <si>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</si>
  <si>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</si>
  <si>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</si>
  <si>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</si>
  <si>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</si>
  <si>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</si>
  <si>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</si>
  <si>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</si>
  <si>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</si>
  <si>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</si>
  <si>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</si>
  <si>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</si>
  <si>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</si>
  <si>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</si>
  <si>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</si>
  <si>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</si>
  <si>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</si>
  <si>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</si>
  <si>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</si>
  <si>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</si>
  <si>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</si>
  <si>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</si>
  <si>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</si>
  <si>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</si>
  <si>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</si>
  <si>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</si>
  <si>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</si>
  <si>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</si>
  <si>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</si>
  <si>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</si>
  <si>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</si>
  <si>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</si>
  <si>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</si>
  <si>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</si>
  <si>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</si>
  <si>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</si>
  <si>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</si>
  <si>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</si>
  <si>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</si>
  <si>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</si>
  <si>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</si>
  <si>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</si>
  <si>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</si>
  <si>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</si>
  <si>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</si>
  <si>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</si>
  <si>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</si>
  <si>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</si>
  <si>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</si>
  <si>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</si>
  <si>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</si>
  <si>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</si>
  <si>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</si>
  <si>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</si>
  <si>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</si>
  <si>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</si>
  <si>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</si>
  <si>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</si>
  <si>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</si>
  <si>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</si>
  <si>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</si>
  <si>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</si>
  <si>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</si>
  <si>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</si>
  <si>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</si>
  <si>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</si>
  <si>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</si>
  <si>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</si>
  <si>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</si>
  <si>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</si>
  <si>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</si>
  <si>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</si>
  <si>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</si>
  <si>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</si>
  <si>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</si>
  <si>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</si>
  <si>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</si>
  <si>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</si>
  <si>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</si>
  <si>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</si>
  <si>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</si>
  <si>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</si>
  <si>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</si>
  <si>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</si>
  <si>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</si>
  <si>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</si>
  <si>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</si>
  <si>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</si>
  <si>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</si>
  <si>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</si>
  <si>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</si>
  <si>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</si>
  <si>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</si>
  <si>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</si>
  <si>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</si>
  <si>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</si>
  <si>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</si>
  <si>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</si>
  <si>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</si>
  <si>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</si>
  <si>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</si>
  <si>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</si>
  <si>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</si>
  <si>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</si>
  <si>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</si>
  <si>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</si>
  <si>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</si>
  <si>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</si>
  <si>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</si>
  <si>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</si>
  <si>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</si>
  <si>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</si>
  <si>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</si>
  <si>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</si>
  <si>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</si>
  <si>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</si>
  <si>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</si>
  <si>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</si>
  <si>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</si>
  <si>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</si>
  <si>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</si>
  <si>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</si>
  <si>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</si>
  <si>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</si>
  <si>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</si>
  <si>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</si>
  <si>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</si>
  <si>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</si>
  <si>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</si>
  <si>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</si>
  <si>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</si>
  <si>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</si>
  <si>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</si>
  <si>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</si>
  <si>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</si>
  <si>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</si>
  <si>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</si>
  <si>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</si>
  <si>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</si>
  <si>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</si>
  <si>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</si>
  <si>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</si>
  <si>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</si>
  <si>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</si>
  <si>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</si>
  <si>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</si>
  <si>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</si>
  <si>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</si>
  <si>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</si>
  <si>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</si>
  <si>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</si>
  <si>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</si>
  <si>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</si>
  <si>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</si>
  <si>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</si>
  <si>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</si>
  <si>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</si>
  <si>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</si>
  <si>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</si>
  <si>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</si>
  <si>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</si>
  <si>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</si>
  <si>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</si>
  <si>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</si>
  <si>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</si>
  <si>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</si>
  <si>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</si>
  <si>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</si>
  <si>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</si>
  <si>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</si>
  <si>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</si>
  <si>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</si>
  <si>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</si>
  <si>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</si>
  <si>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</si>
  <si>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</si>
  <si>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</si>
  <si>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</si>
  <si>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</si>
  <si>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</si>
  <si>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</si>
  <si>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</si>
  <si>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</si>
  <si>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</si>
  <si>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</si>
  <si>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</si>
  <si>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</si>
  <si>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</si>
  <si>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</si>
  <si>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</si>
  <si>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</si>
  <si>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</si>
  <si>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</si>
  <si>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</si>
  <si>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</si>
  <si>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</si>
  <si>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</si>
  <si>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</si>
  <si>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</si>
  <si>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</si>
  <si>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</si>
  <si>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</si>
  <si>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</si>
  <si>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</si>
  <si>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</si>
  <si>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</si>
  <si>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</si>
  <si>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</si>
  <si>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</si>
  <si>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</si>
  <si>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</si>
  <si>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</si>
  <si>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</si>
  <si>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</si>
  <si>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</si>
  <si>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</si>
  <si>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</si>
  <si>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</si>
  <si>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</si>
  <si>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</si>
  <si>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</si>
  <si>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</si>
  <si>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</si>
  <si>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</si>
  <si>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</si>
  <si>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</si>
  <si>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</si>
  <si>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</si>
  <si>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</si>
  <si>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</si>
  <si>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</si>
  <si>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</si>
  <si>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</si>
  <si>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</si>
  <si>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</si>
  <si>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</si>
  <si>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</si>
  <si>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</si>
  <si>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</si>
  <si>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</si>
  <si>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</si>
  <si>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</si>
  <si>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</si>
  <si>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</si>
  <si>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</si>
  <si>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</si>
  <si>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</si>
  <si>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</si>
  <si>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</si>
  <si>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</si>
  <si>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</si>
  <si>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</si>
  <si>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</si>
  <si>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</si>
  <si>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</si>
  <si>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</si>
  <si>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</si>
  <si>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</si>
  <si>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</si>
  <si>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</si>
  <si>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</si>
  <si>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</si>
  <si>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</si>
  <si>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</si>
  <si>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</si>
  <si>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</si>
  <si>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</si>
  <si>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</si>
  <si>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</si>
  <si>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</si>
  <si>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</si>
  <si>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</si>
  <si>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</si>
  <si>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</si>
  <si>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</si>
  <si>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</si>
  <si>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</si>
  <si>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</si>
  <si>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</si>
  <si>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</si>
  <si>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</si>
  <si>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</si>
  <si>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</si>
  <si>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</si>
  <si>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</si>
  <si>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</si>
  <si>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</si>
  <si>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</si>
  <si>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</si>
  <si>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</si>
  <si>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</si>
  <si>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</si>
  <si>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</si>
  <si>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</si>
  <si>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</si>
  <si>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</si>
  <si>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</si>
  <si>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</si>
  <si>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</si>
  <si>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</si>
  <si>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</si>
  <si>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</si>
  <si>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</si>
  <si>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</si>
  <si>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</si>
  <si>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</si>
  <si>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</si>
  <si>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</si>
  <si>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</si>
  <si>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</si>
  <si>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</si>
  <si>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</si>
  <si>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</si>
  <si>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</si>
  <si>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</si>
  <si>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</si>
  <si>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</si>
  <si>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</si>
  <si>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</si>
  <si>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</si>
  <si>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</si>
  <si>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</si>
  <si>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</si>
  <si>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</si>
  <si>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</si>
  <si>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</si>
  <si>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</si>
  <si>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</si>
  <si>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</si>
  <si>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</si>
  <si>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</si>
  <si>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</si>
  <si>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</si>
  <si>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</si>
  <si>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</si>
  <si>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</si>
  <si>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</si>
  <si>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</si>
  <si>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</si>
  <si>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</si>
  <si>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</si>
  <si>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</si>
  <si>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</si>
  <si>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</si>
  <si>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</si>
  <si>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</si>
  <si>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</si>
  <si>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</si>
  <si>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</si>
  <si>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</si>
  <si>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</si>
  <si>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</si>
  <si>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</si>
  <si>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</si>
  <si>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</si>
  <si>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</si>
  <si>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</si>
  <si>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</si>
  <si>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</si>
  <si>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</si>
  <si>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</si>
  <si>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</si>
  <si>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</si>
  <si>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</si>
  <si>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</si>
  <si>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</si>
  <si>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</si>
  <si>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</si>
  <si>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</si>
  <si>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</si>
  <si>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</si>
  <si>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</si>
  <si>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</si>
  <si>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</si>
  <si>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</si>
  <si>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</si>
  <si>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</si>
  <si>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</si>
  <si>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</si>
  <si>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</si>
  <si>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</si>
  <si>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</si>
  <si>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</si>
  <si>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</si>
  <si>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</si>
  <si>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</si>
  <si>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</si>
  <si>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</si>
  <si>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</si>
  <si>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</si>
  <si>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</si>
  <si>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</si>
  <si>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</si>
  <si>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</si>
  <si>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</si>
  <si>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</si>
  <si>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</si>
  <si>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</si>
  <si>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</si>
  <si>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</si>
  <si>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</si>
  <si>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</si>
  <si>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</si>
  <si>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</si>
  <si>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</si>
  <si>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</si>
  <si>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</si>
  <si>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</si>
  <si>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</si>
  <si>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</si>
  <si>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</si>
  <si>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</si>
  <si>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</si>
  <si>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</si>
  <si>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</si>
  <si>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</si>
  <si>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</si>
  <si>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</si>
  <si>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</si>
  <si>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</si>
  <si>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</si>
  <si>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</si>
  <si>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</si>
  <si>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</si>
  <si>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</si>
  <si>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</si>
  <si>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</si>
  <si>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</si>
  <si>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</si>
  <si>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</si>
  <si>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</si>
  <si>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</si>
  <si>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</si>
  <si>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</si>
  <si>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</si>
  <si>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</si>
  <si>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</si>
  <si>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</si>
  <si>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</si>
  <si>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</si>
  <si>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</si>
  <si>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</si>
  <si>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</si>
  <si>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</si>
  <si>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</si>
  <si>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</si>
  <si>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</si>
  <si>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</si>
  <si>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</si>
  <si>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</si>
  <si>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</si>
  <si>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</si>
  <si>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</si>
  <si>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</si>
  <si>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</si>
  <si>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</si>
  <si>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</si>
  <si>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</si>
  <si>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</si>
  <si>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</si>
  <si>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</si>
  <si>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</si>
  <si>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</si>
  <si>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</si>
  <si>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</si>
  <si>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</si>
  <si>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</si>
  <si>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</si>
  <si>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</si>
  <si>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</si>
  <si>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</si>
  <si>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</si>
  <si>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</si>
  <si>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</si>
  <si>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</si>
  <si>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</si>
  <si>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</si>
  <si>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</si>
  <si>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</si>
  <si>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</si>
  <si>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</si>
  <si>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</si>
  <si>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</si>
  <si>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</si>
  <si>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</si>
  <si>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</si>
  <si>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</si>
  <si>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</si>
  <si>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</si>
  <si>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</si>
  <si>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</si>
  <si>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</si>
  <si>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</si>
  <si>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</si>
  <si>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</si>
  <si>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</si>
  <si>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</si>
  <si>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</si>
  <si>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</si>
  <si>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</si>
  <si>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</si>
  <si>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</si>
  <si>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</si>
  <si>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</si>
  <si>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</si>
  <si>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</si>
  <si>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</si>
  <si>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</si>
  <si>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</si>
  <si>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</si>
  <si>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</si>
  <si>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</si>
  <si>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</si>
  <si>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</si>
  <si>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</si>
  <si>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</si>
  <si>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</si>
  <si>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</si>
  <si>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</si>
  <si>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</si>
  <si>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</si>
  <si>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</si>
  <si>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</si>
  <si>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</si>
  <si>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</si>
  <si>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</si>
  <si>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</si>
  <si>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</si>
  <si>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</si>
  <si>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</si>
  <si>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</si>
  <si>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</si>
  <si>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</si>
  <si>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</si>
  <si>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</si>
  <si>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</si>
  <si>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</si>
  <si>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</si>
  <si>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</si>
  <si>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</si>
  <si>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</si>
  <si>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</si>
  <si>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</si>
  <si>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</si>
  <si>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</si>
  <si>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</si>
  <si>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</si>
  <si>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</si>
  <si>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</si>
  <si>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</si>
  <si>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</si>
  <si>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</si>
  <si>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</si>
  <si>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</si>
  <si>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</si>
  <si>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</si>
  <si>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</si>
  <si>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</si>
  <si>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</si>
  <si>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</si>
  <si>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</si>
  <si>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</si>
  <si>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</si>
  <si>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</si>
  <si>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</si>
  <si>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</si>
  <si>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</si>
  <si>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</si>
  <si>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</si>
  <si>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</si>
  <si>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</si>
  <si>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</si>
  <si>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</si>
  <si>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</si>
  <si>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</si>
  <si>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</si>
  <si>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</si>
  <si>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</si>
  <si>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</si>
  <si>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</si>
  <si>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</si>
  <si>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</si>
  <si>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</si>
  <si>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</si>
  <si>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</si>
  <si>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</si>
  <si>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</si>
  <si>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</si>
  <si>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</si>
  <si>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</si>
  <si>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</si>
  <si>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</si>
  <si>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</si>
  <si>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</si>
  <si>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</si>
  <si>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</si>
  <si>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</si>
  <si>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</si>
  <si>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</si>
  <si>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</si>
  <si>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</si>
  <si>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</si>
  <si>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</si>
  <si>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</si>
  <si>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</si>
  <si>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</si>
  <si>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</si>
  <si>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</si>
  <si>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</si>
  <si>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</si>
  <si>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</si>
  <si>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</si>
  <si>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</si>
  <si>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</si>
  <si>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</si>
  <si>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</si>
  <si>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</si>
  <si>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</si>
  <si>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</si>
  <si>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</si>
  <si>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</si>
  <si>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</si>
  <si>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</si>
  <si>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</si>
  <si>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</si>
  <si>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</si>
  <si>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</si>
  <si>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</si>
  <si>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</si>
  <si>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</si>
  <si>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</si>
  <si>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</si>
  <si>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</si>
  <si>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</si>
  <si>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</si>
  <si>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</si>
  <si>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</si>
  <si>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</si>
  <si>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</si>
  <si>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</si>
  <si>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</si>
  <si>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</si>
  <si>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</si>
  <si>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</si>
  <si>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</si>
  <si>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</si>
  <si>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</si>
  <si>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</si>
  <si>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</si>
  <si>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</si>
  <si>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</si>
  <si>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</si>
  <si>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</si>
  <si>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</si>
  <si>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</si>
  <si>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</si>
  <si>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</si>
  <si>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</si>
  <si>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</si>
  <si>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</si>
  <si>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</si>
  <si>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</si>
  <si>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</si>
  <si>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</si>
  <si>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</si>
  <si>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</si>
  <si>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</si>
  <si>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</si>
  <si>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</si>
  <si>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</si>
  <si>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</si>
  <si>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</si>
  <si>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</si>
  <si>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</si>
  <si>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</si>
  <si>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</si>
  <si>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</si>
  <si>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</si>
  <si>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</si>
  <si>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</si>
  <si>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</si>
  <si>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</si>
  <si>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</si>
  <si>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</si>
  <si>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</si>
  <si>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</si>
  <si>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</si>
  <si>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</si>
  <si>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</si>
  <si>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</si>
  <si>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</si>
  <si>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</si>
  <si>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</si>
  <si>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</si>
  <si>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</si>
  <si>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</si>
  <si>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</si>
  <si>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</si>
  <si>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</si>
  <si>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</si>
  <si>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</si>
  <si>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</si>
  <si>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</si>
  <si>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</si>
  <si>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</si>
  <si>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</si>
  <si>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</si>
  <si>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</si>
  <si>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</si>
  <si>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</si>
  <si>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</si>
  <si>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</si>
  <si>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</si>
  <si>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</si>
  <si>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</si>
  <si>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</si>
  <si>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</si>
  <si>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</si>
  <si>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</si>
  <si>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</si>
  <si>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</si>
  <si>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</si>
  <si>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</si>
  <si>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</si>
  <si>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</si>
  <si>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</si>
  <si>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</si>
  <si>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</si>
  <si>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</si>
  <si>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</si>
  <si>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</si>
  <si>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</si>
  <si>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</si>
  <si>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</si>
  <si>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</si>
  <si>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</si>
  <si>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</si>
  <si>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</si>
  <si>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</si>
  <si>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</si>
  <si>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</si>
  <si>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</si>
  <si>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</si>
  <si>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</si>
  <si>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</si>
  <si>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</si>
  <si>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</si>
  <si>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</si>
  <si>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</si>
  <si>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</si>
  <si>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</si>
  <si>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</si>
  <si>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</si>
  <si>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</si>
  <si>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</si>
  <si>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</si>
  <si>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</si>
  <si>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</si>
  <si>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</si>
  <si>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</si>
  <si>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</si>
  <si>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</si>
  <si>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</si>
  <si>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</si>
  <si>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</si>
  <si>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</si>
  <si>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</si>
  <si>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</si>
  <si>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</si>
  <si>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</si>
  <si>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</si>
  <si>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</si>
  <si>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</si>
  <si>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</si>
  <si>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</si>
  <si>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</si>
  <si>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</si>
  <si>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</si>
  <si>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</si>
  <si>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</si>
  <si>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</si>
  <si>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</si>
  <si>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</si>
  <si>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</si>
  <si>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</si>
  <si>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</si>
  <si>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</si>
  <si>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</si>
  <si>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</si>
  <si>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</si>
  <si>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</si>
  <si>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</si>
  <si>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</si>
  <si>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</si>
  <si>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</si>
  <si>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</si>
  <si>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</si>
  <si>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</si>
  <si>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</si>
  <si>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</si>
  <si>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</si>
  <si>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</si>
  <si>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</si>
  <si>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</si>
  <si>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</si>
  <si>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</si>
  <si>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</si>
  <si>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</si>
  <si>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</si>
  <si>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</si>
  <si>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</si>
  <si>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</si>
  <si>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</si>
  <si>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</si>
  <si>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</si>
  <si>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</si>
  <si>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</si>
  <si>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</si>
  <si>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</si>
  <si>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</si>
  <si>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</si>
  <si>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</si>
  <si>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</si>
  <si>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</si>
  <si>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</si>
  <si>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</si>
  <si>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</si>
  <si>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</si>
  <si>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</si>
  <si>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</si>
  <si>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</si>
  <si>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</si>
  <si>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</si>
  <si>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</si>
  <si>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</si>
  <si>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</si>
  <si>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</si>
  <si>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</si>
  <si>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</si>
  <si>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</si>
  <si>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</si>
  <si>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</si>
  <si>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</si>
  <si>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</si>
  <si>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</si>
  <si>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</si>
  <si>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</si>
  <si>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</si>
  <si>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</si>
  <si>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</si>
  <si>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</si>
  <si>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</si>
  <si>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</si>
  <si>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</si>
  <si>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</si>
  <si>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</si>
  <si>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</si>
  <si>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</si>
  <si>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</si>
  <si>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</si>
  <si>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</si>
  <si>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</si>
  <si>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</si>
  <si>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</si>
  <si>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</si>
  <si>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</si>
  <si>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</si>
  <si>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</si>
  <si>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</si>
  <si>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</si>
  <si>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</si>
  <si>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</si>
  <si>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</si>
  <si>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</si>
  <si>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</si>
  <si>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</si>
  <si>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</si>
  <si>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</si>
  <si>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</si>
  <si>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</si>
  <si>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</si>
  <si>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</si>
  <si>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</si>
  <si>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</si>
  <si>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</si>
  <si>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</si>
  <si>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</si>
  <si>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</si>
  <si>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</si>
  <si>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</si>
  <si>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</si>
  <si>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</si>
  <si>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</si>
  <si>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</si>
  <si>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</si>
  <si>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</si>
  <si>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</si>
  <si>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</si>
  <si>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</si>
  <si>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</si>
  <si>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</si>
  <si>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</si>
  <si>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</si>
  <si>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</si>
  <si>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</si>
  <si>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</si>
  <si>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</si>
  <si>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</si>
  <si>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</si>
  <si>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</si>
  <si>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</si>
  <si>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</si>
  <si>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</si>
  <si>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</si>
  <si>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</si>
  <si>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</si>
  <si>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</si>
  <si>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</si>
  <si>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</si>
  <si>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</si>
  <si>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</si>
  <si>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</si>
  <si>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</si>
  <si>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</si>
  <si>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</si>
  <si>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</si>
  <si>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</si>
  <si>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</si>
  <si>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</si>
  <si>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</si>
  <si>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</si>
  <si>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</si>
  <si>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</si>
  <si>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</si>
  <si>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</si>
  <si>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</si>
  <si>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</si>
  <si>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</si>
  <si>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</si>
  <si>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</si>
  <si>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</si>
  <si>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</si>
  <si>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</si>
  <si>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</si>
  <si>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</si>
  <si>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</si>
  <si>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</si>
  <si>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</si>
  <si>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</si>
  <si>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</si>
  <si>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</si>
  <si>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</si>
  <si>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</si>
  <si>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</si>
  <si>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</si>
  <si>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</si>
  <si>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</si>
  <si>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</si>
  <si>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</si>
  <si>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</si>
  <si>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</si>
  <si>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</si>
  <si>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</si>
  <si>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</si>
  <si>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</si>
  <si>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</si>
  <si>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</si>
  <si>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</si>
  <si>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</si>
  <si>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</si>
  <si>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</si>
  <si>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</si>
  <si>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</si>
  <si>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</si>
  <si>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</si>
  <si>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</si>
  <si>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</si>
  <si>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</si>
  <si>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</si>
  <si>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</si>
  <si>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</si>
  <si>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</si>
  <si>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</si>
  <si>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</si>
  <si>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</si>
  <si>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</si>
  <si>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</si>
  <si>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</si>
  <si>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</si>
  <si>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</si>
  <si>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</si>
  <si>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</si>
  <si>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</si>
  <si>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</si>
  <si>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</si>
  <si>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</si>
  <si>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</si>
  <si>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</si>
  <si>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</si>
  <si>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</si>
  <si>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</si>
  <si>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</si>
  <si>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</si>
  <si>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</si>
  <si>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</si>
  <si>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</si>
  <si>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</si>
  <si>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</si>
  <si>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</si>
  <si>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</si>
  <si>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</si>
  <si>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</si>
  <si>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</si>
  <si>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</si>
  <si>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</si>
  <si>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</si>
  <si>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</si>
  <si>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</si>
  <si>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</si>
  <si>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</si>
  <si>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</si>
  <si>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</si>
  <si>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</si>
  <si>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</si>
  <si>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</si>
  <si>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</si>
  <si>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</si>
  <si>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</si>
  <si>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</si>
  <si>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</si>
  <si>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</si>
  <si>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</si>
  <si>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</si>
  <si>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</si>
  <si>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</si>
  <si>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</si>
  <si>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</si>
  <si>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</si>
  <si>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</si>
  <si>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</si>
  <si>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</si>
  <si>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</si>
  <si>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</si>
  <si>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</si>
  <si>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</si>
  <si>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</si>
  <si>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</si>
  <si>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</si>
  <si>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</si>
  <si>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</si>
  <si>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</si>
  <si>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</si>
  <si>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</si>
  <si>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</si>
  <si>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</si>
  <si>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</si>
  <si>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</si>
  <si>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</si>
  <si>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</si>
  <si>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</si>
  <si>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</si>
  <si>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</si>
  <si>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</si>
  <si>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</si>
  <si>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</si>
  <si>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</si>
  <si>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</si>
  <si>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</si>
  <si>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</si>
  <si>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</si>
  <si>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</si>
  <si>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</si>
  <si>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</si>
  <si>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</si>
  <si>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</si>
  <si>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</si>
  <si>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</si>
  <si>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</si>
  <si>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</si>
  <si>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</si>
  <si>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</si>
  <si>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</si>
  <si>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</si>
  <si>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</si>
  <si>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</si>
  <si>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</si>
  <si>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</si>
  <si>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</si>
  <si>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</si>
  <si>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</si>
  <si>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</si>
  <si>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</si>
  <si>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</si>
  <si>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</si>
  <si>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</si>
  <si>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</si>
  <si>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</si>
  <si>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</si>
  <si>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</si>
  <si>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</si>
  <si>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</si>
  <si>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</si>
  <si>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</si>
  <si>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</si>
  <si>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</si>
  <si>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</si>
  <si>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</si>
  <si>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</si>
  <si>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</si>
  <si>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</si>
  <si>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</si>
  <si>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</si>
  <si>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</si>
  <si>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</si>
  <si>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</si>
  <si>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</si>
  <si>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</si>
  <si>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</si>
  <si>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</si>
  <si>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</si>
  <si>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</si>
  <si>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</si>
  <si>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</si>
  <si>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</si>
  <si>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</si>
  <si>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</si>
  <si>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</si>
  <si>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</si>
  <si>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</si>
  <si>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</si>
  <si>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</si>
  <si>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</si>
  <si>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</si>
  <si>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</si>
  <si>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</si>
  <si>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</si>
  <si>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</si>
  <si>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</si>
  <si>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</si>
  <si>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</si>
  <si>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</si>
  <si>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</si>
  <si>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</si>
  <si>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</si>
  <si>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</si>
  <si>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</si>
  <si>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</si>
  <si>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</si>
  <si>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</si>
  <si>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</si>
  <si>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</si>
  <si>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</si>
  <si>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</si>
  <si>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</si>
  <si>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</si>
  <si>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</si>
  <si>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</si>
  <si>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</si>
  <si>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</si>
  <si>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</si>
  <si>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</si>
  <si>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</si>
  <si>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</si>
  <si>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</si>
  <si>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</si>
  <si>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</si>
  <si>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</si>
  <si>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</si>
  <si>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</si>
  <si>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</si>
  <si>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</si>
  <si>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</si>
  <si>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</si>
  <si>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</si>
  <si>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</si>
  <si>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</si>
  <si>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</si>
  <si>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</si>
  <si>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</si>
  <si>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</si>
  <si>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</si>
  <si>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</si>
  <si>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</si>
  <si>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</si>
  <si>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</si>
  <si>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</si>
  <si>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</si>
  <si>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</si>
  <si>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</si>
  <si>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</si>
  <si>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</si>
  <si>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</si>
  <si>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</si>
  <si>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</si>
  <si>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</si>
  <si>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</si>
  <si>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</si>
  <si>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</si>
  <si>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</si>
  <si>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</si>
  <si>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</si>
  <si>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</si>
  <si>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</si>
  <si>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</si>
  <si>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</si>
  <si>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</si>
  <si>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</si>
  <si>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</si>
  <si>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Y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</si>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</sst>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53</xdr:row>
      <xdr:rowOff>709082</xdr:rowOff>
    </xdr:from>
    <xdr:to>
      <xdr:col>51</xdr:col>
      <xdr:colOff>602447</xdr:colOff>
      <xdr:row>83</xdr:row>
      <xdr:rowOff>395863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53</xdr:row>
      <xdr:rowOff>455085</xdr:rowOff>
    </xdr:from>
    <xdr:to>
      <xdr:col>49</xdr:col>
      <xdr:colOff>487504</xdr:colOff>
      <xdr:row>87</xdr:row>
      <xdr:rowOff>114377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54</xdr:row>
      <xdr:rowOff>0</xdr:rowOff>
    </xdr:from>
    <xdr:to>
      <xdr:col>47</xdr:col>
      <xdr:colOff>132032</xdr:colOff>
      <xdr:row>93</xdr:row>
      <xdr:rowOff>16779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54</xdr:row>
      <xdr:rowOff>0</xdr:rowOff>
    </xdr:from>
    <xdr:to>
      <xdr:col>28</xdr:col>
      <xdr:colOff>180734</xdr:colOff>
      <xdr:row>84</xdr:row>
      <xdr:rowOff>72987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S113"/>
  <sheetViews>
    <sheetView tabSelected="1" topLeftCell="E1" zoomScale="115" zoomScaleNormal="115" workbookViewId="0">
      <pane ySplit="1" topLeftCell="A100" activePane="bottomLeft" state="frozen"/>
      <selection pane="bottomLeft" activeCell="J107" sqref="J107"/>
    </sheetView>
  </sheetViews>
  <sheetFormatPr defaultColWidth="9.109375" defaultRowHeight="9.75" customHeight="1"/>
  <cols>
    <col min="1" max="2" width="9.109375" style="64" collapsed="1"/>
    <col min="3" max="3" width="9.109375" style="59" collapsed="1"/>
    <col min="4" max="4" width="17.44140625" style="59" customWidth="1" collapsed="1"/>
    <col min="5" max="5" width="9.44140625" style="60" customWidth="1" collapsed="1"/>
    <col min="6" max="6" width="9.44140625" style="59" customWidth="1" collapsed="1"/>
    <col min="7" max="7" width="17.33203125" style="59" customWidth="1" collapsed="1"/>
    <col min="8" max="8" width="9.109375" style="59" collapsed="1"/>
    <col min="9" max="9" width="17.5546875" style="59" customWidth="1" collapsed="1"/>
    <col min="10" max="10" width="39.33203125" style="68" customWidth="1" collapsed="1"/>
    <col min="11" max="11" width="39.5546875" style="64" customWidth="1" collapsed="1"/>
    <col min="12" max="14" width="33.44140625" style="64" customWidth="1" collapsed="1"/>
    <col min="15" max="15" width="42.88671875" style="65" customWidth="1" collapsed="1"/>
    <col min="16" max="16" width="21" style="65" customWidth="1" collapsed="1"/>
    <col min="17" max="17" width="64.88671875" style="65" customWidth="1" collapsed="1"/>
    <col min="18" max="18" width="43.5546875" style="66" customWidth="1" collapsed="1"/>
    <col min="19" max="19" width="9.109375" style="64" collapsed="1"/>
    <col min="20" max="20" width="58" style="64" customWidth="1" collapsed="1"/>
    <col min="21" max="16384" width="9.109375" style="64" collapsed="1"/>
  </cols>
  <sheetData>
    <row r="1" spans="1:19" s="60" customFormat="1" ht="9.75" customHeight="1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50" t="s">
        <v>1224</v>
      </c>
      <c r="K1" s="50" t="s">
        <v>30</v>
      </c>
      <c r="L1" s="50" t="s">
        <v>946</v>
      </c>
      <c r="M1" s="50"/>
      <c r="N1" s="50" t="s">
        <v>1237</v>
      </c>
      <c r="O1" s="51" t="s">
        <v>1012</v>
      </c>
      <c r="P1" s="51" t="s">
        <v>978</v>
      </c>
      <c r="Q1" s="51" t="s">
        <v>327</v>
      </c>
      <c r="R1" s="52" t="s">
        <v>328</v>
      </c>
      <c r="S1" s="53" t="s">
        <v>878</v>
      </c>
    </row>
    <row r="2" spans="1:19" s="60" customFormat="1" ht="9.75" customHeight="1">
      <c r="A2" s="54" t="s">
        <v>3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7" t="s">
        <v>1225</v>
      </c>
      <c r="K2" s="55" t="str">
        <f t="shared" ref="K2:K66" si="0">CONCATENATE(B2,"_",C2,"_",D2,"_",E2,"_",F2,"_",G2,"_",H2)</f>
        <v>TC1_A312_LastName_39_mand_validtext_P</v>
      </c>
      <c r="L2" s="55" t="s">
        <v>1247</v>
      </c>
      <c r="M2" s="77"/>
      <c r="N2" s="77"/>
      <c r="O2" s="74" t="s">
        <v>979</v>
      </c>
      <c r="P2" s="74" t="s">
        <v>947</v>
      </c>
      <c r="Q2" s="61" t="s">
        <v>352</v>
      </c>
      <c r="R2" s="62" t="s">
        <v>329</v>
      </c>
      <c r="S2" s="60">
        <v>39</v>
      </c>
    </row>
    <row r="3" spans="1:19" s="60" customFormat="1" ht="9.75" customHeight="1">
      <c r="A3" s="54" t="s">
        <v>3</v>
      </c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7" t="s">
        <v>47</v>
      </c>
      <c r="K3" s="55" t="str">
        <f t="shared" si="0"/>
        <v>TC2_A312_LastName_39_mand_unknown_P</v>
      </c>
      <c r="L3" s="55" t="s">
        <v>1248</v>
      </c>
      <c r="M3" s="77"/>
      <c r="N3" s="77"/>
      <c r="O3" s="74" t="s">
        <v>980</v>
      </c>
      <c r="P3" s="74" t="s">
        <v>948</v>
      </c>
      <c r="Q3" s="61" t="s">
        <v>353</v>
      </c>
      <c r="R3" s="62" t="s">
        <v>330</v>
      </c>
      <c r="S3" s="60">
        <v>39</v>
      </c>
    </row>
    <row r="4" spans="1:19" s="60" customFormat="1" ht="9.75" customHeight="1">
      <c r="A4" s="54" t="s">
        <v>3</v>
      </c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7" t="s">
        <v>50</v>
      </c>
      <c r="K4" s="55" t="str">
        <f t="shared" si="0"/>
        <v>TC3_A312_LastName_39_mand_withheld_P</v>
      </c>
      <c r="L4" s="55" t="s">
        <v>1249</v>
      </c>
      <c r="M4" s="77"/>
      <c r="N4" s="77"/>
      <c r="O4" s="74" t="s">
        <v>981</v>
      </c>
      <c r="P4" s="74" t="s">
        <v>949</v>
      </c>
      <c r="Q4" s="61" t="s">
        <v>354</v>
      </c>
      <c r="R4" s="62" t="s">
        <v>332</v>
      </c>
      <c r="S4" s="60">
        <v>39</v>
      </c>
    </row>
    <row r="5" spans="1:19" s="60" customFormat="1" ht="9.75" customHeight="1">
      <c r="A5" s="54" t="s">
        <v>3</v>
      </c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7" t="s">
        <v>48</v>
      </c>
      <c r="K5" s="55" t="str">
        <f t="shared" si="0"/>
        <v>TC4_A312_LastName_39_mand_null_preValErr</v>
      </c>
      <c r="L5" s="55" t="s">
        <v>1148</v>
      </c>
      <c r="M5" s="77"/>
      <c r="N5" s="77"/>
      <c r="O5" s="74" t="s">
        <v>331</v>
      </c>
      <c r="P5" s="74"/>
      <c r="Q5" s="61" t="s">
        <v>359</v>
      </c>
      <c r="R5" s="62" t="s">
        <v>331</v>
      </c>
      <c r="S5" s="63">
        <v>39</v>
      </c>
    </row>
    <row r="6" spans="1:19" s="60" customFormat="1" ht="9.75" customHeight="1">
      <c r="A6" s="54" t="s">
        <v>3</v>
      </c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7" t="s">
        <v>319</v>
      </c>
      <c r="K6" s="55" t="str">
        <f t="shared" si="0"/>
        <v>TC5_A312_LastName_39_mand_remove_preValErr</v>
      </c>
      <c r="L6" s="55" t="s">
        <v>1149</v>
      </c>
      <c r="M6" s="77"/>
      <c r="N6" s="77"/>
      <c r="O6" s="74" t="s">
        <v>331</v>
      </c>
      <c r="P6" s="74"/>
      <c r="Q6" s="61" t="s">
        <v>359</v>
      </c>
      <c r="R6" s="62" t="s">
        <v>331</v>
      </c>
      <c r="S6" s="63">
        <v>39</v>
      </c>
    </row>
    <row r="7" spans="1:19" s="60" customFormat="1" ht="9.75" customHeight="1">
      <c r="A7" s="54" t="s">
        <v>3</v>
      </c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7" t="s">
        <v>326</v>
      </c>
      <c r="K7" s="55" t="str">
        <f t="shared" si="0"/>
        <v>TC6_A312_LastName_40_mand_space_preValErr</v>
      </c>
      <c r="L7" s="55" t="s">
        <v>1150</v>
      </c>
      <c r="M7" s="77"/>
      <c r="N7" s="77"/>
      <c r="O7" s="74"/>
      <c r="P7" s="74"/>
      <c r="Q7" s="61" t="s">
        <v>355</v>
      </c>
      <c r="R7" s="62" t="s">
        <v>340</v>
      </c>
      <c r="S7" s="63">
        <v>40</v>
      </c>
    </row>
    <row r="8" spans="1:19" s="60" customFormat="1" ht="9.75" customHeight="1">
      <c r="A8" s="54" t="s">
        <v>3</v>
      </c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7" t="s">
        <v>321</v>
      </c>
      <c r="K8" s="55" t="str">
        <f t="shared" si="0"/>
        <v>TC7_A312_LastName_40_len_1_p</v>
      </c>
      <c r="L8" s="55" t="s">
        <v>1151</v>
      </c>
      <c r="M8" s="77"/>
      <c r="N8" s="77"/>
      <c r="O8" s="74" t="s">
        <v>981</v>
      </c>
      <c r="P8" s="74" t="s">
        <v>949</v>
      </c>
      <c r="Q8" s="61" t="s">
        <v>356</v>
      </c>
      <c r="R8" s="62" t="s">
        <v>333</v>
      </c>
      <c r="S8" s="63">
        <v>40</v>
      </c>
    </row>
    <row r="9" spans="1:19" s="60" customFormat="1" ht="9.75" customHeight="1">
      <c r="A9" s="54" t="s">
        <v>3</v>
      </c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7" t="s">
        <v>322</v>
      </c>
      <c r="K9" s="55" t="str">
        <f t="shared" si="0"/>
        <v>TC8_A312_LastName_40_len_49_p</v>
      </c>
      <c r="L9" s="55" t="s">
        <v>1152</v>
      </c>
      <c r="M9" s="77"/>
      <c r="N9" s="77"/>
      <c r="O9" s="74" t="s">
        <v>982</v>
      </c>
      <c r="P9" s="74" t="s">
        <v>950</v>
      </c>
      <c r="Q9" s="61" t="s">
        <v>357</v>
      </c>
      <c r="R9" s="62" t="s">
        <v>334</v>
      </c>
      <c r="S9" s="63">
        <v>40</v>
      </c>
    </row>
    <row r="10" spans="1:19" s="60" customFormat="1" ht="9.75" customHeight="1">
      <c r="A10" s="54" t="s">
        <v>3</v>
      </c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7" t="s">
        <v>323</v>
      </c>
      <c r="K10" s="55" t="str">
        <f t="shared" si="0"/>
        <v>TC9_A312_LastName_40_len_50_p</v>
      </c>
      <c r="L10" s="55" t="s">
        <v>1153</v>
      </c>
      <c r="M10" s="77"/>
      <c r="N10" s="77"/>
      <c r="O10" s="74" t="s">
        <v>983</v>
      </c>
      <c r="P10" s="74" t="s">
        <v>951</v>
      </c>
      <c r="Q10" s="61" t="s">
        <v>358</v>
      </c>
      <c r="R10" s="62" t="s">
        <v>335</v>
      </c>
      <c r="S10" s="63">
        <v>40</v>
      </c>
    </row>
    <row r="11" spans="1:19" s="60" customFormat="1" ht="9.75" customHeight="1">
      <c r="A11" s="54" t="s">
        <v>3</v>
      </c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7" t="s">
        <v>324</v>
      </c>
      <c r="K11" s="55" t="str">
        <f t="shared" si="0"/>
        <v>TC10_A312_LastName_40_len_51_chkfail</v>
      </c>
      <c r="L11" s="55" t="s">
        <v>1154</v>
      </c>
      <c r="M11" s="77"/>
      <c r="N11" s="77"/>
      <c r="O11" s="74" t="s">
        <v>336</v>
      </c>
      <c r="P11" s="74" t="s">
        <v>325</v>
      </c>
      <c r="Q11" s="61" t="s">
        <v>325</v>
      </c>
      <c r="R11" s="62" t="s">
        <v>336</v>
      </c>
      <c r="S11" s="63">
        <v>40</v>
      </c>
    </row>
    <row r="12" spans="1:19" s="60" customFormat="1" ht="9.75" customHeight="1">
      <c r="A12" s="54" t="s">
        <v>3</v>
      </c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7" t="s">
        <v>338</v>
      </c>
      <c r="K12" s="55" t="str">
        <f t="shared" si="0"/>
        <v>TC11_A312_LastName_40_mand_nospace_preValErr</v>
      </c>
      <c r="L12" s="55" t="s">
        <v>1155</v>
      </c>
      <c r="M12" s="77"/>
      <c r="N12" s="77"/>
      <c r="O12" s="74"/>
      <c r="P12" s="74"/>
      <c r="Q12" s="61" t="s">
        <v>359</v>
      </c>
      <c r="R12" s="62" t="s">
        <v>331</v>
      </c>
      <c r="S12" s="63">
        <v>40</v>
      </c>
    </row>
    <row r="13" spans="1:19" s="60" customFormat="1" ht="9.75" customHeight="1">
      <c r="A13" s="54" t="s">
        <v>3</v>
      </c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7" t="s">
        <v>634</v>
      </c>
      <c r="K13" s="55" t="str">
        <f t="shared" si="0"/>
        <v>TC12_B13_speciescode_107_mand_null_preValErr</v>
      </c>
      <c r="L13" s="55" t="s">
        <v>1156</v>
      </c>
      <c r="M13" s="77"/>
      <c r="N13" s="77"/>
      <c r="O13" s="74" t="s">
        <v>780</v>
      </c>
      <c r="P13" s="74"/>
      <c r="Q13" s="62" t="s">
        <v>780</v>
      </c>
      <c r="R13" s="62"/>
      <c r="S13" s="60">
        <v>107</v>
      </c>
    </row>
    <row r="14" spans="1:19" s="60" customFormat="1" ht="9.75" customHeight="1">
      <c r="A14" s="54" t="s">
        <v>3</v>
      </c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7" t="s">
        <v>635</v>
      </c>
      <c r="K14" s="55" t="str">
        <f t="shared" si="0"/>
        <v>TC13_B13_speciescode_107_mand_remove_preValErr</v>
      </c>
      <c r="L14" s="55" t="s">
        <v>1157</v>
      </c>
      <c r="M14" s="77"/>
      <c r="N14" s="77"/>
      <c r="O14" s="74"/>
      <c r="P14" s="74"/>
      <c r="Q14" s="56" t="s">
        <v>890</v>
      </c>
      <c r="R14" s="62"/>
      <c r="S14" s="60">
        <v>107</v>
      </c>
    </row>
    <row r="15" spans="1:19" s="60" customFormat="1" ht="9.75" customHeight="1">
      <c r="A15" s="54" t="s">
        <v>3</v>
      </c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7" t="s">
        <v>777</v>
      </c>
      <c r="K15" s="55" t="str">
        <f t="shared" si="0"/>
        <v>TC14_B13_speciescode_107_mand_space_xsdErr</v>
      </c>
      <c r="L15" s="55" t="s">
        <v>1158</v>
      </c>
      <c r="M15" s="77"/>
      <c r="N15" s="77"/>
      <c r="O15" s="74"/>
      <c r="P15" s="74"/>
      <c r="Q15" s="56" t="s">
        <v>802</v>
      </c>
      <c r="R15" s="62"/>
      <c r="S15" s="60">
        <v>107</v>
      </c>
    </row>
    <row r="16" spans="1:19" s="60" customFormat="1" ht="9.75" customHeight="1">
      <c r="A16" s="54" t="s">
        <v>3</v>
      </c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7" t="s">
        <v>778</v>
      </c>
      <c r="K16" s="55" t="str">
        <f t="shared" si="0"/>
        <v>TC15_B13_speciescode_107_mand_nospace_xsdErr</v>
      </c>
      <c r="L16" s="55" t="s">
        <v>1159</v>
      </c>
      <c r="M16" s="77"/>
      <c r="N16" s="77"/>
      <c r="O16" s="74"/>
      <c r="P16" s="74"/>
      <c r="Q16" s="56" t="s">
        <v>802</v>
      </c>
      <c r="R16" s="62"/>
      <c r="S16" s="60">
        <v>107</v>
      </c>
    </row>
    <row r="17" spans="1:19" s="60" customFormat="1" ht="9.75" customHeight="1">
      <c r="A17" s="54" t="s">
        <v>3</v>
      </c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7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1160</v>
      </c>
      <c r="M17" s="77"/>
      <c r="N17" s="77"/>
      <c r="O17" s="74" t="s">
        <v>984</v>
      </c>
      <c r="P17" s="74" t="s">
        <v>952</v>
      </c>
      <c r="Q17" s="56" t="s">
        <v>779</v>
      </c>
      <c r="R17" s="62" t="s">
        <v>781</v>
      </c>
      <c r="S17" s="60">
        <v>108</v>
      </c>
    </row>
    <row r="18" spans="1:19" s="60" customFormat="1" ht="9.75" customHeight="1">
      <c r="A18" s="54" t="s">
        <v>3</v>
      </c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7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1161</v>
      </c>
      <c r="M18" s="77"/>
      <c r="N18" s="77"/>
      <c r="O18" s="74" t="s">
        <v>773</v>
      </c>
      <c r="P18" s="74" t="s">
        <v>365</v>
      </c>
      <c r="Q18" s="56" t="s">
        <v>365</v>
      </c>
      <c r="R18" s="62" t="s">
        <v>773</v>
      </c>
      <c r="S18" s="60">
        <v>108</v>
      </c>
    </row>
    <row r="19" spans="1:19" s="60" customFormat="1" ht="9.75" customHeight="1">
      <c r="A19" s="54" t="s">
        <v>3</v>
      </c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7" t="s">
        <v>784</v>
      </c>
      <c r="K19" s="55" t="str">
        <f t="shared" si="0"/>
        <v>TC18_B21_BrandName_147_len_1_p</v>
      </c>
      <c r="L19" s="55" t="s">
        <v>1162</v>
      </c>
      <c r="M19" s="77"/>
      <c r="N19" s="77"/>
      <c r="O19" s="74" t="s">
        <v>985</v>
      </c>
      <c r="P19" s="74" t="s">
        <v>953</v>
      </c>
      <c r="Q19" s="56" t="s">
        <v>803</v>
      </c>
      <c r="R19" s="62" t="s">
        <v>797</v>
      </c>
      <c r="S19" s="60">
        <v>147</v>
      </c>
    </row>
    <row r="20" spans="1:19" s="60" customFormat="1" ht="9.75" customHeight="1">
      <c r="A20" s="54" t="s">
        <v>3</v>
      </c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7" t="s">
        <v>785</v>
      </c>
      <c r="K20" s="55" t="str">
        <f t="shared" si="0"/>
        <v>TC19_B21_BrandName_147_len_199_p</v>
      </c>
      <c r="L20" s="55" t="s">
        <v>1163</v>
      </c>
      <c r="M20" s="77"/>
      <c r="N20" s="77"/>
      <c r="O20" s="74" t="s">
        <v>986</v>
      </c>
      <c r="P20" s="74" t="s">
        <v>954</v>
      </c>
      <c r="Q20" s="56" t="s">
        <v>804</v>
      </c>
      <c r="R20" s="62" t="s">
        <v>798</v>
      </c>
      <c r="S20" s="60">
        <v>147</v>
      </c>
    </row>
    <row r="21" spans="1:19" s="60" customFormat="1" ht="9.75" customHeight="1">
      <c r="A21" s="54" t="s">
        <v>3</v>
      </c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7" t="s">
        <v>786</v>
      </c>
      <c r="K21" s="55" t="str">
        <f t="shared" si="0"/>
        <v>TC20_B21_BrandName_147_len_200_p</v>
      </c>
      <c r="L21" s="55" t="s">
        <v>1164</v>
      </c>
      <c r="M21" s="77"/>
      <c r="N21" s="77"/>
      <c r="O21" s="74" t="s">
        <v>987</v>
      </c>
      <c r="P21" s="74" t="s">
        <v>955</v>
      </c>
      <c r="Q21" s="56" t="s">
        <v>805</v>
      </c>
      <c r="R21" s="62" t="s">
        <v>799</v>
      </c>
      <c r="S21" s="60">
        <v>147</v>
      </c>
    </row>
    <row r="22" spans="1:19" s="60" customFormat="1" ht="9.75" customHeight="1">
      <c r="A22" s="54" t="s">
        <v>3</v>
      </c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7" t="s">
        <v>787</v>
      </c>
      <c r="K22" s="55" t="str">
        <f t="shared" si="0"/>
        <v>TC21_B21_BrandName_147_len_201_chkfail</v>
      </c>
      <c r="L22" s="55" t="s">
        <v>1165</v>
      </c>
      <c r="M22" s="77"/>
      <c r="N22" s="77"/>
      <c r="O22" s="74" t="s">
        <v>800</v>
      </c>
      <c r="P22" s="74" t="s">
        <v>806</v>
      </c>
      <c r="Q22" s="56" t="s">
        <v>806</v>
      </c>
      <c r="R22" s="62" t="s">
        <v>800</v>
      </c>
      <c r="S22" s="60">
        <v>147</v>
      </c>
    </row>
    <row r="23" spans="1:19" s="60" customFormat="1" ht="9.75" customHeight="1">
      <c r="A23" s="54" t="s">
        <v>3</v>
      </c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7" t="s">
        <v>793</v>
      </c>
      <c r="K23" s="55" t="str">
        <f t="shared" si="0"/>
        <v>TC22_B21_BrandName_147_len_250_chkfail</v>
      </c>
      <c r="L23" s="55" t="s">
        <v>1166</v>
      </c>
      <c r="M23" s="77"/>
      <c r="N23" s="77"/>
      <c r="O23" s="74" t="s">
        <v>800</v>
      </c>
      <c r="P23" s="74" t="s">
        <v>806</v>
      </c>
      <c r="Q23" s="56" t="s">
        <v>806</v>
      </c>
      <c r="R23" s="62" t="s">
        <v>800</v>
      </c>
      <c r="S23" s="60">
        <v>147</v>
      </c>
    </row>
    <row r="24" spans="1:19" s="60" customFormat="1" ht="9.75" customHeight="1">
      <c r="A24" s="54" t="s">
        <v>3</v>
      </c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7" t="s">
        <v>795</v>
      </c>
      <c r="K24" s="55" t="str">
        <f t="shared" si="0"/>
        <v>TC23_B21_BrandName_147_len_space_chkfail</v>
      </c>
      <c r="L24" s="55" t="s">
        <v>1167</v>
      </c>
      <c r="M24" s="77"/>
      <c r="N24" s="77"/>
      <c r="O24" s="74" t="s">
        <v>1013</v>
      </c>
      <c r="P24" s="74" t="s">
        <v>1013</v>
      </c>
      <c r="Q24" s="75" t="s">
        <v>1013</v>
      </c>
      <c r="R24" s="62" t="s">
        <v>801</v>
      </c>
      <c r="S24" s="60">
        <v>147</v>
      </c>
    </row>
    <row r="25" spans="1:19" s="60" customFormat="1" ht="9.75" customHeight="1">
      <c r="A25" s="54" t="s">
        <v>3</v>
      </c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7" t="s">
        <v>783</v>
      </c>
      <c r="K25" s="55" t="str">
        <f t="shared" si="0"/>
        <v>TC24_B21_BrandName_147_len_nospace_chkfail</v>
      </c>
      <c r="L25" s="55" t="s">
        <v>1168</v>
      </c>
      <c r="M25" s="77"/>
      <c r="N25" s="77"/>
      <c r="O25" s="74" t="s">
        <v>1013</v>
      </c>
      <c r="P25" s="74" t="s">
        <v>1013</v>
      </c>
      <c r="Q25" s="75" t="s">
        <v>1013</v>
      </c>
      <c r="R25" s="62" t="s">
        <v>796</v>
      </c>
      <c r="S25" s="60">
        <v>147</v>
      </c>
    </row>
    <row r="26" spans="1:19" s="60" customFormat="1" ht="9.75" customHeight="1">
      <c r="A26" s="54" t="s">
        <v>3</v>
      </c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7" t="s">
        <v>808</v>
      </c>
      <c r="K26" s="55" t="str">
        <f t="shared" si="0"/>
        <v>TC26_B21_BrandName_146_bizrul_valid_p</v>
      </c>
      <c r="L26" s="55" t="s">
        <v>1169</v>
      </c>
      <c r="M26" s="77"/>
      <c r="N26" s="77"/>
      <c r="O26" s="74" t="s">
        <v>988</v>
      </c>
      <c r="P26" s="74" t="s">
        <v>956</v>
      </c>
      <c r="Q26" s="56" t="s">
        <v>836</v>
      </c>
      <c r="R26" s="62" t="s">
        <v>829</v>
      </c>
      <c r="S26" s="60">
        <v>146</v>
      </c>
    </row>
    <row r="27" spans="1:19" s="60" customFormat="1" ht="9.75" customHeight="1">
      <c r="A27" s="54" t="s">
        <v>3</v>
      </c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7" t="s">
        <v>812</v>
      </c>
      <c r="K27" s="55" t="str">
        <f t="shared" si="0"/>
        <v>TC27_B21_BrandName_146_bizrul_nullSubNull_err</v>
      </c>
      <c r="L27" s="55" t="s">
        <v>1170</v>
      </c>
      <c r="M27" s="78"/>
      <c r="N27" s="78"/>
      <c r="O27" s="56" t="s">
        <v>884</v>
      </c>
      <c r="P27" s="56" t="s">
        <v>884</v>
      </c>
      <c r="Q27" s="56" t="s">
        <v>884</v>
      </c>
      <c r="R27" s="62" t="s">
        <v>830</v>
      </c>
      <c r="S27" s="60">
        <v>146</v>
      </c>
    </row>
    <row r="28" spans="1:19" s="60" customFormat="1" ht="9.75" customHeight="1">
      <c r="A28" s="54" t="s">
        <v>3</v>
      </c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7" t="s">
        <v>814</v>
      </c>
      <c r="K28" s="55" t="str">
        <f t="shared" si="0"/>
        <v>TC28_B21_BrandName_146_bizrul_avlblSubNull_err</v>
      </c>
      <c r="L28" s="55" t="s">
        <v>1171</v>
      </c>
      <c r="M28" s="77"/>
      <c r="N28" s="77"/>
      <c r="O28" s="74" t="s">
        <v>984</v>
      </c>
      <c r="P28" s="74" t="s">
        <v>952</v>
      </c>
      <c r="Q28" s="56" t="s">
        <v>837</v>
      </c>
      <c r="R28" s="62" t="s">
        <v>831</v>
      </c>
      <c r="S28" s="60">
        <v>146</v>
      </c>
    </row>
    <row r="29" spans="1:19" s="60" customFormat="1" ht="9.75" customHeight="1">
      <c r="A29" s="54" t="s">
        <v>3</v>
      </c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7" t="s">
        <v>816</v>
      </c>
      <c r="K29" s="55" t="str">
        <f t="shared" si="0"/>
        <v>TC29_B21_BrandName_146_bizrul_nullSubAvlbl_err</v>
      </c>
      <c r="L29" s="55" t="s">
        <v>1172</v>
      </c>
      <c r="M29" s="77"/>
      <c r="N29" s="77"/>
      <c r="O29" s="74" t="s">
        <v>990</v>
      </c>
      <c r="P29" s="74" t="s">
        <v>958</v>
      </c>
      <c r="Q29" s="56" t="s">
        <v>838</v>
      </c>
      <c r="R29" s="62" t="s">
        <v>832</v>
      </c>
      <c r="S29" s="60">
        <v>146</v>
      </c>
    </row>
    <row r="30" spans="1:19" s="60" customFormat="1" ht="9.75" customHeight="1">
      <c r="A30" s="54" t="s">
        <v>3</v>
      </c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7" t="s">
        <v>817</v>
      </c>
      <c r="K30" s="55" t="str">
        <f t="shared" si="0"/>
        <v>TC30_B21_BrandName_146_bizrul_unknownSubAvlbl_err</v>
      </c>
      <c r="L30" s="55" t="s">
        <v>1173</v>
      </c>
      <c r="M30" s="77"/>
      <c r="N30" s="77"/>
      <c r="O30" s="74" t="s">
        <v>989</v>
      </c>
      <c r="P30" s="74" t="s">
        <v>957</v>
      </c>
      <c r="Q30" s="56" t="s">
        <v>839</v>
      </c>
      <c r="R30" s="62" t="s">
        <v>833</v>
      </c>
      <c r="S30" s="60">
        <v>146</v>
      </c>
    </row>
    <row r="31" spans="1:19" s="60" customFormat="1" ht="9.75" customHeight="1">
      <c r="A31" s="54" t="s">
        <v>3</v>
      </c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7" t="s">
        <v>820</v>
      </c>
      <c r="K31" s="55" t="str">
        <f t="shared" si="0"/>
        <v>TC31_B21_BrandName_146_bizrul_unknownSubNUll_err</v>
      </c>
      <c r="L31" s="55" t="s">
        <v>1174</v>
      </c>
      <c r="M31" s="77"/>
      <c r="N31" s="77"/>
      <c r="O31" s="74" t="s">
        <v>991</v>
      </c>
      <c r="P31" s="74" t="s">
        <v>959</v>
      </c>
      <c r="Q31" s="56" t="s">
        <v>840</v>
      </c>
      <c r="R31" s="62" t="s">
        <v>834</v>
      </c>
      <c r="S31" s="60">
        <v>146</v>
      </c>
    </row>
    <row r="32" spans="1:19" s="60" customFormat="1" ht="9.75" customHeight="1">
      <c r="A32" s="54" t="s">
        <v>3</v>
      </c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7" t="s">
        <v>822</v>
      </c>
      <c r="K32" s="55" t="str">
        <f t="shared" si="0"/>
        <v>TC32_B21_BrandName_146_bizrul_removeSubAvlbl_err</v>
      </c>
      <c r="L32" s="55" t="s">
        <v>1175</v>
      </c>
      <c r="M32" s="77"/>
      <c r="N32" s="77"/>
      <c r="O32" s="74" t="s">
        <v>992</v>
      </c>
      <c r="P32" s="74" t="s">
        <v>960</v>
      </c>
      <c r="Q32" s="56" t="s">
        <v>841</v>
      </c>
      <c r="R32" s="62" t="s">
        <v>835</v>
      </c>
      <c r="S32" s="60">
        <v>146</v>
      </c>
    </row>
    <row r="33" spans="1:19" s="60" customFormat="1" ht="9.75" customHeight="1">
      <c r="A33" s="54" t="s">
        <v>3</v>
      </c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7" t="s">
        <v>824</v>
      </c>
      <c r="K33" s="55" t="str">
        <f t="shared" si="0"/>
        <v>TC33_B21_BrandName_146_bizrul_remove_SubNull_err</v>
      </c>
      <c r="L33" s="55" t="s">
        <v>1176</v>
      </c>
      <c r="M33" s="77"/>
      <c r="N33" s="77"/>
      <c r="O33" s="74" t="s">
        <v>989</v>
      </c>
      <c r="P33" s="74" t="s">
        <v>957</v>
      </c>
      <c r="Q33" s="56" t="s">
        <v>884</v>
      </c>
      <c r="R33" s="62" t="s">
        <v>844</v>
      </c>
      <c r="S33" s="60">
        <v>146</v>
      </c>
    </row>
    <row r="34" spans="1:19" s="60" customFormat="1" ht="9.75" customHeight="1">
      <c r="A34" s="54" t="s">
        <v>3</v>
      </c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7" t="s">
        <v>809</v>
      </c>
      <c r="K34" s="55" t="str">
        <f t="shared" si="0"/>
        <v>TC34_B21_BrandName_146_bizrul_remove_SubRemove_err</v>
      </c>
      <c r="L34" s="55" t="s">
        <v>1177</v>
      </c>
      <c r="M34" s="77"/>
      <c r="N34" s="77"/>
      <c r="O34" s="74"/>
      <c r="P34" s="74"/>
      <c r="Q34" s="56" t="s">
        <v>883</v>
      </c>
      <c r="R34" s="62"/>
      <c r="S34" s="60">
        <v>146</v>
      </c>
    </row>
    <row r="35" spans="1:19" s="60" customFormat="1" ht="9.75" customHeight="1">
      <c r="A35" s="54" t="s">
        <v>3</v>
      </c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7" t="s">
        <v>828</v>
      </c>
      <c r="K35" s="55" t="str">
        <f t="shared" si="0"/>
        <v>TC35_B21_BrandName_146_bizrul_AvlblSubRemove_err</v>
      </c>
      <c r="L35" s="55" t="s">
        <v>1178</v>
      </c>
      <c r="M35" s="77"/>
      <c r="N35" s="77"/>
      <c r="O35" s="74"/>
      <c r="P35" s="74"/>
      <c r="Q35" s="56" t="s">
        <v>883</v>
      </c>
      <c r="R35" s="62"/>
      <c r="S35" s="60">
        <v>146</v>
      </c>
    </row>
    <row r="36" spans="1:19" s="60" customFormat="1" ht="9.75" customHeight="1">
      <c r="A36" s="54" t="s">
        <v>3</v>
      </c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7" t="s">
        <v>843</v>
      </c>
      <c r="K36" s="55" t="str">
        <f t="shared" si="0"/>
        <v>TC36_B21_BrandName_146_bizrul_NullSubRemove_err</v>
      </c>
      <c r="L36" s="55" t="s">
        <v>1179</v>
      </c>
      <c r="M36" s="77"/>
      <c r="N36" s="77"/>
      <c r="O36" s="74"/>
      <c r="P36" s="74"/>
      <c r="Q36" s="56" t="s">
        <v>883</v>
      </c>
      <c r="R36" s="62"/>
      <c r="S36" s="60">
        <v>146</v>
      </c>
    </row>
    <row r="37" spans="1:19" s="60" customFormat="1" ht="9.75" customHeight="1">
      <c r="A37" s="54" t="s">
        <v>3</v>
      </c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7" t="s">
        <v>847</v>
      </c>
      <c r="K37" s="55" t="str">
        <f t="shared" si="0"/>
        <v>TC37_B8111_BatchNumIdentRoot_262_mand_null_xsdErr</v>
      </c>
      <c r="L37" s="55" t="s">
        <v>1180</v>
      </c>
      <c r="M37" s="77"/>
      <c r="N37" s="77"/>
      <c r="O37" s="74"/>
      <c r="P37" s="74"/>
      <c r="Q37" s="56" t="s">
        <v>63</v>
      </c>
      <c r="R37" s="62" t="s">
        <v>881</v>
      </c>
      <c r="S37" s="60">
        <v>262</v>
      </c>
    </row>
    <row r="38" spans="1:19" s="60" customFormat="1" ht="9.75" customHeight="1">
      <c r="A38" s="54" t="s">
        <v>3</v>
      </c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7" t="s">
        <v>854</v>
      </c>
      <c r="K38" s="55" t="str">
        <f t="shared" si="0"/>
        <v>TC38_B8111_BatchNumIdentRoot_262_mand_remove_xsdErr</v>
      </c>
      <c r="L38" s="55" t="s">
        <v>1181</v>
      </c>
      <c r="M38" s="77"/>
      <c r="N38" s="77"/>
      <c r="O38" s="74"/>
      <c r="P38" s="74"/>
      <c r="Q38" s="56" t="s">
        <v>63</v>
      </c>
      <c r="R38" s="62" t="s">
        <v>881</v>
      </c>
      <c r="S38" s="60">
        <v>262</v>
      </c>
    </row>
    <row r="39" spans="1:19" s="60" customFormat="1" ht="9.75" customHeight="1">
      <c r="A39" s="54" t="s">
        <v>3</v>
      </c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7" t="s">
        <v>857</v>
      </c>
      <c r="K39" s="55" t="str">
        <f t="shared" si="0"/>
        <v>TC39_B8111_BatchNumIdentRoot_262_len_space_xsdErr</v>
      </c>
      <c r="L39" s="55" t="s">
        <v>1182</v>
      </c>
      <c r="M39" s="77"/>
      <c r="N39" s="77"/>
      <c r="O39" s="74"/>
      <c r="P39" s="74"/>
      <c r="Q39" s="56" t="s">
        <v>867</v>
      </c>
      <c r="R39" s="62"/>
      <c r="S39" s="60">
        <v>262</v>
      </c>
    </row>
    <row r="40" spans="1:19" s="60" customFormat="1" ht="9.75" customHeight="1">
      <c r="A40" s="54" t="s">
        <v>3</v>
      </c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7" t="s">
        <v>849</v>
      </c>
      <c r="K40" s="55" t="str">
        <f t="shared" si="0"/>
        <v>TC40_B8111_BatchNumIdentRoot_262_len_nospace_xsdErr</v>
      </c>
      <c r="L40" s="55" t="s">
        <v>1183</v>
      </c>
      <c r="M40" s="77"/>
      <c r="N40" s="77"/>
      <c r="O40" s="74"/>
      <c r="P40" s="74"/>
      <c r="Q40" s="56" t="s">
        <v>867</v>
      </c>
      <c r="R40" s="62"/>
      <c r="S40" s="60">
        <v>262</v>
      </c>
    </row>
    <row r="41" spans="1:19" s="60" customFormat="1" ht="9.75" customHeight="1">
      <c r="A41" s="54" t="s">
        <v>3</v>
      </c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7" t="s">
        <v>850</v>
      </c>
      <c r="K41" s="55" t="str">
        <f t="shared" si="0"/>
        <v>TC41_B8111_BatchNumIdentRoot_263_len_1_p</v>
      </c>
      <c r="L41" s="55" t="s">
        <v>1184</v>
      </c>
      <c r="M41" s="77"/>
      <c r="N41" s="77"/>
      <c r="O41" s="74" t="s">
        <v>993</v>
      </c>
      <c r="P41" s="74" t="s">
        <v>961</v>
      </c>
      <c r="Q41" s="56"/>
      <c r="R41" s="62" t="s">
        <v>866</v>
      </c>
      <c r="S41" s="60">
        <v>263</v>
      </c>
    </row>
    <row r="42" spans="1:19" s="60" customFormat="1" ht="9.75" customHeight="1">
      <c r="A42" s="54" t="s">
        <v>3</v>
      </c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7" t="s">
        <v>851</v>
      </c>
      <c r="K42" s="55" t="str">
        <f t="shared" si="0"/>
        <v>TC42_B8111_BatchNumIdentRoot_263_len_59_p</v>
      </c>
      <c r="L42" s="55" t="s">
        <v>1185</v>
      </c>
      <c r="M42" s="77"/>
      <c r="N42" s="77"/>
      <c r="O42" s="74" t="s">
        <v>994</v>
      </c>
      <c r="P42" s="74" t="s">
        <v>962</v>
      </c>
      <c r="Q42" s="56"/>
      <c r="R42" s="62" t="s">
        <v>866</v>
      </c>
      <c r="S42" s="60">
        <v>263</v>
      </c>
    </row>
    <row r="43" spans="1:19" s="60" customFormat="1" ht="9.75" customHeight="1">
      <c r="A43" s="54" t="s">
        <v>3</v>
      </c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7" t="s">
        <v>852</v>
      </c>
      <c r="K43" s="55" t="str">
        <f t="shared" si="0"/>
        <v>TC43_B8111_BatchNumIdentRoot_263_len_60_p</v>
      </c>
      <c r="L43" s="55" t="s">
        <v>1186</v>
      </c>
      <c r="M43" s="77"/>
      <c r="N43" s="77"/>
      <c r="O43" s="74" t="s">
        <v>995</v>
      </c>
      <c r="P43" s="74" t="s">
        <v>963</v>
      </c>
      <c r="Q43" s="56"/>
      <c r="R43" s="62" t="s">
        <v>866</v>
      </c>
      <c r="S43" s="60">
        <v>263</v>
      </c>
    </row>
    <row r="44" spans="1:19" s="60" customFormat="1" ht="9.75" customHeight="1">
      <c r="A44" s="54" t="s">
        <v>3</v>
      </c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7" t="s">
        <v>853</v>
      </c>
      <c r="K44" s="55" t="str">
        <f t="shared" si="0"/>
        <v>TC44_B8111_BatchNumIdentRoot_263_len_61_chkfail</v>
      </c>
      <c r="L44" s="55" t="s">
        <v>1187</v>
      </c>
      <c r="M44" s="77"/>
      <c r="N44" s="77"/>
      <c r="O44" s="74" t="s">
        <v>996</v>
      </c>
      <c r="P44" s="74"/>
      <c r="Q44" s="56" t="s">
        <v>885</v>
      </c>
      <c r="R44" s="62" t="s">
        <v>866</v>
      </c>
      <c r="S44" s="60">
        <v>263</v>
      </c>
    </row>
    <row r="45" spans="1:19" s="60" customFormat="1" ht="9.75" customHeight="1">
      <c r="A45" s="54" t="s">
        <v>3</v>
      </c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7" t="s">
        <v>882</v>
      </c>
      <c r="K45" s="55" t="str">
        <f t="shared" si="0"/>
        <v>TC45_B8111_BatchNumIdentRoot_263_len_70_chkfail</v>
      </c>
      <c r="L45" s="55" t="s">
        <v>1188</v>
      </c>
      <c r="M45" s="77"/>
      <c r="N45" s="77"/>
      <c r="O45" s="74" t="s">
        <v>996</v>
      </c>
      <c r="P45" s="74"/>
      <c r="Q45" s="56" t="s">
        <v>916</v>
      </c>
      <c r="R45" s="62" t="s">
        <v>866</v>
      </c>
      <c r="S45" s="60">
        <v>263</v>
      </c>
    </row>
    <row r="46" spans="1:19" s="57" customFormat="1" ht="9.75" customHeight="1">
      <c r="A46" s="54" t="s">
        <v>3</v>
      </c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7" t="s">
        <v>859</v>
      </c>
      <c r="K46" s="55" t="str">
        <f t="shared" si="0"/>
        <v>TC46_B814_BatchCreationDate_265_mand_null_preValErr</v>
      </c>
      <c r="L46" s="55" t="s">
        <v>1189</v>
      </c>
      <c r="M46" s="77"/>
      <c r="N46" s="77"/>
      <c r="O46" s="74"/>
      <c r="P46" s="74"/>
      <c r="Q46" s="57" t="s">
        <v>888</v>
      </c>
      <c r="R46" s="58" t="s">
        <v>877</v>
      </c>
      <c r="S46" s="57">
        <v>265</v>
      </c>
    </row>
    <row r="47" spans="1:19" s="60" customFormat="1" ht="9.75" customHeight="1">
      <c r="A47" s="54" t="s">
        <v>3</v>
      </c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7" t="s">
        <v>860</v>
      </c>
      <c r="K47" s="55" t="str">
        <f t="shared" si="0"/>
        <v>TC47_B814_BatchCreationDate_265_mand_remove_preValErr</v>
      </c>
      <c r="L47" s="55" t="s">
        <v>1190</v>
      </c>
      <c r="M47" s="77"/>
      <c r="N47" s="77"/>
      <c r="O47" s="74"/>
      <c r="P47" s="74"/>
      <c r="R47" s="61" t="s">
        <v>867</v>
      </c>
    </row>
    <row r="48" spans="1:19" s="60" customFormat="1" ht="9.75" customHeight="1">
      <c r="A48" s="54" t="s">
        <v>3</v>
      </c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7" t="s">
        <v>868</v>
      </c>
      <c r="K48" s="55" t="str">
        <f t="shared" si="0"/>
        <v>TC48_B814_BatchCreationDate_265_bizrul_validformat_p</v>
      </c>
      <c r="L48" s="55" t="s">
        <v>1191</v>
      </c>
      <c r="M48" s="77"/>
      <c r="N48" s="77"/>
      <c r="O48" s="74" t="s">
        <v>997</v>
      </c>
      <c r="P48" s="74" t="s">
        <v>964</v>
      </c>
      <c r="R48" s="62" t="s">
        <v>876</v>
      </c>
    </row>
    <row r="49" spans="1:19" s="60" customFormat="1" ht="9.75" customHeight="1">
      <c r="A49" s="54" t="s">
        <v>3</v>
      </c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7" t="s">
        <v>869</v>
      </c>
      <c r="K49" s="55" t="str">
        <f t="shared" si="0"/>
        <v>TC49_B814_BatchCreationDate_266_bizrul_invalidformat1_err</v>
      </c>
      <c r="L49" s="55" t="s">
        <v>1192</v>
      </c>
      <c r="M49" s="77"/>
      <c r="N49" s="77"/>
      <c r="O49" s="74"/>
      <c r="P49" s="74"/>
      <c r="Q49" s="56" t="s">
        <v>891</v>
      </c>
      <c r="R49" s="61" t="s">
        <v>877</v>
      </c>
      <c r="S49" s="60">
        <v>266</v>
      </c>
    </row>
    <row r="50" spans="1:19" s="60" customFormat="1" ht="9.75" customHeight="1">
      <c r="A50" s="54" t="s">
        <v>3</v>
      </c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7" t="s">
        <v>870</v>
      </c>
      <c r="K50" s="55" t="str">
        <f t="shared" si="0"/>
        <v>TC50_B814_BatchCreationDate_266_bizrul_invalidformat2_err</v>
      </c>
      <c r="L50" s="55" t="s">
        <v>1193</v>
      </c>
      <c r="M50" s="77"/>
      <c r="N50" s="77"/>
      <c r="O50" s="74"/>
      <c r="P50" s="74"/>
      <c r="Q50" s="56" t="s">
        <v>889</v>
      </c>
      <c r="R50" s="61" t="s">
        <v>867</v>
      </c>
      <c r="S50" s="60">
        <v>266</v>
      </c>
    </row>
    <row r="51" spans="1:19" s="60" customFormat="1" ht="9.75" customHeight="1">
      <c r="A51" s="54" t="s">
        <v>3</v>
      </c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7" t="s">
        <v>871</v>
      </c>
      <c r="K51" s="55" t="str">
        <f t="shared" si="0"/>
        <v>TC51_B814_BatchCreationDate_266_bizrul_invalidformat3_err</v>
      </c>
      <c r="L51" s="55" t="s">
        <v>1194</v>
      </c>
      <c r="M51" s="77"/>
      <c r="N51" s="77"/>
      <c r="O51" s="74"/>
      <c r="P51" s="74"/>
      <c r="Q51" s="56" t="s">
        <v>891</v>
      </c>
      <c r="R51" s="61" t="s">
        <v>877</v>
      </c>
      <c r="S51" s="60">
        <v>266</v>
      </c>
    </row>
    <row r="52" spans="1:19" s="60" customFormat="1" ht="9.75" customHeight="1">
      <c r="A52" s="54" t="s">
        <v>3</v>
      </c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7" t="s">
        <v>872</v>
      </c>
      <c r="K52" s="55" t="str">
        <f t="shared" si="0"/>
        <v>TC52_B814_BatchCreationDate_266_bizrul_invalidformat4_err</v>
      </c>
      <c r="L52" s="55" t="s">
        <v>1195</v>
      </c>
      <c r="M52" s="77"/>
      <c r="N52" s="77"/>
      <c r="O52" s="74"/>
      <c r="P52" s="74"/>
      <c r="Q52" s="56" t="s">
        <v>891</v>
      </c>
      <c r="R52" s="61" t="s">
        <v>877</v>
      </c>
      <c r="S52" s="60">
        <v>266</v>
      </c>
    </row>
    <row r="53" spans="1:19" s="60" customFormat="1" ht="9.75" customHeight="1">
      <c r="A53" s="54" t="s">
        <v>3</v>
      </c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7" t="s">
        <v>873</v>
      </c>
      <c r="K53" s="55" t="str">
        <f t="shared" si="0"/>
        <v>TC53_B814_BatchCreationDate_266_bizrul_invalidformat5_err</v>
      </c>
      <c r="L53" s="55" t="s">
        <v>1196</v>
      </c>
      <c r="M53" s="77"/>
      <c r="N53" s="77"/>
      <c r="O53" s="74"/>
      <c r="P53" s="74"/>
      <c r="Q53" s="56" t="s">
        <v>891</v>
      </c>
      <c r="R53" s="61" t="s">
        <v>877</v>
      </c>
      <c r="S53" s="60">
        <v>266</v>
      </c>
    </row>
    <row r="54" spans="1:19" s="60" customFormat="1" ht="9.75" customHeight="1">
      <c r="A54" s="54" t="s">
        <v>3</v>
      </c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7" t="s">
        <v>874</v>
      </c>
      <c r="K54" s="55" t="str">
        <f t="shared" si="0"/>
        <v>TC54_B814_BatchCreationDate_266_bizrul_futureyear_err</v>
      </c>
      <c r="L54" s="55" t="s">
        <v>1197</v>
      </c>
      <c r="M54" s="77"/>
      <c r="N54" s="77"/>
      <c r="O54" s="74"/>
      <c r="P54" s="74"/>
      <c r="Q54" s="56" t="s">
        <v>891</v>
      </c>
      <c r="R54" s="61" t="s">
        <v>877</v>
      </c>
      <c r="S54" s="60">
        <v>266</v>
      </c>
    </row>
    <row r="55" spans="1:19" s="60" customFormat="1" ht="9.75" customHeight="1">
      <c r="A55" s="54" t="s">
        <v>3</v>
      </c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7" t="s">
        <v>875</v>
      </c>
      <c r="K55" s="55" t="str">
        <f t="shared" si="0"/>
        <v>TC55_B814_BatchCreationDate_267_bizrul_validyear_p</v>
      </c>
      <c r="L55" s="55" t="s">
        <v>1198</v>
      </c>
      <c r="M55" s="77"/>
      <c r="N55" s="77"/>
      <c r="O55" s="74" t="s">
        <v>998</v>
      </c>
      <c r="P55" s="74" t="s">
        <v>965</v>
      </c>
      <c r="R55" s="62" t="s">
        <v>876</v>
      </c>
      <c r="S55" s="60">
        <v>267</v>
      </c>
    </row>
    <row r="56" spans="1:19" ht="9.75" customHeight="1">
      <c r="A56" s="54" t="s">
        <v>3</v>
      </c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1199</v>
      </c>
      <c r="M56" s="77"/>
      <c r="N56" s="77"/>
      <c r="O56" s="74" t="s">
        <v>999</v>
      </c>
      <c r="P56" s="74"/>
      <c r="Q56" s="49" t="s">
        <v>895</v>
      </c>
      <c r="R56" s="66" t="s">
        <v>912</v>
      </c>
      <c r="S56" s="64">
        <v>268</v>
      </c>
    </row>
    <row r="57" spans="1:19" ht="9.75" customHeight="1">
      <c r="A57" s="54" t="s">
        <v>3</v>
      </c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1200</v>
      </c>
      <c r="M57" s="77"/>
      <c r="N57" s="77"/>
      <c r="O57" s="74"/>
      <c r="P57" s="74"/>
      <c r="Q57" s="49" t="s">
        <v>895</v>
      </c>
      <c r="R57" s="66" t="s">
        <v>867</v>
      </c>
      <c r="S57" s="64">
        <v>268</v>
      </c>
    </row>
    <row r="58" spans="1:19" ht="9.75" customHeight="1">
      <c r="A58" s="54" t="s">
        <v>3</v>
      </c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1201</v>
      </c>
      <c r="M58" s="77"/>
      <c r="N58" s="77"/>
      <c r="O58" s="74"/>
      <c r="P58" s="74"/>
      <c r="R58" s="66" t="s">
        <v>867</v>
      </c>
      <c r="S58" s="64">
        <v>269</v>
      </c>
    </row>
    <row r="59" spans="1:19" ht="9.75" customHeight="1">
      <c r="A59" s="54" t="s">
        <v>3</v>
      </c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6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1202</v>
      </c>
      <c r="M59" s="77"/>
      <c r="N59" s="77"/>
      <c r="O59" s="74" t="s">
        <v>1000</v>
      </c>
      <c r="P59" s="74" t="s">
        <v>966</v>
      </c>
      <c r="R59" s="66" t="s">
        <v>911</v>
      </c>
      <c r="S59" s="64">
        <v>269</v>
      </c>
    </row>
    <row r="60" spans="1:19" ht="9.75" customHeight="1">
      <c r="A60" s="54" t="s">
        <v>3</v>
      </c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6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1203</v>
      </c>
      <c r="M60" s="77"/>
      <c r="N60" s="77"/>
      <c r="O60" s="74" t="s">
        <v>1001</v>
      </c>
      <c r="P60" s="74" t="s">
        <v>967</v>
      </c>
      <c r="R60" s="66" t="s">
        <v>911</v>
      </c>
      <c r="S60" s="64">
        <v>269</v>
      </c>
    </row>
    <row r="61" spans="1:19" ht="9.75" customHeight="1">
      <c r="A61" s="54" t="s">
        <v>3</v>
      </c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6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1204</v>
      </c>
      <c r="M61" s="77"/>
      <c r="N61" s="77"/>
      <c r="O61" s="74" t="s">
        <v>1002</v>
      </c>
      <c r="P61" s="74" t="s">
        <v>968</v>
      </c>
      <c r="R61" s="66" t="s">
        <v>914</v>
      </c>
      <c r="S61" s="64">
        <v>269</v>
      </c>
    </row>
    <row r="62" spans="1:19" ht="9.75" customHeight="1">
      <c r="A62" s="54" t="s">
        <v>3</v>
      </c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6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1205</v>
      </c>
      <c r="M62" s="77"/>
      <c r="N62" s="77"/>
      <c r="O62" s="74" t="s">
        <v>996</v>
      </c>
      <c r="P62" s="74"/>
      <c r="R62" s="66" t="s">
        <v>913</v>
      </c>
      <c r="S62" s="64">
        <v>269</v>
      </c>
    </row>
    <row r="63" spans="1:19" ht="9.75" customHeight="1">
      <c r="A63" s="54" t="s">
        <v>3</v>
      </c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6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1206</v>
      </c>
      <c r="M63" s="77"/>
      <c r="N63" s="77"/>
      <c r="O63" s="74" t="s">
        <v>996</v>
      </c>
      <c r="P63" s="74"/>
      <c r="R63" s="66" t="s">
        <v>915</v>
      </c>
      <c r="S63" s="64">
        <v>269</v>
      </c>
    </row>
    <row r="64" spans="1:19" ht="9.75" customHeight="1">
      <c r="A64" s="54" t="s">
        <v>3</v>
      </c>
      <c r="B64" s="54" t="s">
        <v>1121</v>
      </c>
      <c r="C64" s="59" t="s">
        <v>917</v>
      </c>
      <c r="D64" s="70" t="s">
        <v>1039</v>
      </c>
      <c r="E64" s="60">
        <v>198</v>
      </c>
      <c r="F64" s="70" t="s">
        <v>1038</v>
      </c>
      <c r="G64" s="70" t="s">
        <v>1040</v>
      </c>
      <c r="H64" s="59" t="s">
        <v>2</v>
      </c>
      <c r="I64" s="59" t="s">
        <v>918</v>
      </c>
      <c r="J64" s="69"/>
      <c r="K64" s="55" t="str">
        <f t="shared" si="0"/>
        <v>TC64_B25_offLabel_198_bizrul_true251null_p</v>
      </c>
      <c r="L64" s="55" t="s">
        <v>1207</v>
      </c>
      <c r="M64" s="77"/>
      <c r="N64" s="77"/>
      <c r="O64" s="74" t="s">
        <v>1003</v>
      </c>
      <c r="P64" s="74" t="s">
        <v>969</v>
      </c>
      <c r="Q64" s="73" t="s">
        <v>931</v>
      </c>
    </row>
    <row r="65" spans="1:17" ht="9.75" customHeight="1">
      <c r="A65" s="54" t="s">
        <v>3</v>
      </c>
      <c r="B65" s="54" t="s">
        <v>1122</v>
      </c>
      <c r="C65" s="59" t="s">
        <v>917</v>
      </c>
      <c r="D65" s="70" t="s">
        <v>1039</v>
      </c>
      <c r="E65" s="60">
        <v>198</v>
      </c>
      <c r="F65" s="70" t="s">
        <v>1038</v>
      </c>
      <c r="G65" s="70" t="s">
        <v>1041</v>
      </c>
      <c r="H65" s="59" t="s">
        <v>2</v>
      </c>
      <c r="I65" s="59" t="s">
        <v>921</v>
      </c>
      <c r="J65" s="69"/>
      <c r="K65" s="55" t="str">
        <f t="shared" si="0"/>
        <v>TC65_B25_offLabel_198_bizrul_True251unk_p</v>
      </c>
      <c r="L65" s="55" t="s">
        <v>1208</v>
      </c>
      <c r="M65" s="77"/>
      <c r="N65" s="77"/>
      <c r="O65" s="74" t="s">
        <v>1004</v>
      </c>
      <c r="P65" s="74" t="s">
        <v>970</v>
      </c>
      <c r="Q65" s="71" t="s">
        <v>932</v>
      </c>
    </row>
    <row r="66" spans="1:17" ht="9.75" customHeight="1">
      <c r="A66" s="54" t="s">
        <v>3</v>
      </c>
      <c r="B66" s="54" t="s">
        <v>1123</v>
      </c>
      <c r="C66" s="59" t="s">
        <v>917</v>
      </c>
      <c r="D66" s="70" t="s">
        <v>1039</v>
      </c>
      <c r="E66" s="60">
        <v>198</v>
      </c>
      <c r="F66" s="70" t="s">
        <v>1038</v>
      </c>
      <c r="G66" s="70" t="s">
        <v>1042</v>
      </c>
      <c r="H66" s="59" t="s">
        <v>2</v>
      </c>
      <c r="I66" s="59" t="s">
        <v>925</v>
      </c>
      <c r="J66" s="69"/>
      <c r="K66" s="55" t="str">
        <f t="shared" si="0"/>
        <v>TC66_B25_offLabel_198_bizrul_True251NA_p</v>
      </c>
      <c r="L66" s="55" t="s">
        <v>1209</v>
      </c>
      <c r="M66" s="77"/>
      <c r="N66" s="77"/>
      <c r="O66" s="74" t="s">
        <v>1005</v>
      </c>
      <c r="P66" s="74" t="s">
        <v>971</v>
      </c>
      <c r="Q66" s="71" t="s">
        <v>934</v>
      </c>
    </row>
    <row r="67" spans="1:17" ht="9.75" customHeight="1">
      <c r="A67" s="54" t="s">
        <v>3</v>
      </c>
      <c r="B67" s="54" t="s">
        <v>1124</v>
      </c>
      <c r="C67" s="59" t="s">
        <v>917</v>
      </c>
      <c r="D67" s="70" t="s">
        <v>1039</v>
      </c>
      <c r="E67" s="60">
        <v>198</v>
      </c>
      <c r="F67" s="70" t="s">
        <v>1038</v>
      </c>
      <c r="G67" s="70" t="s">
        <v>1043</v>
      </c>
      <c r="H67" s="54" t="s">
        <v>1142</v>
      </c>
      <c r="I67" s="59" t="s">
        <v>920</v>
      </c>
      <c r="J67" s="69"/>
      <c r="K67" s="55" t="str">
        <f t="shared" ref="K67:K80" si="2">CONCATENATE(B67,"_",C67,"_",D67,"_",E67,"_",F67,"_",G67,"_",H67)</f>
        <v>TC67_B25_offLabel_198_bizrul_True251false_err</v>
      </c>
      <c r="L67" s="55" t="s">
        <v>1210</v>
      </c>
      <c r="M67" s="77"/>
      <c r="N67" s="77"/>
      <c r="O67" s="74" t="s">
        <v>1006</v>
      </c>
      <c r="P67" s="74" t="s">
        <v>972</v>
      </c>
      <c r="Q67" s="72" t="s">
        <v>926</v>
      </c>
    </row>
    <row r="68" spans="1:17" ht="9.75" customHeight="1">
      <c r="A68" s="54" t="s">
        <v>3</v>
      </c>
      <c r="B68" s="54" t="s">
        <v>1125</v>
      </c>
      <c r="C68" s="59" t="s">
        <v>917</v>
      </c>
      <c r="D68" s="70" t="s">
        <v>1039</v>
      </c>
      <c r="E68" s="60">
        <v>198</v>
      </c>
      <c r="F68" s="70" t="s">
        <v>1038</v>
      </c>
      <c r="G68" s="70" t="s">
        <v>1044</v>
      </c>
      <c r="H68" s="54" t="s">
        <v>1142</v>
      </c>
      <c r="I68" s="59" t="s">
        <v>930</v>
      </c>
      <c r="J68" s="69"/>
      <c r="K68" s="55" t="str">
        <f t="shared" si="2"/>
        <v>TC68_B25_offLabel_198_bizrul_True251true_err</v>
      </c>
      <c r="L68" s="55" t="s">
        <v>1211</v>
      </c>
      <c r="M68" s="77"/>
      <c r="N68" s="77"/>
      <c r="O68" s="74" t="s">
        <v>1006</v>
      </c>
      <c r="P68" s="74" t="s">
        <v>972</v>
      </c>
      <c r="Q68" s="72" t="s">
        <v>926</v>
      </c>
    </row>
    <row r="69" spans="1:17" ht="9.75" customHeight="1">
      <c r="A69" s="54" t="s">
        <v>3</v>
      </c>
      <c r="B69" s="54" t="s">
        <v>1126</v>
      </c>
      <c r="C69" s="59" t="s">
        <v>917</v>
      </c>
      <c r="D69" s="70" t="s">
        <v>1039</v>
      </c>
      <c r="E69" s="60">
        <v>197</v>
      </c>
      <c r="F69" s="70" t="s">
        <v>1038</v>
      </c>
      <c r="G69" s="70" t="s">
        <v>1045</v>
      </c>
      <c r="H69" s="59" t="s">
        <v>2</v>
      </c>
      <c r="I69" s="59" t="s">
        <v>922</v>
      </c>
      <c r="J69" s="69"/>
      <c r="K69" s="55" t="str">
        <f t="shared" si="2"/>
        <v>TC69_B25_offLabel_197_bizrul_False251Null_p</v>
      </c>
      <c r="L69" s="55" t="s">
        <v>1212</v>
      </c>
      <c r="M69" s="77"/>
      <c r="N69" s="77"/>
      <c r="O69" s="74" t="s">
        <v>1007</v>
      </c>
      <c r="P69" s="74" t="s">
        <v>973</v>
      </c>
      <c r="Q69" s="71" t="s">
        <v>933</v>
      </c>
    </row>
    <row r="70" spans="1:17" ht="9.75" customHeight="1">
      <c r="A70" s="54" t="s">
        <v>3</v>
      </c>
      <c r="B70" s="54" t="s">
        <v>1127</v>
      </c>
      <c r="C70" s="59" t="s">
        <v>917</v>
      </c>
      <c r="D70" s="70" t="s">
        <v>1039</v>
      </c>
      <c r="E70" s="60">
        <v>197</v>
      </c>
      <c r="F70" s="70" t="s">
        <v>1038</v>
      </c>
      <c r="G70" s="70" t="s">
        <v>1046</v>
      </c>
      <c r="H70" s="59" t="s">
        <v>2</v>
      </c>
      <c r="I70" s="59" t="s">
        <v>919</v>
      </c>
      <c r="J70" s="69"/>
      <c r="K70" s="55" t="str">
        <f t="shared" si="2"/>
        <v>TC70_B25_offLabel_197_bizrul_False251true_p</v>
      </c>
      <c r="L70" s="55" t="s">
        <v>1213</v>
      </c>
      <c r="M70" s="77"/>
      <c r="N70" s="77"/>
      <c r="O70" s="74" t="s">
        <v>1008</v>
      </c>
      <c r="P70" s="74" t="s">
        <v>974</v>
      </c>
      <c r="Q70" s="71" t="s">
        <v>928</v>
      </c>
    </row>
    <row r="71" spans="1:17" ht="9.75" customHeight="1">
      <c r="A71" s="54" t="s">
        <v>3</v>
      </c>
      <c r="B71" s="54" t="s">
        <v>1128</v>
      </c>
      <c r="C71" s="59" t="s">
        <v>917</v>
      </c>
      <c r="D71" s="70" t="s">
        <v>1039</v>
      </c>
      <c r="E71" s="60">
        <v>197</v>
      </c>
      <c r="F71" s="70" t="s">
        <v>1038</v>
      </c>
      <c r="G71" s="70" t="s">
        <v>1047</v>
      </c>
      <c r="H71" s="54" t="s">
        <v>1142</v>
      </c>
      <c r="I71" s="59" t="s">
        <v>923</v>
      </c>
      <c r="J71" s="69"/>
      <c r="K71" s="55" t="str">
        <f t="shared" si="2"/>
        <v>TC71_B25_offLabel_197_bizrul_False251false_err</v>
      </c>
      <c r="L71" s="55" t="s">
        <v>1214</v>
      </c>
      <c r="M71" s="77"/>
      <c r="N71" s="77"/>
      <c r="O71" s="74" t="s">
        <v>1009</v>
      </c>
      <c r="P71" s="74" t="s">
        <v>975</v>
      </c>
      <c r="Q71" s="72" t="s">
        <v>927</v>
      </c>
    </row>
    <row r="72" spans="1:17" ht="9.75" customHeight="1">
      <c r="A72" s="54" t="s">
        <v>3</v>
      </c>
      <c r="B72" s="54" t="s">
        <v>1129</v>
      </c>
      <c r="C72" s="59" t="s">
        <v>917</v>
      </c>
      <c r="D72" s="70" t="s">
        <v>1039</v>
      </c>
      <c r="E72" s="60">
        <v>197</v>
      </c>
      <c r="F72" s="70" t="s">
        <v>1038</v>
      </c>
      <c r="G72" s="70" t="s">
        <v>1048</v>
      </c>
      <c r="H72" s="59" t="s">
        <v>2</v>
      </c>
      <c r="I72" s="59" t="s">
        <v>924</v>
      </c>
      <c r="J72" s="69"/>
      <c r="K72" s="55" t="str">
        <f t="shared" si="2"/>
        <v>TC72_B25_offLabel_197_bizrul_false251unk_p</v>
      </c>
      <c r="L72" s="55" t="s">
        <v>1215</v>
      </c>
      <c r="M72" s="77"/>
      <c r="N72" s="77"/>
      <c r="O72" s="74" t="s">
        <v>1007</v>
      </c>
      <c r="P72" s="74" t="s">
        <v>973</v>
      </c>
      <c r="Q72" s="71" t="s">
        <v>935</v>
      </c>
    </row>
    <row r="73" spans="1:17" ht="9.75" customHeight="1">
      <c r="A73" s="54" t="s">
        <v>3</v>
      </c>
      <c r="B73" s="54" t="s">
        <v>1130</v>
      </c>
      <c r="C73" s="59" t="s">
        <v>917</v>
      </c>
      <c r="D73" s="70" t="s">
        <v>1039</v>
      </c>
      <c r="E73" s="60">
        <v>197</v>
      </c>
      <c r="F73" s="70" t="s">
        <v>1038</v>
      </c>
      <c r="G73" s="70" t="s">
        <v>1049</v>
      </c>
      <c r="H73" s="59" t="s">
        <v>2</v>
      </c>
      <c r="I73" s="59" t="s">
        <v>929</v>
      </c>
      <c r="J73" s="69"/>
      <c r="K73" s="55" t="str">
        <f t="shared" si="2"/>
        <v>TC73_B25_offLabel_197_bizrul_false251NA_p</v>
      </c>
      <c r="L73" s="55" t="s">
        <v>1216</v>
      </c>
      <c r="M73" s="77"/>
      <c r="N73" s="77"/>
      <c r="O73" s="74" t="s">
        <v>1007</v>
      </c>
      <c r="P73" s="74" t="s">
        <v>973</v>
      </c>
      <c r="Q73" s="71" t="s">
        <v>936</v>
      </c>
    </row>
    <row r="74" spans="1:17" ht="9.75" customHeight="1">
      <c r="A74" s="54" t="s">
        <v>3</v>
      </c>
      <c r="B74" s="54" t="s">
        <v>1131</v>
      </c>
      <c r="C74" s="59" t="s">
        <v>917</v>
      </c>
      <c r="D74" s="70" t="s">
        <v>1039</v>
      </c>
      <c r="E74" s="60">
        <v>197</v>
      </c>
      <c r="F74" s="70" t="s">
        <v>1038</v>
      </c>
      <c r="G74" s="70" t="s">
        <v>1050</v>
      </c>
      <c r="H74" s="54" t="s">
        <v>1142</v>
      </c>
      <c r="I74" s="70" t="s">
        <v>938</v>
      </c>
      <c r="K74" s="55" t="str">
        <f t="shared" si="2"/>
        <v>TC74_B25_offLabel_197_bizrul_Null251NULL_err</v>
      </c>
      <c r="L74" s="55" t="s">
        <v>1217</v>
      </c>
      <c r="M74" s="77"/>
      <c r="N74" s="77"/>
      <c r="O74" s="74" t="s">
        <v>1010</v>
      </c>
      <c r="P74" s="74" t="s">
        <v>976</v>
      </c>
      <c r="Q74" s="72" t="s">
        <v>937</v>
      </c>
    </row>
    <row r="75" spans="1:17" ht="9.75" customHeight="1">
      <c r="A75" s="54" t="s">
        <v>3</v>
      </c>
      <c r="B75" s="54" t="s">
        <v>1132</v>
      </c>
      <c r="C75" s="59" t="s">
        <v>917</v>
      </c>
      <c r="D75" s="70" t="s">
        <v>1039</v>
      </c>
      <c r="E75" s="60">
        <v>197</v>
      </c>
      <c r="F75" s="70" t="s">
        <v>1038</v>
      </c>
      <c r="G75" s="70" t="s">
        <v>1051</v>
      </c>
      <c r="H75" s="54" t="s">
        <v>1142</v>
      </c>
      <c r="I75" s="70" t="s">
        <v>940</v>
      </c>
      <c r="K75" s="55" t="str">
        <f t="shared" si="2"/>
        <v>TC75_B25_offLabel_197_bizrul_Null251true_err</v>
      </c>
      <c r="L75" s="55" t="s">
        <v>1218</v>
      </c>
      <c r="M75" s="77"/>
      <c r="N75" s="77"/>
      <c r="O75" s="74" t="s">
        <v>1010</v>
      </c>
      <c r="P75" s="74" t="s">
        <v>976</v>
      </c>
      <c r="Q75" s="72" t="s">
        <v>937</v>
      </c>
    </row>
    <row r="76" spans="1:17" ht="9.75" customHeight="1">
      <c r="A76" s="54" t="s">
        <v>3</v>
      </c>
      <c r="B76" s="54" t="s">
        <v>1133</v>
      </c>
      <c r="C76" s="59" t="s">
        <v>917</v>
      </c>
      <c r="D76" s="70" t="s">
        <v>1039</v>
      </c>
      <c r="E76" s="60">
        <v>197</v>
      </c>
      <c r="F76" s="70" t="s">
        <v>1038</v>
      </c>
      <c r="G76" s="70" t="s">
        <v>1052</v>
      </c>
      <c r="H76" s="54" t="s">
        <v>1142</v>
      </c>
      <c r="I76" s="70" t="s">
        <v>941</v>
      </c>
      <c r="K76" s="55" t="str">
        <f t="shared" si="2"/>
        <v>TC76_B25_offLabel_197_bizrul_Null251false_err</v>
      </c>
      <c r="L76" s="55" t="s">
        <v>1219</v>
      </c>
      <c r="M76" s="77"/>
      <c r="N76" s="77"/>
      <c r="O76" s="74" t="s">
        <v>1011</v>
      </c>
      <c r="P76" s="74" t="s">
        <v>977</v>
      </c>
      <c r="Q76" s="72" t="s">
        <v>939</v>
      </c>
    </row>
    <row r="77" spans="1:17" ht="9.75" customHeight="1">
      <c r="A77" s="54" t="s">
        <v>3</v>
      </c>
      <c r="B77" s="54" t="s">
        <v>1134</v>
      </c>
      <c r="C77" s="59" t="s">
        <v>917</v>
      </c>
      <c r="D77" s="70" t="s">
        <v>1039</v>
      </c>
      <c r="E77" s="60">
        <v>197</v>
      </c>
      <c r="F77" s="70" t="s">
        <v>1038</v>
      </c>
      <c r="G77" s="70" t="s">
        <v>1053</v>
      </c>
      <c r="H77" s="59" t="s">
        <v>2</v>
      </c>
      <c r="I77" s="70" t="s">
        <v>941</v>
      </c>
      <c r="K77" s="55" t="str">
        <f t="shared" si="2"/>
        <v>TC77_B25_offLabel_197_bizrul_UNK251true_p</v>
      </c>
      <c r="L77" s="55" t="s">
        <v>1220</v>
      </c>
      <c r="M77" s="77"/>
      <c r="N77" s="77"/>
      <c r="O77" s="74"/>
      <c r="P77" s="74"/>
      <c r="Q77" s="71" t="s">
        <v>942</v>
      </c>
    </row>
    <row r="78" spans="1:17" ht="9.75" customHeight="1">
      <c r="A78" s="54" t="s">
        <v>3</v>
      </c>
      <c r="B78" s="54" t="s">
        <v>1135</v>
      </c>
      <c r="C78" s="59" t="s">
        <v>917</v>
      </c>
      <c r="D78" s="70" t="s">
        <v>1039</v>
      </c>
      <c r="E78" s="60">
        <v>197</v>
      </c>
      <c r="F78" s="70" t="s">
        <v>1038</v>
      </c>
      <c r="G78" s="70" t="s">
        <v>1054</v>
      </c>
      <c r="H78" s="59" t="s">
        <v>2</v>
      </c>
      <c r="I78" s="70" t="s">
        <v>944</v>
      </c>
      <c r="K78" s="55" t="str">
        <f t="shared" si="2"/>
        <v>TC78_B25_offLabel_197_bizrul_UNK251null_p</v>
      </c>
      <c r="L78" s="55" t="s">
        <v>1221</v>
      </c>
      <c r="M78" s="77"/>
      <c r="N78" s="77"/>
      <c r="O78" s="74"/>
      <c r="P78" s="74"/>
      <c r="Q78" s="71" t="s">
        <v>943</v>
      </c>
    </row>
    <row r="79" spans="1:17" ht="9.75" customHeight="1">
      <c r="A79" s="54" t="s">
        <v>3</v>
      </c>
      <c r="B79" s="54" t="s">
        <v>1136</v>
      </c>
      <c r="C79" s="59" t="s">
        <v>917</v>
      </c>
      <c r="D79" s="70" t="s">
        <v>1039</v>
      </c>
      <c r="E79" s="60">
        <v>197</v>
      </c>
      <c r="F79" s="70" t="s">
        <v>1038</v>
      </c>
      <c r="G79" s="70" t="s">
        <v>1055</v>
      </c>
      <c r="H79" s="54" t="s">
        <v>1142</v>
      </c>
      <c r="I79" s="70" t="s">
        <v>944</v>
      </c>
      <c r="K79" s="55" t="str">
        <f t="shared" si="2"/>
        <v>TC79_B25_offLabel_197_bizrul_UNK251false_err</v>
      </c>
      <c r="L79" s="55" t="s">
        <v>1222</v>
      </c>
      <c r="M79" s="77"/>
      <c r="N79" s="77"/>
      <c r="O79" s="74" t="s">
        <v>1009</v>
      </c>
      <c r="P79" s="74" t="s">
        <v>975</v>
      </c>
      <c r="Q79" s="72" t="s">
        <v>927</v>
      </c>
    </row>
    <row r="80" spans="1:17" ht="9.75" customHeight="1">
      <c r="A80" s="54" t="s">
        <v>3</v>
      </c>
      <c r="B80" s="54" t="s">
        <v>1137</v>
      </c>
      <c r="C80" s="59" t="s">
        <v>917</v>
      </c>
      <c r="D80" s="70" t="s">
        <v>1039</v>
      </c>
      <c r="E80" s="60">
        <v>197</v>
      </c>
      <c r="F80" s="70" t="s">
        <v>1038</v>
      </c>
      <c r="G80" s="70" t="s">
        <v>1056</v>
      </c>
      <c r="H80" s="54" t="s">
        <v>1142</v>
      </c>
      <c r="I80" s="70" t="s">
        <v>945</v>
      </c>
      <c r="K80" s="55" t="str">
        <f t="shared" si="2"/>
        <v>TC80_B25_offLabel_197_bizrul_NA251true_err</v>
      </c>
      <c r="L80" s="55" t="s">
        <v>1223</v>
      </c>
      <c r="M80" s="77"/>
      <c r="N80" s="77"/>
      <c r="O80" s="74" t="s">
        <v>1010</v>
      </c>
      <c r="P80" s="74" t="s">
        <v>976</v>
      </c>
      <c r="Q80" s="72" t="s">
        <v>937</v>
      </c>
    </row>
    <row r="81" spans="1:15" ht="9.75" customHeight="1">
      <c r="A81" s="54" t="s">
        <v>3</v>
      </c>
      <c r="B81" s="64" t="s">
        <v>1227</v>
      </c>
      <c r="C81" s="59" t="s">
        <v>1228</v>
      </c>
      <c r="D81" s="59" t="s">
        <v>1229</v>
      </c>
      <c r="F81" s="59" t="s">
        <v>1231</v>
      </c>
      <c r="I81" s="59" t="s">
        <v>1230</v>
      </c>
      <c r="K81" s="64" t="s">
        <v>1226</v>
      </c>
      <c r="L81" s="64" t="s">
        <v>1226</v>
      </c>
      <c r="O81" s="65" t="s">
        <v>1234</v>
      </c>
    </row>
    <row r="82" spans="1:15" ht="9.75" customHeight="1">
      <c r="A82" s="54" t="s">
        <v>3</v>
      </c>
      <c r="B82" s="54" t="s">
        <v>1293</v>
      </c>
      <c r="K82" s="64" t="s">
        <v>1232</v>
      </c>
      <c r="O82" s="65" t="s">
        <v>1234</v>
      </c>
    </row>
    <row r="83" spans="1:15" ht="11.4">
      <c r="A83" s="54" t="s">
        <v>3</v>
      </c>
      <c r="B83" s="64" t="s">
        <v>1294</v>
      </c>
      <c r="K83" s="64" t="s">
        <v>1233</v>
      </c>
      <c r="O83" s="65" t="s">
        <v>1234</v>
      </c>
    </row>
    <row r="84" spans="1:15" ht="45.6">
      <c r="A84" s="54" t="s">
        <v>3</v>
      </c>
      <c r="B84" s="54" t="s">
        <v>1295</v>
      </c>
      <c r="I84" s="59" t="s">
        <v>1236</v>
      </c>
      <c r="K84" s="79" t="s">
        <v>1235</v>
      </c>
      <c r="M84" s="64" t="s">
        <v>1253</v>
      </c>
    </row>
    <row r="85" spans="1:15" ht="9.75" customHeight="1">
      <c r="A85" s="54" t="s">
        <v>3</v>
      </c>
      <c r="B85" s="64" t="s">
        <v>1296</v>
      </c>
      <c r="K85" s="64" t="s">
        <v>1238</v>
      </c>
      <c r="M85" s="64" t="s">
        <v>1253</v>
      </c>
    </row>
    <row r="86" spans="1:15" ht="9.75" customHeight="1">
      <c r="A86" s="54" t="s">
        <v>3</v>
      </c>
      <c r="B86" s="54" t="s">
        <v>1297</v>
      </c>
      <c r="K86" s="64" t="s">
        <v>1239</v>
      </c>
      <c r="M86" s="64" t="s">
        <v>1253</v>
      </c>
    </row>
    <row r="87" spans="1:15" ht="9.75" customHeight="1">
      <c r="A87" s="54" t="s">
        <v>3</v>
      </c>
      <c r="B87" s="64" t="s">
        <v>1298</v>
      </c>
      <c r="K87" s="64" t="s">
        <v>1240</v>
      </c>
      <c r="M87" s="64" t="s">
        <v>1253</v>
      </c>
    </row>
    <row r="88" spans="1:15" ht="9.75" customHeight="1">
      <c r="A88" s="54" t="s">
        <v>3</v>
      </c>
      <c r="B88" s="54" t="s">
        <v>1299</v>
      </c>
      <c r="K88" s="79" t="s">
        <v>1241</v>
      </c>
      <c r="M88" s="64" t="s">
        <v>877</v>
      </c>
    </row>
    <row r="89" spans="1:15" ht="9.75" customHeight="1">
      <c r="A89" s="54" t="s">
        <v>3</v>
      </c>
      <c r="B89" s="64" t="s">
        <v>1300</v>
      </c>
      <c r="K89" s="79" t="s">
        <v>1242</v>
      </c>
      <c r="M89" s="64" t="s">
        <v>877</v>
      </c>
    </row>
    <row r="90" spans="1:15" ht="9.75" customHeight="1">
      <c r="A90" s="54" t="s">
        <v>3</v>
      </c>
      <c r="B90" s="54" t="s">
        <v>1301</v>
      </c>
      <c r="K90" s="64" t="s">
        <v>1243</v>
      </c>
      <c r="M90" s="64" t="s">
        <v>1253</v>
      </c>
    </row>
    <row r="91" spans="1:15" ht="9.75" customHeight="1">
      <c r="A91" s="54" t="s">
        <v>3</v>
      </c>
      <c r="B91" s="64" t="s">
        <v>1302</v>
      </c>
      <c r="K91" s="64" t="s">
        <v>1244</v>
      </c>
      <c r="M91" s="64" t="s">
        <v>1253</v>
      </c>
    </row>
    <row r="92" spans="1:15" ht="9.75" customHeight="1">
      <c r="A92" s="54" t="s">
        <v>3</v>
      </c>
      <c r="B92" s="54" t="s">
        <v>1303</v>
      </c>
      <c r="K92" s="64" t="s">
        <v>1245</v>
      </c>
      <c r="M92" s="64" t="s">
        <v>1253</v>
      </c>
    </row>
    <row r="93" spans="1:15" ht="9.75" customHeight="1">
      <c r="A93" s="54" t="s">
        <v>3</v>
      </c>
      <c r="B93" s="64" t="s">
        <v>1304</v>
      </c>
      <c r="K93" s="79" t="s">
        <v>1246</v>
      </c>
      <c r="M93" s="64" t="s">
        <v>1253</v>
      </c>
    </row>
    <row r="94" spans="1:15" ht="9.75" customHeight="1">
      <c r="A94" s="54" t="s">
        <v>3</v>
      </c>
      <c r="B94" s="54" t="s">
        <v>1305</v>
      </c>
      <c r="I94" s="59" t="s">
        <v>1251</v>
      </c>
      <c r="K94" s="79" t="s">
        <v>1250</v>
      </c>
      <c r="M94" s="64" t="s">
        <v>1252</v>
      </c>
    </row>
    <row r="95" spans="1:15" ht="9.75" customHeight="1">
      <c r="A95" s="54" t="s">
        <v>3</v>
      </c>
      <c r="B95" s="64" t="s">
        <v>1306</v>
      </c>
      <c r="I95" s="59" t="s">
        <v>1255</v>
      </c>
      <c r="K95" s="64" t="s">
        <v>1254</v>
      </c>
      <c r="M95" s="64" t="s">
        <v>1253</v>
      </c>
    </row>
    <row r="96" spans="1:15" ht="32.25" customHeight="1">
      <c r="A96" s="54" t="s">
        <v>3</v>
      </c>
      <c r="B96" s="54" t="s">
        <v>1307</v>
      </c>
      <c r="K96" s="64" t="s">
        <v>1256</v>
      </c>
      <c r="M96" s="64" t="s">
        <v>1257</v>
      </c>
    </row>
    <row r="97" spans="1:13" ht="9.75" customHeight="1">
      <c r="A97" s="54" t="s">
        <v>3</v>
      </c>
      <c r="B97" s="64" t="s">
        <v>1308</v>
      </c>
      <c r="K97" s="64" t="s">
        <v>1258</v>
      </c>
      <c r="M97" s="65" t="s">
        <v>1259</v>
      </c>
    </row>
    <row r="98" spans="1:13" ht="34.200000000000003">
      <c r="A98" s="54" t="s">
        <v>3</v>
      </c>
      <c r="B98" s="54" t="s">
        <v>1309</v>
      </c>
      <c r="C98" s="59" t="s">
        <v>101</v>
      </c>
      <c r="D98" s="59" t="s">
        <v>1262</v>
      </c>
      <c r="I98" s="59" t="s">
        <v>1261</v>
      </c>
      <c r="K98" s="64" t="s">
        <v>1260</v>
      </c>
      <c r="M98" s="64" t="s">
        <v>1253</v>
      </c>
    </row>
    <row r="99" spans="1:13" ht="34.200000000000003">
      <c r="A99" s="54" t="s">
        <v>3</v>
      </c>
      <c r="B99" s="64" t="s">
        <v>1310</v>
      </c>
      <c r="I99" s="59" t="s">
        <v>1265</v>
      </c>
      <c r="K99" s="64" t="s">
        <v>1258</v>
      </c>
    </row>
    <row r="100" spans="1:13" ht="22.8">
      <c r="A100" s="54" t="s">
        <v>3</v>
      </c>
      <c r="B100" s="54" t="s">
        <v>1263</v>
      </c>
      <c r="I100" s="59" t="s">
        <v>1264</v>
      </c>
      <c r="K100" s="64" t="s">
        <v>1256</v>
      </c>
    </row>
    <row r="101" spans="1:13" ht="11.4">
      <c r="A101" s="54" t="s">
        <v>3</v>
      </c>
      <c r="B101" s="64" t="s">
        <v>1311</v>
      </c>
      <c r="I101" s="59" t="s">
        <v>1267</v>
      </c>
      <c r="K101" s="64" t="s">
        <v>1266</v>
      </c>
    </row>
    <row r="102" spans="1:13" ht="22.8">
      <c r="A102" s="54" t="s">
        <v>3</v>
      </c>
      <c r="B102" s="54" t="s">
        <v>1312</v>
      </c>
      <c r="I102" s="59" t="s">
        <v>1269</v>
      </c>
      <c r="K102" s="64" t="s">
        <v>1268</v>
      </c>
    </row>
    <row r="103" spans="1:13" ht="22.8">
      <c r="A103" s="54" t="s">
        <v>3</v>
      </c>
      <c r="B103" s="64" t="s">
        <v>1313</v>
      </c>
      <c r="I103" s="59" t="s">
        <v>1270</v>
      </c>
      <c r="K103" s="64" t="s">
        <v>1271</v>
      </c>
    </row>
    <row r="104" spans="1:13" ht="34.200000000000003">
      <c r="A104" s="54" t="s">
        <v>3</v>
      </c>
      <c r="B104" s="54" t="s">
        <v>1314</v>
      </c>
      <c r="I104" s="59" t="s">
        <v>1272</v>
      </c>
      <c r="K104" s="64" t="s">
        <v>1273</v>
      </c>
    </row>
    <row r="105" spans="1:13" ht="45.6">
      <c r="A105" s="54" t="s">
        <v>3</v>
      </c>
      <c r="B105" s="64" t="s">
        <v>1315</v>
      </c>
      <c r="I105" s="59" t="s">
        <v>1275</v>
      </c>
      <c r="K105" s="64" t="s">
        <v>1274</v>
      </c>
    </row>
    <row r="106" spans="1:13" ht="22.8">
      <c r="A106" s="54" t="s">
        <v>3</v>
      </c>
      <c r="B106" s="54" t="s">
        <v>1316</v>
      </c>
      <c r="I106" s="59" t="s">
        <v>1276</v>
      </c>
      <c r="K106" s="64" t="s">
        <v>1277</v>
      </c>
    </row>
    <row r="107" spans="1:13" ht="45.6">
      <c r="A107" s="54" t="s">
        <v>3</v>
      </c>
      <c r="B107" s="64" t="s">
        <v>1317</v>
      </c>
      <c r="I107" s="59" t="s">
        <v>1279</v>
      </c>
      <c r="K107" s="64" t="s">
        <v>1278</v>
      </c>
    </row>
    <row r="108" spans="1:13" ht="9.75" customHeight="1">
      <c r="A108" s="54" t="s">
        <v>3</v>
      </c>
      <c r="B108" s="54" t="s">
        <v>1318</v>
      </c>
      <c r="I108" s="59" t="s">
        <v>1281</v>
      </c>
      <c r="K108" s="64" t="s">
        <v>1280</v>
      </c>
    </row>
    <row r="109" spans="1:13" ht="22.8">
      <c r="A109" s="54" t="s">
        <v>3</v>
      </c>
      <c r="B109" s="64" t="s">
        <v>1319</v>
      </c>
      <c r="I109" s="59" t="s">
        <v>1283</v>
      </c>
      <c r="K109" s="64" t="s">
        <v>1282</v>
      </c>
    </row>
    <row r="110" spans="1:13" ht="45.6">
      <c r="A110" s="54" t="s">
        <v>3</v>
      </c>
      <c r="B110" s="54" t="s">
        <v>1320</v>
      </c>
      <c r="I110" s="59" t="s">
        <v>1285</v>
      </c>
      <c r="K110" s="64" t="s">
        <v>1284</v>
      </c>
    </row>
    <row r="111" spans="1:13" ht="34.200000000000003">
      <c r="A111" s="54" t="s">
        <v>3</v>
      </c>
      <c r="B111" s="64" t="s">
        <v>1321</v>
      </c>
      <c r="I111" s="59" t="s">
        <v>1287</v>
      </c>
      <c r="K111" s="64" t="s">
        <v>1286</v>
      </c>
    </row>
    <row r="112" spans="1:13" ht="22.8">
      <c r="A112" s="64" t="s">
        <v>1291</v>
      </c>
      <c r="B112" s="54" t="s">
        <v>1322</v>
      </c>
      <c r="I112" s="59" t="s">
        <v>1288</v>
      </c>
      <c r="K112" s="64" t="s">
        <v>1292</v>
      </c>
      <c r="L112" s="64" t="s">
        <v>1292</v>
      </c>
    </row>
    <row r="113" spans="1:12" ht="9.75" customHeight="1">
      <c r="A113" s="64" t="s">
        <v>1291</v>
      </c>
      <c r="B113" s="64" t="s">
        <v>1323</v>
      </c>
      <c r="I113" s="59" t="s">
        <v>1289</v>
      </c>
      <c r="K113" s="64" t="s">
        <v>1324</v>
      </c>
      <c r="L113" s="64" t="s">
        <v>1290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38"/>
  <sheetViews>
    <sheetView topLeftCell="A41" workbookViewId="0">
      <selection activeCell="J58" sqref="J58"/>
    </sheetView>
  </sheetViews>
  <sheetFormatPr defaultRowHeight="15.75" customHeight="1"/>
  <cols>
    <col min="9" max="9" width="23.33203125" customWidth="1" collapsed="1"/>
    <col min="10" max="10" width="39.109375" bestFit="1" customWidth="1" collapsed="1"/>
    <col min="11" max="12" width="19" customWidth="1" collapsed="1"/>
  </cols>
  <sheetData>
    <row r="1" spans="1:12" ht="15.75" customHeight="1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113"/>
  <sheetViews>
    <sheetView showGridLines="0" topLeftCell="K1" workbookViewId="0">
      <selection activeCell="K19" sqref="K19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63.109375" style="2" customWidth="1" collapsed="1"/>
    <col min="9" max="9" width="15.44140625" style="14" customWidth="1" collapsed="1"/>
    <col min="10" max="10" width="59.33203125" style="14" customWidth="1" collapsed="1"/>
    <col min="11" max="11" width="79.88671875" style="14" customWidth="1" collapsed="1"/>
    <col min="12" max="12" width="61.44140625" style="14" customWidth="1" collapsed="1"/>
    <col min="13" max="13" width="36.88671875" style="15" customWidth="1" collapsed="1"/>
    <col min="14" max="14" width="33.44140625" style="15" customWidth="1" collapsed="1"/>
    <col min="15" max="16384" width="5.88671875" style="2" collapsed="1"/>
  </cols>
  <sheetData>
    <row r="1" spans="1:16" ht="9.75" customHeight="1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2020-11-18T22:15:49Z</dcterms:modified>
</cp:coreProperties>
</file>