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<sst xmlns="http://schemas.openxmlformats.org/spreadsheetml/2006/main" count="62" uniqueCount="49">
  <si>
    <t xml:space="preserve">Статистика</t>
  </si>
  <si>
    <t xml:space="preserve">Подбор</t>
  </si>
  <si>
    <t xml:space="preserve">буква</t>
  </si>
  <si>
    <t xml:space="preserve">1 слог</t>
  </si>
  <si>
    <t xml:space="preserve">2 слог</t>
  </si>
  <si>
    <t xml:space="preserve">оба</t>
  </si>
  <si>
    <t xml:space="preserve">б</t>
  </si>
  <si>
    <t xml:space="preserve">рч</t>
  </si>
  <si>
    <t xml:space="preserve">в</t>
  </si>
  <si>
    <t xml:space="preserve">нв</t>
  </si>
  <si>
    <t xml:space="preserve">г</t>
  </si>
  <si>
    <t xml:space="preserve">л</t>
  </si>
  <si>
    <t xml:space="preserve">д</t>
  </si>
  <si>
    <t xml:space="preserve">пт</t>
  </si>
  <si>
    <t xml:space="preserve">ж</t>
  </si>
  <si>
    <t xml:space="preserve">кф</t>
  </si>
  <si>
    <t xml:space="preserve">з</t>
  </si>
  <si>
    <t xml:space="preserve">бцх</t>
  </si>
  <si>
    <t xml:space="preserve">к</t>
  </si>
  <si>
    <t xml:space="preserve">жзщ</t>
  </si>
  <si>
    <t xml:space="preserve">сш</t>
  </si>
  <si>
    <t xml:space="preserve">м</t>
  </si>
  <si>
    <t xml:space="preserve">н</t>
  </si>
  <si>
    <t xml:space="preserve">дг</t>
  </si>
  <si>
    <t xml:space="preserve">п</t>
  </si>
  <si>
    <t xml:space="preserve">среднее</t>
  </si>
  <si>
    <t xml:space="preserve">р</t>
  </si>
  <si>
    <t xml:space="preserve">с</t>
  </si>
  <si>
    <t xml:space="preserve">макс.цель</t>
  </si>
  <si>
    <t xml:space="preserve">т</t>
  </si>
  <si>
    <t xml:space="preserve">ф</t>
  </si>
  <si>
    <t xml:space="preserve">х</t>
  </si>
  <si>
    <t xml:space="preserve">Перестановка с учетом логики названия цифр:</t>
  </si>
  <si>
    <t xml:space="preserve">ц</t>
  </si>
  <si>
    <t xml:space="preserve">ноЛь</t>
  </si>
  <si>
    <t xml:space="preserve">ч</t>
  </si>
  <si>
    <t xml:space="preserve">так пришлось</t>
  </si>
  <si>
    <t xml:space="preserve">ш</t>
  </si>
  <si>
    <t xml:space="preserve">щ</t>
  </si>
  <si>
    <t xml:space="preserve">мш</t>
  </si>
  <si>
    <t xml:space="preserve">три палочки</t>
  </si>
  <si>
    <t xml:space="preserve">чр</t>
  </si>
  <si>
    <t xml:space="preserve">ЧетыРе</t>
  </si>
  <si>
    <t xml:space="preserve">ПяТь</t>
  </si>
  <si>
    <t xml:space="preserve">Б как шесть</t>
  </si>
  <si>
    <t xml:space="preserve">Семь</t>
  </si>
  <si>
    <t xml:space="preserve">зжщ</t>
  </si>
  <si>
    <t xml:space="preserve">3 почти как 8</t>
  </si>
  <si>
    <t xml:space="preserve">Девять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</si>
</sst>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3"/>
      <name val="Arial"/>
      <family val="2"/>
      <charset val="1"/>
    </font>
    <font>
      <b val="true"/>
      <sz val="10"/>
      <name val="Courier New"/>
      <family val="3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1" activeCellId="0" sqref="O31"/>
    </sheetView>
  </sheetViews>
  <sheetFormatPr defaultRowHeight="12.8"/>
  <cols>
    <col collapsed="false" hidden="false" max="6" min="1" style="0" width="8.46938775510204"/>
    <col collapsed="false" hidden="false" max="7" min="7" style="0" width="3.60714285714286"/>
    <col collapsed="false" hidden="false" max="8" min="8" style="0" width="9.02551020408163"/>
    <col collapsed="false" hidden="false" max="12" min="9" style="0" width="9.43877551020408"/>
    <col collapsed="false" hidden="false" max="1025" min="13" style="0" width="11.3418367346939"/>
  </cols>
  <sheetData>
    <row r="1" customFormat="false" ht="29.2" hidden="false" customHeight="tru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L1" s="1"/>
    </row>
    <row r="2" customFormat="false" ht="12.8" hidden="false" customHeight="false" outlineLevel="0" collapsed="false">
      <c r="A2" s="2" t="s">
        <v>2</v>
      </c>
      <c r="B2" s="3" t="s">
        <v>3</v>
      </c>
      <c r="C2" s="3" t="s">
        <v>4</v>
      </c>
      <c r="D2" s="3" t="s">
        <v>5</v>
      </c>
      <c r="I2" s="4" t="s">
        <v>3</v>
      </c>
      <c r="J2" s="4" t="s">
        <v>4</v>
      </c>
      <c r="K2" s="4" t="s">
        <v>5</v>
      </c>
    </row>
    <row r="3" customFormat="false" ht="12.8" hidden="false" customHeight="false" outlineLevel="0" collapsed="false">
      <c r="A3" s="5" t="s">
        <v>6</v>
      </c>
      <c r="B3" s="6" t="n">
        <v>6.49</v>
      </c>
      <c r="C3" s="6" t="n">
        <v>3.45</v>
      </c>
      <c r="D3" s="6" t="n">
        <v>0.28</v>
      </c>
      <c r="E3" s="7" t="n">
        <f aca="false">B3-C3</f>
        <v>3.04</v>
      </c>
      <c r="G3" s="8" t="n">
        <v>0</v>
      </c>
      <c r="H3" s="0" t="s">
        <v>7</v>
      </c>
      <c r="I3" s="9" t="n">
        <f aca="false">B14+B20</f>
        <v>12.29</v>
      </c>
      <c r="J3" s="9" t="n">
        <f aca="false">C14+C20</f>
        <v>13.47</v>
      </c>
      <c r="K3" s="9" t="n">
        <f aca="false">D14+D20</f>
        <v>0.14</v>
      </c>
      <c r="L3" s="9" t="n">
        <f aca="false">I3-J3</f>
        <v>-1.18</v>
      </c>
    </row>
    <row r="4" customFormat="false" ht="12.8" hidden="false" customHeight="false" outlineLevel="0" collapsed="false">
      <c r="A4" s="5" t="s">
        <v>8</v>
      </c>
      <c r="B4" s="6" t="n">
        <v>4.97</v>
      </c>
      <c r="C4" s="6" t="n">
        <v>2.9</v>
      </c>
      <c r="D4" s="6" t="n">
        <v>0.07</v>
      </c>
      <c r="E4" s="7" t="n">
        <f aca="false">B4-C4</f>
        <v>2.07</v>
      </c>
      <c r="G4" s="8" t="n">
        <v>1</v>
      </c>
      <c r="H4" s="0" t="s">
        <v>9</v>
      </c>
      <c r="I4" s="9" t="n">
        <f aca="false">B12+B4</f>
        <v>9.67</v>
      </c>
      <c r="J4" s="9" t="n">
        <f aca="false">C12+C4</f>
        <v>13.88</v>
      </c>
      <c r="K4" s="9" t="n">
        <f aca="false">D12+D4</f>
        <v>0.48</v>
      </c>
      <c r="L4" s="9" t="n">
        <f aca="false">I4-J4</f>
        <v>-4.21</v>
      </c>
    </row>
    <row r="5" customFormat="false" ht="12.8" hidden="false" customHeight="false" outlineLevel="0" collapsed="false">
      <c r="A5" s="5" t="s">
        <v>10</v>
      </c>
      <c r="B5" s="6" t="n">
        <v>3.87</v>
      </c>
      <c r="C5" s="6" t="n">
        <v>3.25</v>
      </c>
      <c r="D5" s="6" t="n">
        <v>0</v>
      </c>
      <c r="E5" s="7" t="n">
        <f aca="false">B5-C5</f>
        <v>0.62</v>
      </c>
      <c r="G5" s="8" t="n">
        <v>2</v>
      </c>
      <c r="H5" s="0" t="s">
        <v>11</v>
      </c>
      <c r="I5" s="9" t="n">
        <f aca="false">B10</f>
        <v>7.94</v>
      </c>
      <c r="J5" s="9" t="n">
        <f aca="false">C10</f>
        <v>10.77</v>
      </c>
      <c r="K5" s="9" t="n">
        <f aca="false">D10</f>
        <v>0.14</v>
      </c>
      <c r="L5" s="9" t="n">
        <f aca="false">I5-J5</f>
        <v>-2.83</v>
      </c>
    </row>
    <row r="6" customFormat="false" ht="12.8" hidden="false" customHeight="false" outlineLevel="0" collapsed="false">
      <c r="A6" s="5" t="s">
        <v>12</v>
      </c>
      <c r="B6" s="6" t="n">
        <v>6.77</v>
      </c>
      <c r="C6" s="6" t="n">
        <v>5.8</v>
      </c>
      <c r="D6" s="6" t="n">
        <v>0.28</v>
      </c>
      <c r="E6" s="7" t="n">
        <f aca="false">B6-C6</f>
        <v>0.97</v>
      </c>
      <c r="G6" s="8" t="n">
        <v>3</v>
      </c>
      <c r="H6" s="0" t="s">
        <v>13</v>
      </c>
      <c r="I6" s="9" t="n">
        <f aca="false">B13+B16</f>
        <v>14.5</v>
      </c>
      <c r="J6" s="9" t="n">
        <f aca="false">C13+C16</f>
        <v>14.44</v>
      </c>
      <c r="K6" s="9" t="n">
        <f aca="false">D13+D16</f>
        <v>0.82</v>
      </c>
      <c r="L6" s="9" t="n">
        <f aca="false">I6-J6</f>
        <v>0.0599999999999987</v>
      </c>
    </row>
    <row r="7" customFormat="false" ht="12.8" hidden="false" customHeight="false" outlineLevel="0" collapsed="false">
      <c r="A7" s="5" t="s">
        <v>14</v>
      </c>
      <c r="B7" s="6" t="n">
        <v>2</v>
      </c>
      <c r="C7" s="6" t="n">
        <v>2.21</v>
      </c>
      <c r="D7" s="6" t="n">
        <v>0.07</v>
      </c>
      <c r="E7" s="7" t="n">
        <f aca="false">B7-C7</f>
        <v>-0.21</v>
      </c>
      <c r="G7" s="8" t="n">
        <v>4</v>
      </c>
      <c r="H7" s="0" t="s">
        <v>15</v>
      </c>
      <c r="I7" s="9" t="n">
        <f aca="false">B9+B17</f>
        <v>10.36</v>
      </c>
      <c r="J7" s="9" t="n">
        <f aca="false">C9+C17</f>
        <v>11.47</v>
      </c>
      <c r="K7" s="9" t="n">
        <f aca="false">D9+D17</f>
        <v>0.55</v>
      </c>
      <c r="L7" s="9" t="n">
        <f aca="false">I7-J7</f>
        <v>-1.11</v>
      </c>
    </row>
    <row r="8" customFormat="false" ht="12.8" hidden="false" customHeight="false" outlineLevel="0" collapsed="false">
      <c r="A8" s="5" t="s">
        <v>16</v>
      </c>
      <c r="B8" s="6" t="n">
        <v>4.28</v>
      </c>
      <c r="C8" s="6" t="n">
        <v>2.97</v>
      </c>
      <c r="D8" s="6" t="n">
        <v>0.07</v>
      </c>
      <c r="E8" s="7" t="n">
        <f aca="false">B8-C8</f>
        <v>1.31</v>
      </c>
      <c r="G8" s="8" t="n">
        <v>5</v>
      </c>
      <c r="H8" s="0" t="s">
        <v>17</v>
      </c>
      <c r="I8" s="9" t="n">
        <f aca="false">B3+B18+B19</f>
        <v>9.6</v>
      </c>
      <c r="J8" s="9" t="n">
        <f aca="false">C3+C18+C19</f>
        <v>7.52</v>
      </c>
      <c r="K8" s="9" t="n">
        <f aca="false">D3+D18+D19</f>
        <v>0.35</v>
      </c>
      <c r="L8" s="9" t="n">
        <f aca="false">I8-J8</f>
        <v>2.08</v>
      </c>
    </row>
    <row r="9" customFormat="false" ht="12.8" hidden="false" customHeight="false" outlineLevel="0" collapsed="false">
      <c r="A9" s="5" t="s">
        <v>18</v>
      </c>
      <c r="B9" s="6" t="n">
        <v>7.87</v>
      </c>
      <c r="C9" s="6" t="n">
        <v>9.74</v>
      </c>
      <c r="D9" s="6" t="n">
        <v>0.48</v>
      </c>
      <c r="E9" s="7" t="n">
        <f aca="false">B9-C9</f>
        <v>-1.87</v>
      </c>
      <c r="G9" s="8" t="n">
        <v>6</v>
      </c>
      <c r="H9" s="0" t="s">
        <v>19</v>
      </c>
      <c r="I9" s="9" t="n">
        <f aca="false">B7+B8+B22</f>
        <v>7.11</v>
      </c>
      <c r="J9" s="9" t="n">
        <f aca="false">C7+C8+C22</f>
        <v>6.49</v>
      </c>
      <c r="K9" s="9" t="n">
        <f aca="false">D7+D8+D22</f>
        <v>0.14</v>
      </c>
      <c r="L9" s="9" t="n">
        <f aca="false">I9-J9</f>
        <v>0.62</v>
      </c>
    </row>
    <row r="10" customFormat="false" ht="12.8" hidden="false" customHeight="false" outlineLevel="0" collapsed="false">
      <c r="A10" s="5" t="s">
        <v>11</v>
      </c>
      <c r="B10" s="6" t="n">
        <v>7.94</v>
      </c>
      <c r="C10" s="6" t="n">
        <v>10.77</v>
      </c>
      <c r="D10" s="6" t="n">
        <v>0.14</v>
      </c>
      <c r="E10" s="7" t="n">
        <f aca="false">B10-C10</f>
        <v>-2.83</v>
      </c>
      <c r="G10" s="8" t="n">
        <v>7</v>
      </c>
      <c r="H10" s="0" t="s">
        <v>20</v>
      </c>
      <c r="I10" s="9" t="n">
        <f aca="false">B15+B21</f>
        <v>10.71</v>
      </c>
      <c r="J10" s="9" t="n">
        <f aca="false">C15+C21</f>
        <v>7.46</v>
      </c>
      <c r="K10" s="9" t="n">
        <f aca="false">D15+D21</f>
        <v>0.35</v>
      </c>
      <c r="L10" s="9" t="n">
        <f aca="false">I10-J10</f>
        <v>3.25</v>
      </c>
    </row>
    <row r="11" customFormat="false" ht="12.8" hidden="false" customHeight="false" outlineLevel="0" collapsed="false">
      <c r="A11" s="5" t="s">
        <v>21</v>
      </c>
      <c r="B11" s="6" t="n">
        <v>7.18</v>
      </c>
      <c r="C11" s="6" t="n">
        <v>5.46</v>
      </c>
      <c r="D11" s="6" t="n">
        <v>0.35</v>
      </c>
      <c r="E11" s="7" t="n">
        <f aca="false">B11-C11</f>
        <v>1.72</v>
      </c>
      <c r="G11" s="8" t="n">
        <v>8</v>
      </c>
      <c r="H11" s="0" t="s">
        <v>21</v>
      </c>
      <c r="I11" s="9" t="n">
        <f aca="false">B11</f>
        <v>7.18</v>
      </c>
      <c r="J11" s="9" t="n">
        <f aca="false">C11</f>
        <v>5.46</v>
      </c>
      <c r="K11" s="9" t="n">
        <f aca="false">D11</f>
        <v>0.35</v>
      </c>
      <c r="L11" s="9" t="n">
        <f aca="false">I11-J11</f>
        <v>1.72</v>
      </c>
    </row>
    <row r="12" customFormat="false" ht="12.8" hidden="false" customHeight="false" outlineLevel="0" collapsed="false">
      <c r="A12" s="5" t="s">
        <v>22</v>
      </c>
      <c r="B12" s="6" t="n">
        <v>4.7</v>
      </c>
      <c r="C12" s="6" t="n">
        <v>10.98</v>
      </c>
      <c r="D12" s="6" t="n">
        <v>0.41</v>
      </c>
      <c r="E12" s="7" t="n">
        <f aca="false">B12-C12</f>
        <v>-6.28</v>
      </c>
      <c r="G12" s="8" t="n">
        <v>9</v>
      </c>
      <c r="H12" s="0" t="s">
        <v>23</v>
      </c>
      <c r="I12" s="9" t="n">
        <f aca="false">B6+B5</f>
        <v>10.64</v>
      </c>
      <c r="J12" s="9" t="n">
        <f aca="false">C6+C5</f>
        <v>9.05</v>
      </c>
      <c r="K12" s="9" t="n">
        <f aca="false">D6+D5</f>
        <v>0.28</v>
      </c>
      <c r="L12" s="9" t="n">
        <f aca="false">I12-J12</f>
        <v>1.59</v>
      </c>
    </row>
    <row r="13" customFormat="false" ht="12.8" hidden="false" customHeight="false" outlineLevel="0" collapsed="false">
      <c r="A13" s="5" t="s">
        <v>24</v>
      </c>
      <c r="B13" s="6" t="n">
        <v>8.15</v>
      </c>
      <c r="C13" s="6" t="n">
        <v>3.8</v>
      </c>
      <c r="D13" s="6" t="n">
        <v>0.41</v>
      </c>
      <c r="E13" s="7" t="n">
        <f aca="false">B13-C13</f>
        <v>4.35</v>
      </c>
      <c r="H13" s="10" t="s">
        <v>25</v>
      </c>
      <c r="I13" s="9" t="n">
        <f aca="false">AVERAGE(I3:I12)</f>
        <v>10</v>
      </c>
      <c r="J13" s="9" t="n">
        <f aca="false">AVERAGE(J3:J12)</f>
        <v>10.001</v>
      </c>
      <c r="K13" s="9" t="n">
        <f aca="false">AVERAGE(K3:K12)</f>
        <v>0.36</v>
      </c>
      <c r="L13" s="9" t="n">
        <f aca="false">I13-J13</f>
        <v>-0.000999999999997669</v>
      </c>
    </row>
    <row r="14" customFormat="false" ht="12.8" hidden="false" customHeight="false" outlineLevel="0" collapsed="false">
      <c r="A14" s="5" t="s">
        <v>26</v>
      </c>
      <c r="B14" s="6" t="n">
        <v>8.84</v>
      </c>
      <c r="C14" s="6" t="n">
        <v>11.12</v>
      </c>
      <c r="D14" s="6" t="n">
        <v>0</v>
      </c>
      <c r="E14" s="7" t="n">
        <f aca="false">B14-C14</f>
        <v>-2.28</v>
      </c>
    </row>
    <row r="15" customFormat="false" ht="12.8" hidden="false" customHeight="false" outlineLevel="0" collapsed="false">
      <c r="A15" s="5" t="s">
        <v>27</v>
      </c>
      <c r="B15" s="6" t="n">
        <v>8.15</v>
      </c>
      <c r="C15" s="6" t="n">
        <v>5.04</v>
      </c>
      <c r="D15" s="6" t="n">
        <v>0.28</v>
      </c>
      <c r="E15" s="7" t="n">
        <f aca="false">B15-C15</f>
        <v>3.11</v>
      </c>
      <c r="H15" s="10" t="s">
        <v>28</v>
      </c>
      <c r="I15" s="0" t="n">
        <f aca="false">B23*COUNT(B3:B22)/COUNT($G$3:$G$12)</f>
        <v>10</v>
      </c>
      <c r="J15" s="0" t="n">
        <f aca="false">C23*COUNT(C3:C22)/COUNT($G$3:$G$12)</f>
        <v>10.001</v>
      </c>
      <c r="K15" s="0" t="n">
        <f aca="false">D23*COUNT(D3:D22)/COUNT($G$3:$G$12)</f>
        <v>0.36</v>
      </c>
    </row>
    <row r="16" customFormat="false" ht="12.8" hidden="false" customHeight="false" outlineLevel="0" collapsed="false">
      <c r="A16" s="5" t="s">
        <v>29</v>
      </c>
      <c r="B16" s="6" t="n">
        <v>6.35</v>
      </c>
      <c r="C16" s="6" t="n">
        <v>10.64</v>
      </c>
      <c r="D16" s="6" t="n">
        <v>0.41</v>
      </c>
      <c r="E16" s="7" t="n">
        <f aca="false">B16-C16</f>
        <v>-4.29</v>
      </c>
    </row>
    <row r="17" customFormat="false" ht="12.8" hidden="false" customHeight="false" outlineLevel="0" collapsed="false">
      <c r="A17" s="5" t="s">
        <v>30</v>
      </c>
      <c r="B17" s="6" t="n">
        <v>2.49</v>
      </c>
      <c r="C17" s="6" t="n">
        <v>1.73</v>
      </c>
      <c r="D17" s="6" t="n">
        <v>0.07</v>
      </c>
      <c r="E17" s="7" t="n">
        <f aca="false">B17-C17</f>
        <v>0.76</v>
      </c>
    </row>
    <row r="18" customFormat="false" ht="12.8" hidden="false" customHeight="false" outlineLevel="0" collapsed="false">
      <c r="A18" s="5" t="s">
        <v>31</v>
      </c>
      <c r="B18" s="11" t="n">
        <v>2.42</v>
      </c>
      <c r="C18" s="11" t="n">
        <v>2.07</v>
      </c>
      <c r="D18" s="6" t="n">
        <v>0</v>
      </c>
      <c r="E18" s="7" t="n">
        <f aca="false">B18-C18</f>
        <v>0.35</v>
      </c>
      <c r="G18" s="0" t="s">
        <v>32</v>
      </c>
    </row>
    <row r="19" customFormat="false" ht="12.8" hidden="false" customHeight="false" outlineLevel="0" collapsed="false">
      <c r="A19" s="5" t="s">
        <v>33</v>
      </c>
      <c r="B19" s="11" t="n">
        <v>0.69</v>
      </c>
      <c r="C19" s="11" t="n">
        <v>2</v>
      </c>
      <c r="D19" s="6" t="n">
        <v>0.07</v>
      </c>
      <c r="E19" s="7" t="n">
        <f aca="false">B19-C19</f>
        <v>-1.31</v>
      </c>
      <c r="G19" s="8" t="n">
        <v>0</v>
      </c>
      <c r="H19" s="0" t="s">
        <v>11</v>
      </c>
      <c r="I19" s="0" t="s">
        <v>34</v>
      </c>
    </row>
    <row r="20" customFormat="false" ht="12.8" hidden="false" customHeight="false" outlineLevel="0" collapsed="false">
      <c r="A20" s="5" t="s">
        <v>35</v>
      </c>
      <c r="B20" s="5" t="n">
        <v>3.45</v>
      </c>
      <c r="C20" s="5" t="n">
        <v>2.35</v>
      </c>
      <c r="D20" s="6" t="n">
        <v>0.14</v>
      </c>
      <c r="E20" s="7" t="n">
        <f aca="false">B20-C20</f>
        <v>1.1</v>
      </c>
      <c r="G20" s="8" t="n">
        <v>1</v>
      </c>
      <c r="H20" s="0" t="s">
        <v>9</v>
      </c>
      <c r="I20" s="0" t="s">
        <v>36</v>
      </c>
    </row>
    <row r="21" customFormat="false" ht="12.8" hidden="false" customHeight="false" outlineLevel="0" collapsed="false">
      <c r="A21" s="5" t="s">
        <v>37</v>
      </c>
      <c r="B21" s="5" t="n">
        <v>2.56</v>
      </c>
      <c r="C21" s="5" t="n">
        <v>2.42</v>
      </c>
      <c r="D21" s="6" t="n">
        <v>0.07</v>
      </c>
      <c r="E21" s="7" t="n">
        <f aca="false">B21-C21</f>
        <v>0.14</v>
      </c>
      <c r="G21" s="8" t="n">
        <v>2</v>
      </c>
      <c r="H21" s="0" t="s">
        <v>15</v>
      </c>
      <c r="I21" s="0" t="s">
        <v>36</v>
      </c>
    </row>
    <row r="22" customFormat="false" ht="12.8" hidden="false" customHeight="false" outlineLevel="0" collapsed="false">
      <c r="A22" s="5" t="s">
        <v>38</v>
      </c>
      <c r="B22" s="5" t="n">
        <v>0.83</v>
      </c>
      <c r="C22" s="5" t="n">
        <v>1.31</v>
      </c>
      <c r="D22" s="6" t="n">
        <v>0</v>
      </c>
      <c r="E22" s="7" t="n">
        <f aca="false">B22-C22</f>
        <v>-0.48</v>
      </c>
      <c r="G22" s="8" t="n">
        <v>3</v>
      </c>
      <c r="H22" s="0" t="s">
        <v>39</v>
      </c>
      <c r="I22" s="0" t="s">
        <v>40</v>
      </c>
    </row>
    <row r="23" customFormat="false" ht="12.8" hidden="false" customHeight="false" outlineLevel="0" collapsed="false">
      <c r="B23" s="8" t="n">
        <f aca="false">AVERAGE(B3:B22)</f>
        <v>5</v>
      </c>
      <c r="C23" s="8" t="n">
        <f aca="false">AVERAGE(C3:C22)</f>
        <v>5.0005</v>
      </c>
      <c r="D23" s="8" t="n">
        <f aca="false">AVERAGE(D3:D22)</f>
        <v>0.18</v>
      </c>
      <c r="G23" s="8" t="n">
        <v>4</v>
      </c>
      <c r="H23" s="0" t="s">
        <v>41</v>
      </c>
      <c r="I23" s="0" t="s">
        <v>42</v>
      </c>
    </row>
    <row r="24" customFormat="false" ht="12.8" hidden="false" customHeight="false" outlineLevel="0" collapsed="false">
      <c r="G24" s="8" t="n">
        <v>5</v>
      </c>
      <c r="H24" s="0" t="s">
        <v>13</v>
      </c>
      <c r="I24" s="0" t="s">
        <v>43</v>
      </c>
    </row>
    <row r="25" customFormat="false" ht="12.8" hidden="false" customHeight="false" outlineLevel="0" collapsed="false">
      <c r="G25" s="8" t="n">
        <v>6</v>
      </c>
      <c r="H25" s="0" t="s">
        <v>17</v>
      </c>
      <c r="I25" s="0" t="s">
        <v>44</v>
      </c>
    </row>
    <row r="26" customFormat="false" ht="12.8" hidden="false" customHeight="false" outlineLevel="0" collapsed="false">
      <c r="G26" s="8" t="n">
        <v>7</v>
      </c>
      <c r="H26" s="0" t="s">
        <v>27</v>
      </c>
      <c r="I26" s="0" t="s">
        <v>45</v>
      </c>
    </row>
    <row r="27" customFormat="false" ht="12.8" hidden="false" customHeight="false" outlineLevel="0" collapsed="false">
      <c r="G27" s="8" t="n">
        <v>8</v>
      </c>
      <c r="H27" s="0" t="s">
        <v>46</v>
      </c>
      <c r="I27" s="0" t="s">
        <v>47</v>
      </c>
    </row>
    <row r="28" customFormat="false" ht="12.8" hidden="false" customHeight="false" outlineLevel="0" collapsed="false">
      <c r="G28" s="8" t="n">
        <v>9</v>
      </c>
      <c r="H28" s="0" t="s">
        <v>23</v>
      </c>
      <c r="I28" s="0" t="s">
        <v>48</v>
      </c>
    </row>
  </sheetData>
  <mergeCells count="2">
    <mergeCell ref="A1:E1"/>
    <mergeCell ref="G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2017-01-02T00:49:27Z</dcterms:created>
  <dc:creator/>
  <dc:description/>
  <dc:language>en-US</dc:language>
  <cp:lastModifiedBy/>
  <dcterms:modified xsi:type="dcterms:W3CDTF">2017-01-04T01:54:52Z</dcterms:modified>
  <cp:revision>11</cp:revision>
  <dc:subject/>
  <dc:title/>
</cp:coreProperties>
</file>