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Another Dawn" sheetId="1" r:id="rId1"/>
  </sheets>
  <calcPr calcId="125725"/>
</workbook>
</file>

<file path=xl/calcChain.xml><?xml version="1.0" encoding="utf-8"?>
<calcChain xmlns="http://schemas.openxmlformats.org/spreadsheetml/2006/main">
  <c r="E33" i="1"/>
  <c r="H33" s="1"/>
  <c r="I33" s="1"/>
  <c r="O4"/>
  <c r="O28"/>
  <c r="G32"/>
  <c r="F32"/>
  <c r="E32"/>
  <c r="J32" s="1"/>
  <c r="E26"/>
  <c r="J26" s="1"/>
  <c r="E20"/>
  <c r="J20" s="1"/>
  <c r="E14"/>
  <c r="J14" s="1"/>
  <c r="E8"/>
  <c r="J8" s="1"/>
  <c r="E3"/>
  <c r="F3" s="1"/>
  <c r="E31"/>
  <c r="J31" s="1"/>
  <c r="E30"/>
  <c r="O30" s="1"/>
  <c r="E29"/>
  <c r="F29" s="1"/>
  <c r="E28"/>
  <c r="E27"/>
  <c r="J27" s="1"/>
  <c r="E25"/>
  <c r="O25" s="1"/>
  <c r="F24"/>
  <c r="E24"/>
  <c r="O24" s="1"/>
  <c r="P24" s="1"/>
  <c r="E23"/>
  <c r="O23" s="1"/>
  <c r="E22"/>
  <c r="J22" s="1"/>
  <c r="E21"/>
  <c r="J21" s="1"/>
  <c r="E19"/>
  <c r="O19" s="1"/>
  <c r="E18"/>
  <c r="F18" s="1"/>
  <c r="E17"/>
  <c r="O17" s="1"/>
  <c r="E16"/>
  <c r="J16" s="1"/>
  <c r="E15"/>
  <c r="J15" s="1"/>
  <c r="E13"/>
  <c r="J13" s="1"/>
  <c r="F12"/>
  <c r="E12"/>
  <c r="O12" s="1"/>
  <c r="E11"/>
  <c r="O11" s="1"/>
  <c r="P11" s="1"/>
  <c r="E10"/>
  <c r="F10" s="1"/>
  <c r="G10" s="1"/>
  <c r="E9"/>
  <c r="J9" s="1"/>
  <c r="E7"/>
  <c r="J7" s="1"/>
  <c r="E6"/>
  <c r="O6" s="1"/>
  <c r="E5"/>
  <c r="O5" s="1"/>
  <c r="E4"/>
  <c r="J33" l="1"/>
  <c r="F33"/>
  <c r="G33" s="1"/>
  <c r="O33"/>
  <c r="O32"/>
  <c r="P32" s="1"/>
  <c r="F19"/>
  <c r="G19" s="1"/>
  <c r="F17"/>
  <c r="O16"/>
  <c r="O3"/>
  <c r="O26"/>
  <c r="G24"/>
  <c r="O8"/>
  <c r="K32"/>
  <c r="L32" s="1"/>
  <c r="O20"/>
  <c r="J18"/>
  <c r="O29"/>
  <c r="O21"/>
  <c r="O13"/>
  <c r="O9"/>
  <c r="H10"/>
  <c r="I10" s="1"/>
  <c r="G18"/>
  <c r="G29"/>
  <c r="O22"/>
  <c r="O18"/>
  <c r="P18" s="1"/>
  <c r="O14"/>
  <c r="O10"/>
  <c r="O31"/>
  <c r="O27"/>
  <c r="O15"/>
  <c r="O7"/>
  <c r="M32"/>
  <c r="N32" s="1"/>
  <c r="Q32"/>
  <c r="H32"/>
  <c r="I32" s="1"/>
  <c r="K26"/>
  <c r="L26" s="1"/>
  <c r="M26"/>
  <c r="N26" s="1"/>
  <c r="H26"/>
  <c r="I26" s="1"/>
  <c r="F26"/>
  <c r="G26" s="1"/>
  <c r="K20"/>
  <c r="L20" s="1"/>
  <c r="M20"/>
  <c r="N20" s="1"/>
  <c r="H20"/>
  <c r="I20" s="1"/>
  <c r="F20"/>
  <c r="G20" s="1"/>
  <c r="M14"/>
  <c r="N14" s="1"/>
  <c r="K14"/>
  <c r="L14" s="1"/>
  <c r="H14"/>
  <c r="I14" s="1"/>
  <c r="F14"/>
  <c r="G14" s="1"/>
  <c r="K8"/>
  <c r="L8" s="1"/>
  <c r="M8"/>
  <c r="N8" s="1"/>
  <c r="H8"/>
  <c r="I8" s="1"/>
  <c r="F8"/>
  <c r="G8" s="1"/>
  <c r="P29"/>
  <c r="J10"/>
  <c r="M10" s="1"/>
  <c r="N10" s="1"/>
  <c r="R4"/>
  <c r="S4" s="1"/>
  <c r="H4"/>
  <c r="I4" s="1"/>
  <c r="F4"/>
  <c r="G4" s="1"/>
  <c r="P5"/>
  <c r="J23"/>
  <c r="H23"/>
  <c r="I23" s="1"/>
  <c r="J6"/>
  <c r="K6" s="1"/>
  <c r="J12"/>
  <c r="K12" s="1"/>
  <c r="H17"/>
  <c r="I17" s="1"/>
  <c r="J25"/>
  <c r="K25" s="1"/>
  <c r="J30"/>
  <c r="K30" s="1"/>
  <c r="J28"/>
  <c r="J17"/>
  <c r="H28"/>
  <c r="I28" s="1"/>
  <c r="R28"/>
  <c r="S28" s="1"/>
  <c r="F6"/>
  <c r="H12"/>
  <c r="I12" s="1"/>
  <c r="G17"/>
  <c r="K18"/>
  <c r="L18" s="1"/>
  <c r="J19"/>
  <c r="K19" s="1"/>
  <c r="F23"/>
  <c r="G23" s="1"/>
  <c r="J24"/>
  <c r="F25"/>
  <c r="G25" s="1"/>
  <c r="F28"/>
  <c r="G28" s="1"/>
  <c r="J29"/>
  <c r="F30"/>
  <c r="G30" s="1"/>
  <c r="J4"/>
  <c r="K31"/>
  <c r="L31" s="1"/>
  <c r="M31"/>
  <c r="N31" s="1"/>
  <c r="P30"/>
  <c r="Q30" s="1"/>
  <c r="R30"/>
  <c r="S30" s="1"/>
  <c r="H31"/>
  <c r="I31" s="1"/>
  <c r="M29"/>
  <c r="N29" s="1"/>
  <c r="H30"/>
  <c r="I30" s="1"/>
  <c r="L30"/>
  <c r="H29"/>
  <c r="I29" s="1"/>
  <c r="F31"/>
  <c r="G31" s="1"/>
  <c r="K22"/>
  <c r="L22" s="1"/>
  <c r="M22"/>
  <c r="N22" s="1"/>
  <c r="K27"/>
  <c r="L27" s="1"/>
  <c r="M27"/>
  <c r="N27" s="1"/>
  <c r="P25"/>
  <c r="Q25" s="1"/>
  <c r="R25"/>
  <c r="S25" s="1"/>
  <c r="H22"/>
  <c r="I22" s="1"/>
  <c r="R24"/>
  <c r="S24" s="1"/>
  <c r="M25"/>
  <c r="N25" s="1"/>
  <c r="H27"/>
  <c r="I27" s="1"/>
  <c r="R23"/>
  <c r="S23" s="1"/>
  <c r="M24"/>
  <c r="N24" s="1"/>
  <c r="Q24"/>
  <c r="H25"/>
  <c r="I25" s="1"/>
  <c r="F22"/>
  <c r="G22" s="1"/>
  <c r="H24"/>
  <c r="I24" s="1"/>
  <c r="F27"/>
  <c r="G27" s="1"/>
  <c r="K16"/>
  <c r="L16" s="1"/>
  <c r="M16"/>
  <c r="N16" s="1"/>
  <c r="K21"/>
  <c r="L21" s="1"/>
  <c r="M21"/>
  <c r="N21" s="1"/>
  <c r="P19"/>
  <c r="Q19" s="1"/>
  <c r="R19"/>
  <c r="S19" s="1"/>
  <c r="H16"/>
  <c r="I16" s="1"/>
  <c r="H21"/>
  <c r="I21" s="1"/>
  <c r="R17"/>
  <c r="S17" s="1"/>
  <c r="M18"/>
  <c r="N18" s="1"/>
  <c r="H19"/>
  <c r="I19" s="1"/>
  <c r="F16"/>
  <c r="G16" s="1"/>
  <c r="H18"/>
  <c r="I18" s="1"/>
  <c r="F21"/>
  <c r="G21" s="1"/>
  <c r="K15"/>
  <c r="L15" s="1"/>
  <c r="M15"/>
  <c r="N15" s="1"/>
  <c r="H15"/>
  <c r="I15" s="1"/>
  <c r="F15"/>
  <c r="G15" s="1"/>
  <c r="K13"/>
  <c r="L13" s="1"/>
  <c r="M13"/>
  <c r="N13" s="1"/>
  <c r="P12"/>
  <c r="Q12" s="1"/>
  <c r="R12"/>
  <c r="S12" s="1"/>
  <c r="F11"/>
  <c r="G11" s="1"/>
  <c r="J11"/>
  <c r="R11"/>
  <c r="S11" s="1"/>
  <c r="H13"/>
  <c r="I13" s="1"/>
  <c r="Q11"/>
  <c r="H11"/>
  <c r="I11" s="1"/>
  <c r="G12"/>
  <c r="F13"/>
  <c r="G13" s="1"/>
  <c r="K9"/>
  <c r="L9" s="1"/>
  <c r="M9"/>
  <c r="N9" s="1"/>
  <c r="H9"/>
  <c r="I9" s="1"/>
  <c r="F9"/>
  <c r="G9" s="1"/>
  <c r="K7"/>
  <c r="L7" s="1"/>
  <c r="M7"/>
  <c r="N7" s="1"/>
  <c r="R6"/>
  <c r="S6" s="1"/>
  <c r="P6"/>
  <c r="Q6" s="1"/>
  <c r="F5"/>
  <c r="G5" s="1"/>
  <c r="J5"/>
  <c r="H7"/>
  <c r="I7" s="1"/>
  <c r="H6"/>
  <c r="I6" s="1"/>
  <c r="H5"/>
  <c r="I5" s="1"/>
  <c r="G6"/>
  <c r="F7"/>
  <c r="G7" s="1"/>
  <c r="H3"/>
  <c r="I3" s="1"/>
  <c r="J3"/>
  <c r="M3" s="1"/>
  <c r="N3" s="1"/>
  <c r="G3"/>
  <c r="L33" l="1"/>
  <c r="K33"/>
  <c r="M33"/>
  <c r="N33" s="1"/>
  <c r="P33"/>
  <c r="R33"/>
  <c r="S33" s="1"/>
  <c r="Q33"/>
  <c r="R32"/>
  <c r="S32" s="1"/>
  <c r="L25"/>
  <c r="K10"/>
  <c r="L10" s="1"/>
  <c r="M19"/>
  <c r="N19" s="1"/>
  <c r="L19"/>
  <c r="R18"/>
  <c r="S18" s="1"/>
  <c r="Q18"/>
  <c r="M12"/>
  <c r="N12" s="1"/>
  <c r="L12"/>
  <c r="R26"/>
  <c r="S26" s="1"/>
  <c r="P26"/>
  <c r="Q26" s="1"/>
  <c r="R20"/>
  <c r="S20" s="1"/>
  <c r="P20"/>
  <c r="Q20" s="1"/>
  <c r="R14"/>
  <c r="S14" s="1"/>
  <c r="P14"/>
  <c r="Q14" s="1"/>
  <c r="R8"/>
  <c r="S8" s="1"/>
  <c r="P8"/>
  <c r="Q8" s="1"/>
  <c r="Q29"/>
  <c r="R29"/>
  <c r="S29" s="1"/>
  <c r="M30"/>
  <c r="N30" s="1"/>
  <c r="P4"/>
  <c r="Q4" s="1"/>
  <c r="L6"/>
  <c r="M6"/>
  <c r="N6" s="1"/>
  <c r="R5"/>
  <c r="S5" s="1"/>
  <c r="Q5"/>
  <c r="M17"/>
  <c r="N17" s="1"/>
  <c r="K17"/>
  <c r="L17" s="1"/>
  <c r="K29"/>
  <c r="L29" s="1"/>
  <c r="L24"/>
  <c r="K24"/>
  <c r="M23"/>
  <c r="N23" s="1"/>
  <c r="K23"/>
  <c r="L23" s="1"/>
  <c r="P10"/>
  <c r="Q10" s="1"/>
  <c r="R10"/>
  <c r="S10" s="1"/>
  <c r="P28"/>
  <c r="Q28" s="1"/>
  <c r="M28"/>
  <c r="N28" s="1"/>
  <c r="K28"/>
  <c r="L28" s="1"/>
  <c r="P17"/>
  <c r="Q17" s="1"/>
  <c r="P23"/>
  <c r="Q23" s="1"/>
  <c r="K3"/>
  <c r="L3" s="1"/>
  <c r="M4"/>
  <c r="N4" s="1"/>
  <c r="K4"/>
  <c r="L4" s="1"/>
  <c r="R31"/>
  <c r="S31" s="1"/>
  <c r="P31"/>
  <c r="Q31" s="1"/>
  <c r="R22"/>
  <c r="S22" s="1"/>
  <c r="P22"/>
  <c r="Q22" s="1"/>
  <c r="R27"/>
  <c r="S27" s="1"/>
  <c r="P27"/>
  <c r="Q27" s="1"/>
  <c r="R21"/>
  <c r="S21" s="1"/>
  <c r="P21"/>
  <c r="Q21" s="1"/>
  <c r="R16"/>
  <c r="S16" s="1"/>
  <c r="P16"/>
  <c r="Q16" s="1"/>
  <c r="R15"/>
  <c r="S15" s="1"/>
  <c r="P15"/>
  <c r="Q15" s="1"/>
  <c r="M11"/>
  <c r="N11" s="1"/>
  <c r="K11"/>
  <c r="L11" s="1"/>
  <c r="R13"/>
  <c r="S13" s="1"/>
  <c r="P13"/>
  <c r="Q13" s="1"/>
  <c r="R9"/>
  <c r="S9" s="1"/>
  <c r="P9"/>
  <c r="Q9" s="1"/>
  <c r="R7"/>
  <c r="S7" s="1"/>
  <c r="P7"/>
  <c r="Q7" s="1"/>
  <c r="M5"/>
  <c r="N5" s="1"/>
  <c r="K5"/>
  <c r="L5" s="1"/>
  <c r="R3"/>
  <c r="S3" s="1"/>
  <c r="P3"/>
  <c r="Q3" s="1"/>
</calcChain>
</file>

<file path=xl/sharedStrings.xml><?xml version="1.0" encoding="utf-8"?>
<sst xmlns="http://schemas.openxmlformats.org/spreadsheetml/2006/main" count="176" uniqueCount="82">
  <si>
    <t>Short names</t>
  </si>
  <si>
    <t>Religions</t>
  </si>
  <si>
    <t>Holy seats</t>
  </si>
  <si>
    <t>Heresies1</t>
  </si>
  <si>
    <t>Holy seat title name</t>
  </si>
  <si>
    <t>Holy seat entries</t>
  </si>
  <si>
    <t>Heresies2</t>
  </si>
  <si>
    <t>Names</t>
  </si>
  <si>
    <t>Capitals</t>
  </si>
  <si>
    <t>Add " for POPE_FOA and "Vicarius" for Immortalis</t>
  </si>
  <si>
    <t>Add " for POPE_FOA and "Calvinia" for Immortalis</t>
  </si>
  <si>
    <t>Add " for POPE_FOA and "Immortalis" for Immortalis</t>
  </si>
  <si>
    <t>Holy seats entries</t>
  </si>
  <si>
    <t>GFX group</t>
  </si>
  <si>
    <t>western = {
 has_coa_on_barony_only = yes
 graphical_culture = westerngfx
 crusade_cb = crusade
 playable = yes
 pacifist = no</t>
  </si>
  <si>
    <t>Religion entry</t>
  </si>
  <si>
    <t>Add " for CRUSADE</t>
  </si>
  <si>
    <t>westerngfx</t>
  </si>
  <si>
    <t>Religion-group</t>
  </si>
  <si>
    <t>Maganism</t>
  </si>
  <si>
    <t>gladdism</t>
  </si>
  <si>
    <t>Gladdism</t>
  </si>
  <si>
    <t>kaganism</t>
  </si>
  <si>
    <t>Kaganism</t>
  </si>
  <si>
    <t>meastism</t>
  </si>
  <si>
    <t>Meastism</t>
  </si>
  <si>
    <t>Avism</t>
  </si>
  <si>
    <t>avism</t>
  </si>
  <si>
    <t>rhin</t>
  </si>
  <si>
    <t>Rhinism</t>
  </si>
  <si>
    <t>michism</t>
  </si>
  <si>
    <t>Michism</t>
  </si>
  <si>
    <t>maganism</t>
  </si>
  <si>
    <t>placeholder1</t>
  </si>
  <si>
    <t>placeholder2</t>
  </si>
  <si>
    <t>placeholder3</t>
  </si>
  <si>
    <t>placeholder4</t>
  </si>
  <si>
    <t>placeholder5</t>
  </si>
  <si>
    <t>terrism</t>
  </si>
  <si>
    <t>Nordician</t>
  </si>
  <si>
    <t>Westician</t>
  </si>
  <si>
    <t>Southician</t>
  </si>
  <si>
    <t>Eastician</t>
  </si>
  <si>
    <t>Centrican</t>
  </si>
  <si>
    <t>west3</t>
  </si>
  <si>
    <t>west1-2</t>
  </si>
  <si>
    <t>west1-3</t>
  </si>
  <si>
    <t>west2-3</t>
  </si>
  <si>
    <t>west1</t>
  </si>
  <si>
    <t>west2</t>
  </si>
  <si>
    <t>nord1</t>
  </si>
  <si>
    <t>nord2</t>
  </si>
  <si>
    <t>nord3</t>
  </si>
  <si>
    <t>nord1-2</t>
  </si>
  <si>
    <t>nord1-3</t>
  </si>
  <si>
    <t>nord2-3</t>
  </si>
  <si>
    <t>south1</t>
  </si>
  <si>
    <t>south2</t>
  </si>
  <si>
    <t>south3</t>
  </si>
  <si>
    <t>south1-2</t>
  </si>
  <si>
    <t>south2-3</t>
  </si>
  <si>
    <t>south1-3</t>
  </si>
  <si>
    <t>east1</t>
  </si>
  <si>
    <t>east2</t>
  </si>
  <si>
    <t>east3</t>
  </si>
  <si>
    <t>east1-2</t>
  </si>
  <si>
    <t>east1-3</t>
  </si>
  <si>
    <t>east2-3</t>
  </si>
  <si>
    <t>cent1</t>
  </si>
  <si>
    <t>cent2</t>
  </si>
  <si>
    <t>cent3</t>
  </si>
  <si>
    <t>cent1-2</t>
  </si>
  <si>
    <t>cent1-3</t>
  </si>
  <si>
    <t>cent2-3</t>
  </si>
  <si>
    <t>Atheism</t>
  </si>
  <si>
    <t>atheism</t>
  </si>
  <si>
    <t>athe</t>
  </si>
  <si>
    <t>easterngfx</t>
  </si>
  <si>
    <t>southerngfx</t>
  </si>
  <si>
    <t>muslimgfx</t>
  </si>
  <si>
    <t>byzantingegfx</t>
  </si>
  <si>
    <t>saxongfx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</si>
</sst>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ill="1"/>
    <xf numFmtId="0" fontId="0" fillId="3" borderId="1" xfId="0" applyFill="1" applyBorder="1"/>
    <xf numFmtId="0" fontId="0" fillId="0" borderId="0" xfId="0" applyFill="1"/>
    <xf numFmtId="0" fontId="0" fillId="0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3"/>
  <sheetViews>
    <sheetView tabSelected="1" topLeftCell="G1" workbookViewId="0">
      <pane ySplit="2" topLeftCell="A9" activePane="bottomLeft" state="frozen"/>
      <selection activeCell="E1" sqref="E1"/>
      <selection pane="bottomLeft" activeCell="I33" sqref="I33"/>
    </sheetView>
  </sheetViews>
  <sheetFormatPr defaultRowHeight="15"/>
  <cols>
    <col min="1" max="1" width="15.85546875" customWidth="1"/>
    <col min="2" max="4" width="18.140625" customWidth="1"/>
    <col min="5" max="5" width="18.7109375" customWidth="1"/>
    <col min="6" max="6" width="25" customWidth="1"/>
    <col min="7" max="7" width="39.28515625" style="4" customWidth="1"/>
    <col min="8" max="8" width="11.42578125" customWidth="1"/>
    <col min="9" max="9" width="32.85546875" style="4" customWidth="1"/>
    <col min="10" max="11" width="28.140625" customWidth="1"/>
    <col min="12" max="12" width="30.140625" style="4" customWidth="1"/>
    <col min="13" max="13" width="9.85546875" customWidth="1"/>
    <col min="14" max="14" width="26.42578125" style="4" customWidth="1"/>
    <col min="15" max="16" width="27" customWidth="1"/>
    <col min="17" max="17" width="27" style="4" customWidth="1"/>
    <col min="18" max="18" width="27" customWidth="1"/>
    <col min="19" max="19" width="27" style="4" customWidth="1"/>
    <col min="20" max="20" width="10" bestFit="1" customWidth="1"/>
    <col min="21" max="21" width="11.140625" customWidth="1"/>
  </cols>
  <sheetData>
    <row r="1" spans="1:22">
      <c r="C1" t="s">
        <v>0</v>
      </c>
      <c r="D1" t="s">
        <v>18</v>
      </c>
      <c r="E1" t="s">
        <v>1</v>
      </c>
      <c r="F1" t="s">
        <v>2</v>
      </c>
      <c r="G1" s="4" t="s">
        <v>12</v>
      </c>
      <c r="I1" s="4" t="s">
        <v>15</v>
      </c>
      <c r="J1" t="s">
        <v>3</v>
      </c>
      <c r="K1" t="s">
        <v>4</v>
      </c>
      <c r="L1" s="4" t="s">
        <v>5</v>
      </c>
      <c r="N1" s="4" t="s">
        <v>15</v>
      </c>
      <c r="O1" t="s">
        <v>6</v>
      </c>
      <c r="P1" t="s">
        <v>4</v>
      </c>
      <c r="Q1" s="4" t="s">
        <v>5</v>
      </c>
      <c r="S1" s="4" t="s">
        <v>15</v>
      </c>
    </row>
    <row r="2" spans="1:22" s="1" customFormat="1" ht="15.75" thickBot="1">
      <c r="A2" s="1" t="s">
        <v>7</v>
      </c>
      <c r="B2" s="1" t="s">
        <v>8</v>
      </c>
      <c r="G2" s="5" t="s">
        <v>9</v>
      </c>
      <c r="I2" s="5" t="s">
        <v>16</v>
      </c>
      <c r="L2" s="5" t="s">
        <v>10</v>
      </c>
      <c r="N2" s="5" t="s">
        <v>16</v>
      </c>
      <c r="Q2" s="5" t="s">
        <v>11</v>
      </c>
      <c r="S2" s="5" t="s">
        <v>16</v>
      </c>
      <c r="T2" s="1" t="s">
        <v>13</v>
      </c>
    </row>
    <row r="3" spans="1:22" s="2" customFormat="1" ht="15" customHeight="1" thickTop="1">
      <c r="A3" s="2" t="s">
        <v>32</v>
      </c>
      <c r="B3" s="2" t="s">
        <v>19</v>
      </c>
      <c r="C3" s="2" t="s">
        <v>48</v>
      </c>
      <c r="D3" s="2" t="s">
        <v>40</v>
      </c>
      <c r="E3" s="2" t="str">
        <f>CONCATENATE(C3,"ian")</f>
        <v>west1ian</v>
      </c>
      <c r="F3" s="2" t="str">
        <f t="shared" ref="F3" si="0">CONCATENATE("k_holy_seat_of_",E3)</f>
        <v>k_holy_seat_of_west1ian</v>
      </c>
      <c r="G3" s="4" t="str">
        <f t="shared" ref="G3" si="1">CONCATENATE("k_holy_seat_of_",E3,"= {
 color = { 0.35 0.50 0.01 }
 color2 = { 0.33 0.94 0.66 }
 capital = 1
 title = Immortalis
 foa = POPE_FOA
 short_name = yes
 location_ruler_title = yes
 controls_religion = ",E3,"
 religion = ",E3,"
 creation_requires_capital = no
 allow = {
  FROM = {
   religion = ",E3,"
   NOT = { has_horde_culture = yes }
   is_theocracy = yes
   OR = {
    any_realm_province = {
     de_jure_liege = ",F3,"
    }
   }
   OR = {
    piety = 2000
    trait = zealous
   }
  }
 }
}")</f>
        <v>k_holy_seat_of_west1ian= {
 color = { 0.35 0.50 0.01 }
 color2 = { 0.33 0.94 0.66 }
 capital = 1
 title = Immortalis
 foa = POPE_FOA
 short_name = yes
 location_ruler_title = yes
 controls_religion = west1ian
 religion = west1ian
 creation_requires_capital = no
 allow = {
  FROM = {
   religion = west1ian
   NOT = { has_horde_culture = yes }
   is_theocracy = yes
   OR = {
    any_realm_province = {
     de_jure_liege = k_holy_seat_of_west1ian
    }
   }
   OR = {
    piety = 2000
    trait = zealous
   }
  }
 }
}</v>
      </c>
      <c r="H3" s="2" t="str">
        <f t="shared" ref="H3:H32" si="2">CONCATENATE(E3," = {
  graphical_culture = ",$V3,"
icon = 16
color = { 0.2 0.6 0.4 }
crusade_name = CRUSADE
scripture_name = THE_LEGENDS")</f>
        <v>west1ian = {
  graphical_culture = westerngfx
icon = 16
color = { 0.2 0.6 0.4 }
crusade_name = CRUSADE
scripture_name = THE_LEGENDS</v>
      </c>
      <c r="I3" s="4" t="str">
        <f>CONCATENATE(H3,"  god_names = {
 GOD_GABIJA GOD_PERKUNAS GOD_THE_GREAT_BEAR GOD_THE_ALLFATHER
}
investiture = yes
can_excommunicate = yes
can_grant_divorce = yes
can_grant_invasion_cb = invasion
can_grant_claim = yes
can_call_crusade = yes}")</f>
        <v>west1ian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3" s="2" t="str">
        <f t="shared" ref="J3" si="3">CONCATENATE("reformed","_",E3)</f>
        <v>reformed_west1ian</v>
      </c>
      <c r="K3" s="2" t="str">
        <f t="shared" ref="K3" si="4">CONCATENATE("k_holy_seat_of_",J3)</f>
        <v>k_holy_seat_of_reformed_west1ian</v>
      </c>
      <c r="L3" s="4" t="str">
        <f t="shared" ref="L3" si="5">CONCATENATE("k_holy_seat_of_",J3,"= {
 color = { 0.35 0.50 0.01 }
 color2 = { 0.33 0.94 0.66 }
 capital = 1
 title = Immortalis
 foa = POPE_FOA
 short_name = yes
 location_ruler_title = yes
 controls_religion = ",J3,"
 religion = ",J3,"
 creation_requires_capital = no
 allow = {
  FROM = {
   religion = ",J3,"
   NOT = { has_horde_culture = yes }
   is_theocracy = yes
   OR = {
    any_realm_province = {
     de_jure_liege = ",K3,"
    }
   }
   OR = {
    piety = 2000
    trait = zealous
   }
  }
 }
}")</f>
        <v>k_holy_seat_of_reformed_west1ian= {
 color = { 0.35 0.50 0.01 }
 color2 = { 0.33 0.94 0.66 }
 capital = 1
 title = Immortalis
 foa = POPE_FOA
 short_name = yes
 location_ruler_title = yes
 controls_religion = reformed_west1ian
 religion = reformed_west1ian
 creation_requires_capital = no
 allow = {
  FROM = {
   religion = reformed_west1ian
   NOT = { has_horde_culture = yes }
   is_theocracy = yes
   OR = {
    any_realm_province = {
     de_jure_liege = k_holy_seat_of_reformed_west1ian
    }
   }
   OR = {
    piety = 2000
    trait = zealous
   }
  }
 }
}</v>
      </c>
      <c r="M3" s="2" t="str">
        <f t="shared" ref="M3:M32" si="6">CONCATENATE(J3," = {
  graphical_culture = ",$V3,"
icon = 16
color = { 0.2 0.6 0.4 }
crusade_name = CRUSADE
scripture_name = THE_LEGENDS")</f>
        <v>reformed_west1ian = {
  graphical_culture = westerngfx
icon = 16
color = { 0.2 0.6 0.4 }
crusade_name = CRUSADE
scripture_name = THE_LEGENDS</v>
      </c>
      <c r="N3" s="4" t="str">
        <f>CONCATENATE(M3,"  god_names = {
 GOD_GABIJA GOD_PERKUNAS GOD_THE_GREAT_BEAR GOD_THE_ALLFATHER
}
investiture = yes
can_excommunicate = yes
can_grant_divorce = yes
can_grant_invasion_cb = invasion
can_grant_claim = yes
can_call_crusade = yes parent = ",$E3," }")</f>
        <v>reformed_west1ian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west1ian }</v>
      </c>
      <c r="O3" s="2" t="str">
        <f>CONCATENATE(E3,"_brethren")</f>
        <v>west1ian_brethren</v>
      </c>
      <c r="P3" s="2" t="str">
        <f t="shared" ref="P3" si="7">CONCATENATE("k_holy_seat_of_",O3)</f>
        <v>k_holy_seat_of_west1ian_brethren</v>
      </c>
      <c r="Q3" s="4" t="str">
        <f t="shared" ref="Q3" si="8">CONCATENATE("k_holy_seat_of_",O3,"= {
 color = { 0.35 0.50 0.01 }
 color2 = { 0.33 0.94 0.66 }
 capital = 1
 title = Immortalis
 foa = POPE_FOA
 short_name = yes
 location_ruler_title = yes
 controls_religion = ",O3,"
 religion = ",O3,"
 creation_requires_capital = no
 allow = {
  FROM = {
   religion = ",O3,"
   NOT = { has_horde_culture = yes }
   is_theocracy = yes
   OR = {
    any_realm_province = {
     de_jure_liege = ",P3,"
    }
   }
   OR = {
    piety = 2000
    trait = zealous
   }
  }
 }
}")</f>
        <v>k_holy_seat_of_west1ian_brethren= {
 color = { 0.35 0.50 0.01 }
 color2 = { 0.33 0.94 0.66 }
 capital = 1
 title = Immortalis
 foa = POPE_FOA
 short_name = yes
 location_ruler_title = yes
 controls_religion = west1ian_brethren
 religion = west1ian_brethren
 creation_requires_capital = no
 allow = {
  FROM = {
   religion = west1ian_brethren
   NOT = { has_horde_culture = yes }
   is_theocracy = yes
   OR = {
    any_realm_province = {
     de_jure_liege = k_holy_seat_of_west1ian_brethren
    }
   }
   OR = {
    piety = 2000
    trait = zealous
   }
  }
 }
}</v>
      </c>
      <c r="R3" s="2" t="str">
        <f t="shared" ref="R3:R32" si="9">CONCATENATE(O3," = {
  graphical_culture = ",$V3,"
icon = 16
color = { 0.2 0.6 0.4 }
crusade_name = CRUSADE
scripture_name = THE_LEGENDS")</f>
        <v>west1ian_brethren = {
  graphical_culture = westerngfx
icon = 16
color = { 0.2 0.6 0.4 }
crusade_name = CRUSADE
scripture_name = THE_LEGENDS</v>
      </c>
      <c r="S3" s="4" t="str">
        <f>CONCATENATE(R3,"  god_names = {
 GOD_GABIJA GOD_PERKUNAS GOD_THE_GREAT_BEAR GOD_THE_ALLFATHER
}
investiture = yes
can_excommunicate = yes
can_grant_divorce = yes
can_grant_invasion_cb = invasion
can_grant_claim = yes
can_call_crusade = yes parent = ",$E3," }")</f>
        <v>west1ian_brethren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west1ian }</v>
      </c>
      <c r="T3" s="2">
        <v>1</v>
      </c>
      <c r="U3" s="3" t="s">
        <v>14</v>
      </c>
      <c r="V3" s="2" t="s">
        <v>17</v>
      </c>
    </row>
    <row r="4" spans="1:22" s="2" customFormat="1" ht="15" customHeight="1">
      <c r="A4" s="2" t="s">
        <v>20</v>
      </c>
      <c r="B4" s="2" t="s">
        <v>21</v>
      </c>
      <c r="C4" s="2" t="s">
        <v>49</v>
      </c>
      <c r="D4" s="2" t="s">
        <v>40</v>
      </c>
      <c r="E4" s="2" t="str">
        <f t="shared" ref="E4:E7" si="10">CONCATENATE(C4,"ian")</f>
        <v>west2ian</v>
      </c>
      <c r="F4" s="2" t="str">
        <f t="shared" ref="F4:F9" si="11">CONCATENATE("k_holy_seat_of_",E4)</f>
        <v>k_holy_seat_of_west2ian</v>
      </c>
      <c r="G4" s="4" t="str">
        <f t="shared" ref="G4:G9" si="12">CONCATENATE("k_holy_seat_of_",E4,"= {
 color = { 0.35 0.50 0.01 }
 color2 = { 0.33 0.94 0.66 }
 capital = 1
 title = Immortalis
 foa = POPE_FOA
 short_name = yes
 location_ruler_title = yes
 controls_religion = ",E4,"
 religion = ",E4,"
 creation_requires_capital = no
 allow = {
  FROM = {
   religion = ",E4,"
   NOT = { has_horde_culture = yes }
   is_theocracy = yes
   OR = {
    any_realm_province = {
     de_jure_liege = ",F4,"
    }
   }
   OR = {
    piety = 2000
    trait = zealous
   }
  }
 }
}")</f>
        <v>k_holy_seat_of_west2ian= {
 color = { 0.35 0.50 0.01 }
 color2 = { 0.33 0.94 0.66 }
 capital = 1
 title = Immortalis
 foa = POPE_FOA
 short_name = yes
 location_ruler_title = yes
 controls_religion = west2ian
 religion = west2ian
 creation_requires_capital = no
 allow = {
  FROM = {
   religion = west2ian
   NOT = { has_horde_culture = yes }
   is_theocracy = yes
   OR = {
    any_realm_province = {
     de_jure_liege = k_holy_seat_of_west2ian
    }
   }
   OR = {
    piety = 2000
    trait = zealous
   }
  }
 }
}</v>
      </c>
      <c r="H4" s="2" t="str">
        <f t="shared" si="2"/>
        <v>west2ian = {
  graphical_culture = westerngfx
icon = 16
color = { 0.2 0.6 0.4 }
crusade_name = CRUSADE
scripture_name = THE_LEGENDS</v>
      </c>
      <c r="I4" s="4" t="str">
        <f t="shared" ref="I4:I7" si="13">CONCATENATE(H4,"  god_names = {
 GOD_GABIJA GOD_PERKUNAS GOD_THE_GREAT_BEAR GOD_THE_ALLFATHER
}
investiture = yes
can_excommunicate = yes
can_grant_divorce = yes
can_grant_invasion_cb = invasion
can_grant_claim = yes
can_call_crusade = yes}")</f>
        <v>west2ian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4" s="2" t="str">
        <f t="shared" ref="J4:J9" si="14">CONCATENATE("reformed","_",E4)</f>
        <v>reformed_west2ian</v>
      </c>
      <c r="K4" s="2" t="str">
        <f t="shared" ref="K4:K9" si="15">CONCATENATE("k_holy_seat_of_",J4)</f>
        <v>k_holy_seat_of_reformed_west2ian</v>
      </c>
      <c r="L4" s="4" t="str">
        <f t="shared" ref="L4:L9" si="16">CONCATENATE("k_holy_seat_of_",J4,"= {
 color = { 0.35 0.50 0.01 }
 color2 = { 0.33 0.94 0.66 }
 capital = 1
 title = Immortalis
 foa = POPE_FOA
 short_name = yes
 location_ruler_title = yes
 controls_religion = ",J4,"
 religion = ",J4,"
 creation_requires_capital = no
 allow = {
  FROM = {
   religion = ",J4,"
   NOT = { has_horde_culture = yes }
   is_theocracy = yes
   OR = {
    any_realm_province = {
     de_jure_liege = ",K4,"
    }
   }
   OR = {
    piety = 2000
    trait = zealous
   }
  }
 }
}")</f>
        <v>k_holy_seat_of_reformed_west2ian= {
 color = { 0.35 0.50 0.01 }
 color2 = { 0.33 0.94 0.66 }
 capital = 1
 title = Immortalis
 foa = POPE_FOA
 short_name = yes
 location_ruler_title = yes
 controls_religion = reformed_west2ian
 religion = reformed_west2ian
 creation_requires_capital = no
 allow = {
  FROM = {
   religion = reformed_west2ian
   NOT = { has_horde_culture = yes }
   is_theocracy = yes
   OR = {
    any_realm_province = {
     de_jure_liege = k_holy_seat_of_reformed_west2ian
    }
   }
   OR = {
    piety = 2000
    trait = zealous
   }
  }
 }
}</v>
      </c>
      <c r="M4" s="2" t="str">
        <f t="shared" si="6"/>
        <v>reformed_west2ian = {
  graphical_culture = westerngfx
icon = 16
color = { 0.2 0.6 0.4 }
crusade_name = CRUSADE
scripture_name = THE_LEGENDS</v>
      </c>
      <c r="N4" s="4" t="str">
        <f t="shared" ref="N4:N7" si="17">CONCATENATE(M4,"  god_names = {
 GOD_GABIJA GOD_PERKUNAS GOD_THE_GREAT_BEAR GOD_THE_ALLFATHER
}
investiture = yes
can_excommunicate = yes
can_grant_divorce = yes
can_grant_invasion_cb = invasion
can_grant_claim = yes
can_call_crusade = yes parent = ",$E4," }")</f>
        <v>reformed_west2ian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west2ian }</v>
      </c>
      <c r="O4" s="2" t="str">
        <f t="shared" ref="O4:O33" si="18">CONCATENATE(E4,"_brethren")</f>
        <v>west2ian_brethren</v>
      </c>
      <c r="P4" s="2" t="str">
        <f t="shared" ref="P4:P9" si="19">CONCATENATE("k_holy_seat_of_",O4)</f>
        <v>k_holy_seat_of_west2ian_brethren</v>
      </c>
      <c r="Q4" s="4" t="str">
        <f t="shared" ref="Q4:Q9" si="20">CONCATENATE("k_holy_seat_of_",O4,"= {
 color = { 0.35 0.50 0.01 }
 color2 = { 0.33 0.94 0.66 }
 capital = 1
 title = Immortalis
 foa = POPE_FOA
 short_name = yes
 location_ruler_title = yes
 controls_religion = ",O4,"
 religion = ",O4,"
 creation_requires_capital = no
 allow = {
  FROM = {
   religion = ",O4,"
   NOT = { has_horde_culture = yes }
   is_theocracy = yes
   OR = {
    any_realm_province = {
     de_jure_liege = ",P4,"
    }
   }
   OR = {
    piety = 2000
    trait = zealous
   }
  }
 }
}")</f>
        <v>k_holy_seat_of_west2ian_brethren= {
 color = { 0.35 0.50 0.01 }
 color2 = { 0.33 0.94 0.66 }
 capital = 1
 title = Immortalis
 foa = POPE_FOA
 short_name = yes
 location_ruler_title = yes
 controls_religion = west2ian_brethren
 religion = west2ian_brethren
 creation_requires_capital = no
 allow = {
  FROM = {
   religion = west2ian_brethren
   NOT = { has_horde_culture = yes }
   is_theocracy = yes
   OR = {
    any_realm_province = {
     de_jure_liege = k_holy_seat_of_west2ian_brethren
    }
   }
   OR = {
    piety = 2000
    trait = zealous
   }
  }
 }
}</v>
      </c>
      <c r="R4" s="2" t="str">
        <f t="shared" si="9"/>
        <v>west2ian_brethren = {
  graphical_culture = westerngfx
icon = 16
color = { 0.2 0.6 0.4 }
crusade_name = CRUSADE
scripture_name = THE_LEGENDS</v>
      </c>
      <c r="S4" s="4" t="str">
        <f t="shared" ref="S4:S7" si="21">CONCATENATE(R4,"  god_names = {
 GOD_GABIJA GOD_PERKUNAS GOD_THE_GREAT_BEAR GOD_THE_ALLFATHER
}
investiture = yes
can_excommunicate = yes
can_grant_divorce = yes
can_grant_invasion_cb = invasion
can_grant_claim = yes
can_call_crusade = yes parent = ",$E4," }")</f>
        <v>west2ian_brethren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west2ian }</v>
      </c>
      <c r="T4" s="2">
        <v>1</v>
      </c>
      <c r="U4" s="3" t="s">
        <v>14</v>
      </c>
      <c r="V4" s="2" t="s">
        <v>17</v>
      </c>
    </row>
    <row r="5" spans="1:22" s="2" customFormat="1" ht="15" customHeight="1">
      <c r="C5" s="2" t="s">
        <v>44</v>
      </c>
      <c r="D5" s="2" t="s">
        <v>40</v>
      </c>
      <c r="E5" s="2" t="str">
        <f t="shared" si="10"/>
        <v>west3ian</v>
      </c>
      <c r="F5" s="2" t="str">
        <f t="shared" si="11"/>
        <v>k_holy_seat_of_west3ian</v>
      </c>
      <c r="G5" s="4" t="str">
        <f t="shared" si="12"/>
        <v>k_holy_seat_of_west3ian= {
 color = { 0.35 0.50 0.01 }
 color2 = { 0.33 0.94 0.66 }
 capital = 1
 title = Immortalis
 foa = POPE_FOA
 short_name = yes
 location_ruler_title = yes
 controls_religion = west3ian
 religion = west3ian
 creation_requires_capital = no
 allow = {
  FROM = {
   religion = west3ian
   NOT = { has_horde_culture = yes }
   is_theocracy = yes
   OR = {
    any_realm_province = {
     de_jure_liege = k_holy_seat_of_west3ian
    }
   }
   OR = {
    piety = 2000
    trait = zealous
   }
  }
 }
}</v>
      </c>
      <c r="H5" s="2" t="str">
        <f t="shared" si="2"/>
        <v>west3ian = {
  graphical_culture = westerngfx
icon = 16
color = { 0.2 0.6 0.4 }
crusade_name = CRUSADE
scripture_name = THE_LEGENDS</v>
      </c>
      <c r="I5" s="4" t="str">
        <f t="shared" si="13"/>
        <v>west3ian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5" s="2" t="str">
        <f t="shared" si="14"/>
        <v>reformed_west3ian</v>
      </c>
      <c r="K5" s="2" t="str">
        <f t="shared" si="15"/>
        <v>k_holy_seat_of_reformed_west3ian</v>
      </c>
      <c r="L5" s="4" t="str">
        <f t="shared" si="16"/>
        <v>k_holy_seat_of_reformed_west3ian= {
 color = { 0.35 0.50 0.01 }
 color2 = { 0.33 0.94 0.66 }
 capital = 1
 title = Immortalis
 foa = POPE_FOA
 short_name = yes
 location_ruler_title = yes
 controls_religion = reformed_west3ian
 religion = reformed_west3ian
 creation_requires_capital = no
 allow = {
  FROM = {
   religion = reformed_west3ian
   NOT = { has_horde_culture = yes }
   is_theocracy = yes
   OR = {
    any_realm_province = {
     de_jure_liege = k_holy_seat_of_reformed_west3ian
    }
   }
   OR = {
    piety = 2000
    trait = zealous
   }
  }
 }
}</v>
      </c>
      <c r="M5" s="2" t="str">
        <f t="shared" si="6"/>
        <v>reformed_west3ian = {
  graphical_culture = westerngfx
icon = 16
color = { 0.2 0.6 0.4 }
crusade_name = CRUSADE
scripture_name = THE_LEGENDS</v>
      </c>
      <c r="N5" s="4" t="str">
        <f t="shared" si="17"/>
        <v>reformed_west3ian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west3ian }</v>
      </c>
      <c r="O5" s="2" t="str">
        <f t="shared" si="18"/>
        <v>west3ian_brethren</v>
      </c>
      <c r="P5" s="2" t="str">
        <f t="shared" si="19"/>
        <v>k_holy_seat_of_west3ian_brethren</v>
      </c>
      <c r="Q5" s="4" t="str">
        <f t="shared" si="20"/>
        <v>k_holy_seat_of_west3ian_brethren= {
 color = { 0.35 0.50 0.01 }
 color2 = { 0.33 0.94 0.66 }
 capital = 1
 title = Immortalis
 foa = POPE_FOA
 short_name = yes
 location_ruler_title = yes
 controls_religion = west3ian_brethren
 religion = west3ian_brethren
 creation_requires_capital = no
 allow = {
  FROM = {
   religion = west3ian_brethren
   NOT = { has_horde_culture = yes }
   is_theocracy = yes
   OR = {
    any_realm_province = {
     de_jure_liege = k_holy_seat_of_west3ian_brethren
    }
   }
   OR = {
    piety = 2000
    trait = zealous
   }
  }
 }
}</v>
      </c>
      <c r="R5" s="2" t="str">
        <f t="shared" si="9"/>
        <v>west3ian_brethren = {
  graphical_culture = westerngfx
icon = 16
color = { 0.2 0.6 0.4 }
crusade_name = CRUSADE
scripture_name = THE_LEGENDS</v>
      </c>
      <c r="S5" s="4" t="str">
        <f t="shared" si="21"/>
        <v>west3ian_brethren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west3ian }</v>
      </c>
      <c r="T5" s="2">
        <v>1</v>
      </c>
      <c r="U5" s="3" t="s">
        <v>14</v>
      </c>
      <c r="V5" s="2" t="s">
        <v>17</v>
      </c>
    </row>
    <row r="6" spans="1:22" s="2" customFormat="1" ht="15" customHeight="1">
      <c r="C6" s="2" t="s">
        <v>45</v>
      </c>
      <c r="D6" s="2" t="s">
        <v>40</v>
      </c>
      <c r="E6" s="2" t="str">
        <f t="shared" si="10"/>
        <v>west1-2ian</v>
      </c>
      <c r="F6" s="2" t="str">
        <f t="shared" si="11"/>
        <v>k_holy_seat_of_west1-2ian</v>
      </c>
      <c r="G6" s="4" t="str">
        <f t="shared" si="12"/>
        <v>k_holy_seat_of_west1-2ian= {
 color = { 0.35 0.50 0.01 }
 color2 = { 0.33 0.94 0.66 }
 capital = 1
 title = Immortalis
 foa = POPE_FOA
 short_name = yes
 location_ruler_title = yes
 controls_religion = west1-2ian
 religion = west1-2ian
 creation_requires_capital = no
 allow = {
  FROM = {
   religion = west1-2ian
   NOT = { has_horde_culture = yes }
   is_theocracy = yes
   OR = {
    any_realm_province = {
     de_jure_liege = k_holy_seat_of_west1-2ian
    }
   }
   OR = {
    piety = 2000
    trait = zealous
   }
  }
 }
}</v>
      </c>
      <c r="H6" s="2" t="str">
        <f t="shared" si="2"/>
        <v>west1-2ian = {
  graphical_culture = westerngfx
icon = 16
color = { 0.2 0.6 0.4 }
crusade_name = CRUSADE
scripture_name = THE_LEGENDS</v>
      </c>
      <c r="I6" s="4" t="str">
        <f t="shared" si="13"/>
        <v>west1-2ian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6" s="2" t="str">
        <f t="shared" si="14"/>
        <v>reformed_west1-2ian</v>
      </c>
      <c r="K6" s="2" t="str">
        <f t="shared" si="15"/>
        <v>k_holy_seat_of_reformed_west1-2ian</v>
      </c>
      <c r="L6" s="4" t="str">
        <f t="shared" si="16"/>
        <v>k_holy_seat_of_reformed_west1-2ian= {
 color = { 0.35 0.50 0.01 }
 color2 = { 0.33 0.94 0.66 }
 capital = 1
 title = Immortalis
 foa = POPE_FOA
 short_name = yes
 location_ruler_title = yes
 controls_religion = reformed_west1-2ian
 religion = reformed_west1-2ian
 creation_requires_capital = no
 allow = {
  FROM = {
   religion = reformed_west1-2ian
   NOT = { has_horde_culture = yes }
   is_theocracy = yes
   OR = {
    any_realm_province = {
     de_jure_liege = k_holy_seat_of_reformed_west1-2ian
    }
   }
   OR = {
    piety = 2000
    trait = zealous
   }
  }
 }
}</v>
      </c>
      <c r="M6" s="2" t="str">
        <f t="shared" si="6"/>
        <v>reformed_west1-2ian = {
  graphical_culture = westerngfx
icon = 16
color = { 0.2 0.6 0.4 }
crusade_name = CRUSADE
scripture_name = THE_LEGENDS</v>
      </c>
      <c r="N6" s="4" t="str">
        <f t="shared" si="17"/>
        <v>reformed_west1-2ian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west1-2ian }</v>
      </c>
      <c r="O6" s="2" t="str">
        <f t="shared" si="18"/>
        <v>west1-2ian_brethren</v>
      </c>
      <c r="P6" s="2" t="str">
        <f t="shared" si="19"/>
        <v>k_holy_seat_of_west1-2ian_brethren</v>
      </c>
      <c r="Q6" s="4" t="str">
        <f t="shared" si="20"/>
        <v>k_holy_seat_of_west1-2ian_brethren= {
 color = { 0.35 0.50 0.01 }
 color2 = { 0.33 0.94 0.66 }
 capital = 1
 title = Immortalis
 foa = POPE_FOA
 short_name = yes
 location_ruler_title = yes
 controls_religion = west1-2ian_brethren
 religion = west1-2ian_brethren
 creation_requires_capital = no
 allow = {
  FROM = {
   religion = west1-2ian_brethren
   NOT = { has_horde_culture = yes }
   is_theocracy = yes
   OR = {
    any_realm_province = {
     de_jure_liege = k_holy_seat_of_west1-2ian_brethren
    }
   }
   OR = {
    piety = 2000
    trait = zealous
   }
  }
 }
}</v>
      </c>
      <c r="R6" s="2" t="str">
        <f t="shared" si="9"/>
        <v>west1-2ian_brethren = {
  graphical_culture = westerngfx
icon = 16
color = { 0.2 0.6 0.4 }
crusade_name = CRUSADE
scripture_name = THE_LEGENDS</v>
      </c>
      <c r="S6" s="4" t="str">
        <f t="shared" si="21"/>
        <v>west1-2ian_brethren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west1-2ian }</v>
      </c>
      <c r="T6" s="2">
        <v>1</v>
      </c>
      <c r="U6" s="3" t="s">
        <v>14</v>
      </c>
      <c r="V6" s="2" t="s">
        <v>17</v>
      </c>
    </row>
    <row r="7" spans="1:22" s="2" customFormat="1" ht="15" customHeight="1">
      <c r="C7" s="2" t="s">
        <v>46</v>
      </c>
      <c r="D7" s="2" t="s">
        <v>40</v>
      </c>
      <c r="E7" s="2" t="str">
        <f t="shared" si="10"/>
        <v>west1-3ian</v>
      </c>
      <c r="F7" s="2" t="str">
        <f t="shared" si="11"/>
        <v>k_holy_seat_of_west1-3ian</v>
      </c>
      <c r="G7" s="4" t="str">
        <f t="shared" si="12"/>
        <v>k_holy_seat_of_west1-3ian= {
 color = { 0.35 0.50 0.01 }
 color2 = { 0.33 0.94 0.66 }
 capital = 1
 title = Immortalis
 foa = POPE_FOA
 short_name = yes
 location_ruler_title = yes
 controls_religion = west1-3ian
 religion = west1-3ian
 creation_requires_capital = no
 allow = {
  FROM = {
   religion = west1-3ian
   NOT = { has_horde_culture = yes }
   is_theocracy = yes
   OR = {
    any_realm_province = {
     de_jure_liege = k_holy_seat_of_west1-3ian
    }
   }
   OR = {
    piety = 2000
    trait = zealous
   }
  }
 }
}</v>
      </c>
      <c r="H7" s="2" t="str">
        <f t="shared" si="2"/>
        <v>west1-3ian = {
  graphical_culture = westerngfx
icon = 16
color = { 0.2 0.6 0.4 }
crusade_name = CRUSADE
scripture_name = THE_LEGENDS</v>
      </c>
      <c r="I7" s="4" t="str">
        <f t="shared" si="13"/>
        <v>west1-3ian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7" s="2" t="str">
        <f t="shared" si="14"/>
        <v>reformed_west1-3ian</v>
      </c>
      <c r="K7" s="2" t="str">
        <f t="shared" si="15"/>
        <v>k_holy_seat_of_reformed_west1-3ian</v>
      </c>
      <c r="L7" s="4" t="str">
        <f t="shared" si="16"/>
        <v>k_holy_seat_of_reformed_west1-3ian= {
 color = { 0.35 0.50 0.01 }
 color2 = { 0.33 0.94 0.66 }
 capital = 1
 title = Immortalis
 foa = POPE_FOA
 short_name = yes
 location_ruler_title = yes
 controls_religion = reformed_west1-3ian
 religion = reformed_west1-3ian
 creation_requires_capital = no
 allow = {
  FROM = {
   religion = reformed_west1-3ian
   NOT = { has_horde_culture = yes }
   is_theocracy = yes
   OR = {
    any_realm_province = {
     de_jure_liege = k_holy_seat_of_reformed_west1-3ian
    }
   }
   OR = {
    piety = 2000
    trait = zealous
   }
  }
 }
}</v>
      </c>
      <c r="M7" s="2" t="str">
        <f t="shared" si="6"/>
        <v>reformed_west1-3ian = {
  graphical_culture = westerngfx
icon = 16
color = { 0.2 0.6 0.4 }
crusade_name = CRUSADE
scripture_name = THE_LEGENDS</v>
      </c>
      <c r="N7" s="4" t="str">
        <f t="shared" si="17"/>
        <v>reformed_west1-3ian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west1-3ian }</v>
      </c>
      <c r="O7" s="2" t="str">
        <f t="shared" si="18"/>
        <v>west1-3ian_brethren</v>
      </c>
      <c r="P7" s="2" t="str">
        <f t="shared" si="19"/>
        <v>k_holy_seat_of_west1-3ian_brethren</v>
      </c>
      <c r="Q7" s="4" t="str">
        <f t="shared" si="20"/>
        <v>k_holy_seat_of_west1-3ian_brethren= {
 color = { 0.35 0.50 0.01 }
 color2 = { 0.33 0.94 0.66 }
 capital = 1
 title = Immortalis
 foa = POPE_FOA
 short_name = yes
 location_ruler_title = yes
 controls_religion = west1-3ian_brethren
 religion = west1-3ian_brethren
 creation_requires_capital = no
 allow = {
  FROM = {
   religion = west1-3ian_brethren
   NOT = { has_horde_culture = yes }
   is_theocracy = yes
   OR = {
    any_realm_province = {
     de_jure_liege = k_holy_seat_of_west1-3ian_brethren
    }
   }
   OR = {
    piety = 2000
    trait = zealous
   }
  }
 }
}</v>
      </c>
      <c r="R7" s="2" t="str">
        <f t="shared" si="9"/>
        <v>west1-3ian_brethren = {
  graphical_culture = westerngfx
icon = 16
color = { 0.2 0.6 0.4 }
crusade_name = CRUSADE
scripture_name = THE_LEGENDS</v>
      </c>
      <c r="S7" s="4" t="str">
        <f t="shared" si="21"/>
        <v>west1-3ian_brethren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west1-3ian }</v>
      </c>
      <c r="T7" s="2">
        <v>1</v>
      </c>
      <c r="U7" s="3" t="s">
        <v>14</v>
      </c>
      <c r="V7" s="2" t="s">
        <v>17</v>
      </c>
    </row>
    <row r="8" spans="1:22" s="2" customFormat="1" ht="15" customHeight="1">
      <c r="C8" s="2" t="s">
        <v>47</v>
      </c>
      <c r="D8" s="2" t="s">
        <v>40</v>
      </c>
      <c r="E8" s="2" t="str">
        <f t="shared" ref="E8" si="22">CONCATENATE(C8,"ian")</f>
        <v>west2-3ian</v>
      </c>
      <c r="F8" s="2" t="str">
        <f t="shared" ref="F8" si="23">CONCATENATE("k_holy_seat_of_",E8)</f>
        <v>k_holy_seat_of_west2-3ian</v>
      </c>
      <c r="G8" s="4" t="str">
        <f t="shared" ref="G8" si="24">CONCATENATE("k_holy_seat_of_",E8,"= {
 color = { 0.35 0.50 0.01 }
 color2 = { 0.33 0.94 0.66 }
 capital = 1
 title = Immortalis
 foa = POPE_FOA
 short_name = yes
 location_ruler_title = yes
 controls_religion = ",E8,"
 religion = ",E8,"
 creation_requires_capital = no
 allow = {
  FROM = {
   religion = ",E8,"
   NOT = { has_horde_culture = yes }
   is_theocracy = yes
   OR = {
    any_realm_province = {
     de_jure_liege = ",F8,"
    }
   }
   OR = {
    piety = 2000
    trait = zealous
   }
  }
 }
}")</f>
        <v>k_holy_seat_of_west2-3ian= {
 color = { 0.35 0.50 0.01 }
 color2 = { 0.33 0.94 0.66 }
 capital = 1
 title = Immortalis
 foa = POPE_FOA
 short_name = yes
 location_ruler_title = yes
 controls_religion = west2-3ian
 religion = west2-3ian
 creation_requires_capital = no
 allow = {
  FROM = {
   religion = west2-3ian
   NOT = { has_horde_culture = yes }
   is_theocracy = yes
   OR = {
    any_realm_province = {
     de_jure_liege = k_holy_seat_of_west2-3ian
    }
   }
   OR = {
    piety = 2000
    trait = zealous
   }
  }
 }
}</v>
      </c>
      <c r="H8" s="2" t="str">
        <f t="shared" si="2"/>
        <v>west2-3ian = {
  graphical_culture = westerngfx
icon = 16
color = { 0.2 0.6 0.4 }
crusade_name = CRUSADE
scripture_name = THE_LEGENDS</v>
      </c>
      <c r="I8" s="4" t="str">
        <f t="shared" ref="I8" si="25">CONCATENATE(H8,"  god_names = {
 GOD_GABIJA GOD_PERKUNAS GOD_THE_GREAT_BEAR GOD_THE_ALLFATHER
}
investiture = yes
can_excommunicate = yes
can_grant_divorce = yes
can_grant_invasion_cb = invasion
can_grant_claim = yes
can_call_crusade = yes}")</f>
        <v>west2-3ian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8" s="2" t="str">
        <f t="shared" ref="J8" si="26">CONCATENATE("reformed","_",E8)</f>
        <v>reformed_west2-3ian</v>
      </c>
      <c r="K8" s="2" t="str">
        <f t="shared" ref="K8" si="27">CONCATENATE("k_holy_seat_of_",J8)</f>
        <v>k_holy_seat_of_reformed_west2-3ian</v>
      </c>
      <c r="L8" s="4" t="str">
        <f t="shared" ref="L8" si="28">CONCATENATE("k_holy_seat_of_",J8,"= {
 color = { 0.35 0.50 0.01 }
 color2 = { 0.33 0.94 0.66 }
 capital = 1
 title = Immortalis
 foa = POPE_FOA
 short_name = yes
 location_ruler_title = yes
 controls_religion = ",J8,"
 religion = ",J8,"
 creation_requires_capital = no
 allow = {
  FROM = {
   religion = ",J8,"
   NOT = { has_horde_culture = yes }
   is_theocracy = yes
   OR = {
    any_realm_province = {
     de_jure_liege = ",K8,"
    }
   }
   OR = {
    piety = 2000
    trait = zealous
   }
  }
 }
}")</f>
        <v>k_holy_seat_of_reformed_west2-3ian= {
 color = { 0.35 0.50 0.01 }
 color2 = { 0.33 0.94 0.66 }
 capital = 1
 title = Immortalis
 foa = POPE_FOA
 short_name = yes
 location_ruler_title = yes
 controls_religion = reformed_west2-3ian
 religion = reformed_west2-3ian
 creation_requires_capital = no
 allow = {
  FROM = {
   religion = reformed_west2-3ian
   NOT = { has_horde_culture = yes }
   is_theocracy = yes
   OR = {
    any_realm_province = {
     de_jure_liege = k_holy_seat_of_reformed_west2-3ian
    }
   }
   OR = {
    piety = 2000
    trait = zealous
   }
  }
 }
}</v>
      </c>
      <c r="M8" s="2" t="str">
        <f t="shared" si="6"/>
        <v>reformed_west2-3ian = {
  graphical_culture = westerngfx
icon = 16
color = { 0.2 0.6 0.4 }
crusade_name = CRUSADE
scripture_name = THE_LEGENDS</v>
      </c>
      <c r="N8" s="4" t="str">
        <f t="shared" ref="N8" si="29">CONCATENATE(M8,"  god_names = {
 GOD_GABIJA GOD_PERKUNAS GOD_THE_GREAT_BEAR GOD_THE_ALLFATHER
}
investiture = yes
can_excommunicate = yes
can_grant_divorce = yes
can_grant_invasion_cb = invasion
can_grant_claim = yes
can_call_crusade = yes parent = ",$E8," }")</f>
        <v>reformed_west2-3ian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west2-3ian }</v>
      </c>
      <c r="O8" s="2" t="str">
        <f t="shared" si="18"/>
        <v>west2-3ian_brethren</v>
      </c>
      <c r="P8" s="2" t="str">
        <f t="shared" ref="P8" si="30">CONCATENATE("k_holy_seat_of_",O8)</f>
        <v>k_holy_seat_of_west2-3ian_brethren</v>
      </c>
      <c r="Q8" s="4" t="str">
        <f t="shared" ref="Q8" si="31">CONCATENATE("k_holy_seat_of_",O8,"= {
 color = { 0.35 0.50 0.01 }
 color2 = { 0.33 0.94 0.66 }
 capital = 1
 title = Immortalis
 foa = POPE_FOA
 short_name = yes
 location_ruler_title = yes
 controls_religion = ",O8,"
 religion = ",O8,"
 creation_requires_capital = no
 allow = {
  FROM = {
   religion = ",O8,"
   NOT = { has_horde_culture = yes }
   is_theocracy = yes
   OR = {
    any_realm_province = {
     de_jure_liege = ",P8,"
    }
   }
   OR = {
    piety = 2000
    trait = zealous
   }
  }
 }
}")</f>
        <v>k_holy_seat_of_west2-3ian_brethren= {
 color = { 0.35 0.50 0.01 }
 color2 = { 0.33 0.94 0.66 }
 capital = 1
 title = Immortalis
 foa = POPE_FOA
 short_name = yes
 location_ruler_title = yes
 controls_religion = west2-3ian_brethren
 religion = west2-3ian_brethren
 creation_requires_capital = no
 allow = {
  FROM = {
   religion = west2-3ian_brethren
   NOT = { has_horde_culture = yes }
   is_theocracy = yes
   OR = {
    any_realm_province = {
     de_jure_liege = k_holy_seat_of_west2-3ian_brethren
    }
   }
   OR = {
    piety = 2000
    trait = zealous
   }
  }
 }
}</v>
      </c>
      <c r="R8" s="2" t="str">
        <f t="shared" si="9"/>
        <v>west2-3ian_brethren = {
  graphical_culture = westerngfx
icon = 16
color = { 0.2 0.6 0.4 }
crusade_name = CRUSADE
scripture_name = THE_LEGENDS</v>
      </c>
      <c r="S8" s="4" t="str">
        <f t="shared" ref="S8" si="32">CONCATENATE(R8,"  god_names = {
 GOD_GABIJA GOD_PERKUNAS GOD_THE_GREAT_BEAR GOD_THE_ALLFATHER
}
investiture = yes
can_excommunicate = yes
can_grant_divorce = yes
can_grant_invasion_cb = invasion
can_grant_claim = yes
can_call_crusade = yes parent = ",$E8," }")</f>
        <v>west2-3ian_brethren = {
  graphical_culture = westerngfx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west2-3ian }</v>
      </c>
      <c r="T8" s="2">
        <v>1</v>
      </c>
      <c r="U8" s="3" t="s">
        <v>14</v>
      </c>
      <c r="V8" s="2" t="s">
        <v>17</v>
      </c>
    </row>
    <row r="9" spans="1:22" s="6" customFormat="1" ht="15" customHeight="1">
      <c r="A9" s="6" t="s">
        <v>22</v>
      </c>
      <c r="B9" s="6" t="s">
        <v>23</v>
      </c>
      <c r="C9" s="6" t="s">
        <v>50</v>
      </c>
      <c r="D9" s="6" t="s">
        <v>39</v>
      </c>
      <c r="E9" s="6" t="str">
        <f>CONCATENATE(C9,"ian")</f>
        <v>nord1ian</v>
      </c>
      <c r="F9" s="6" t="str">
        <f t="shared" si="11"/>
        <v>k_holy_seat_of_nord1ian</v>
      </c>
      <c r="G9" s="6" t="str">
        <f t="shared" si="12"/>
        <v>k_holy_seat_of_nord1ian= {
 color = { 0.35 0.50 0.01 }
 color2 = { 0.33 0.94 0.66 }
 capital = 1
 title = Immortalis
 foa = POPE_FOA
 short_name = yes
 location_ruler_title = yes
 controls_religion = nord1ian
 religion = nord1ian
 creation_requires_capital = no
 allow = {
  FROM = {
   religion = nord1ian
   NOT = { has_horde_culture = yes }
   is_theocracy = yes
   OR = {
    any_realm_province = {
     de_jure_liege = k_holy_seat_of_nord1ian
    }
   }
   OR = {
    piety = 2000
    trait = zealous
   }
  }
 }
}</v>
      </c>
      <c r="H9" s="6" t="str">
        <f t="shared" si="2"/>
        <v>nord1ian = {
  graphical_culture = byzantingegfx
icon = 16
color = { 0.2 0.6 0.4 }
crusade_name = CRUSADE
scripture_name = THE_LEGENDS</v>
      </c>
      <c r="I9" s="6" t="str">
        <f>CONCATENATE(H9,"  god_names = {
 GOD_GABIJA GOD_PERKUNAS GOD_THE_GREAT_BEAR GOD_THE_ALLFATHER
}
investiture = yes
can_excommunicate = yes
can_grant_divorce = yes
can_grant_invasion_cb = invasion
can_grant_claim = yes
can_call_crusade = yes}")</f>
        <v>nord1ian = {
  graphical_culture = byzantingegfx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9" s="6" t="str">
        <f t="shared" si="14"/>
        <v>reformed_nord1ian</v>
      </c>
      <c r="K9" s="6" t="str">
        <f t="shared" si="15"/>
        <v>k_holy_seat_of_reformed_nord1ian</v>
      </c>
      <c r="L9" s="6" t="str">
        <f t="shared" si="16"/>
        <v>k_holy_seat_of_reformed_nord1ian= {
 color = { 0.35 0.50 0.01 }
 color2 = { 0.33 0.94 0.66 }
 capital = 1
 title = Immortalis
 foa = POPE_FOA
 short_name = yes
 location_ruler_title = yes
 controls_religion = reformed_nord1ian
 religion = reformed_nord1ian
 creation_requires_capital = no
 allow = {
  FROM = {
   religion = reformed_nord1ian
   NOT = { has_horde_culture = yes }
   is_theocracy = yes
   OR = {
    any_realm_province = {
     de_jure_liege = k_holy_seat_of_reformed_nord1ian
    }
   }
   OR = {
    piety = 2000
    trait = zealous
   }
  }
 }
}</v>
      </c>
      <c r="M9" s="6" t="str">
        <f t="shared" si="6"/>
        <v>reformed_nord1ian = {
  graphical_culture = byzantingegfx
icon = 16
color = { 0.2 0.6 0.4 }
crusade_name = CRUSADE
scripture_name = THE_LEGENDS</v>
      </c>
      <c r="N9" s="6" t="str">
        <f>CONCATENATE(M9,"  god_names = {
 GOD_GABIJA GOD_PERKUNAS GOD_THE_GREAT_BEAR GOD_THE_ALLFATHER
}
investiture = yes
can_excommunicate = yes
can_grant_divorce = yes
can_grant_invasion_cb = invasion
can_grant_claim = yes
can_call_crusade = yes parent = ",$E9," }")</f>
        <v>reformed_nord1ian = {
  graphical_culture = byzantingegfx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nord1ian }</v>
      </c>
      <c r="O9" s="2" t="str">
        <f t="shared" si="18"/>
        <v>nord1ian_brethren</v>
      </c>
      <c r="P9" s="6" t="str">
        <f t="shared" si="19"/>
        <v>k_holy_seat_of_nord1ian_brethren</v>
      </c>
      <c r="Q9" s="6" t="str">
        <f t="shared" si="20"/>
        <v>k_holy_seat_of_nord1ian_brethren= {
 color = { 0.35 0.50 0.01 }
 color2 = { 0.33 0.94 0.66 }
 capital = 1
 title = Immortalis
 foa = POPE_FOA
 short_name = yes
 location_ruler_title = yes
 controls_religion = nord1ian_brethren
 religion = nord1ian_brethren
 creation_requires_capital = no
 allow = {
  FROM = {
   religion = nord1ian_brethren
   NOT = { has_horde_culture = yes }
   is_theocracy = yes
   OR = {
    any_realm_province = {
     de_jure_liege = k_holy_seat_of_nord1ian_brethren
    }
   }
   OR = {
    piety = 2000
    trait = zealous
   }
  }
 }
}</v>
      </c>
      <c r="R9" s="6" t="str">
        <f t="shared" si="9"/>
        <v>nord1ian_brethren = {
  graphical_culture = byzantingegfx
icon = 16
color = { 0.2 0.6 0.4 }
crusade_name = CRUSADE
scripture_name = THE_LEGENDS</v>
      </c>
      <c r="S9" s="6" t="str">
        <f>CONCATENATE(R9,"  god_names = {
 GOD_GABIJA GOD_PERKUNAS GOD_THE_GREAT_BEAR GOD_THE_ALLFATHER
}
investiture = yes
can_excommunicate = yes
can_grant_divorce = yes
can_grant_invasion_cb = invasion
can_grant_claim = yes
can_call_crusade = yes parent = ",$E9," }")</f>
        <v>nord1ian_brethren = {
  graphical_culture = byzantingegfx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nord1ian }</v>
      </c>
      <c r="T9" s="6">
        <v>3</v>
      </c>
      <c r="U9" s="7" t="s">
        <v>14</v>
      </c>
      <c r="V9" s="6" t="s">
        <v>80</v>
      </c>
    </row>
    <row r="10" spans="1:22" s="6" customFormat="1" ht="15" customHeight="1">
      <c r="A10" s="6" t="s">
        <v>28</v>
      </c>
      <c r="B10" s="6" t="s">
        <v>29</v>
      </c>
      <c r="C10" s="6" t="s">
        <v>51</v>
      </c>
      <c r="D10" s="6" t="s">
        <v>39</v>
      </c>
      <c r="E10" s="6" t="str">
        <f t="shared" ref="E10:E13" si="33">CONCATENATE(C10,"ian")</f>
        <v>nord2ian</v>
      </c>
      <c r="F10" s="6" t="str">
        <f t="shared" ref="F10:F15" si="34">CONCATENATE("k_holy_seat_of_",E10)</f>
        <v>k_holy_seat_of_nord2ian</v>
      </c>
      <c r="G10" s="6" t="str">
        <f t="shared" ref="G10:G15" si="35">CONCATENATE("k_holy_seat_of_",E10,"= {
 color = { 0.35 0.50 0.01 }
 color2 = { 0.33 0.94 0.66 }
 capital = 1
 title = Immortalis
 foa = POPE_FOA
 short_name = yes
 location_ruler_title = yes
 controls_religion = ",E10,"
 religion = ",E10,"
 creation_requires_capital = no
 allow = {
  FROM = {
   religion = ",E10,"
   NOT = { has_horde_culture = yes }
   is_theocracy = yes
   OR = {
    any_realm_province = {
     de_jure_liege = ",F10,"
    }
   }
   OR = {
    piety = 2000
    trait = zealous
   }
  }
 }
}")</f>
        <v>k_holy_seat_of_nord2ian= {
 color = { 0.35 0.50 0.01 }
 color2 = { 0.33 0.94 0.66 }
 capital = 1
 title = Immortalis
 foa = POPE_FOA
 short_name = yes
 location_ruler_title = yes
 controls_religion = nord2ian
 religion = nord2ian
 creation_requires_capital = no
 allow = {
  FROM = {
   religion = nord2ian
   NOT = { has_horde_culture = yes }
   is_theocracy = yes
   OR = {
    any_realm_province = {
     de_jure_liege = k_holy_seat_of_nord2ian
    }
   }
   OR = {
    piety = 2000
    trait = zealous
   }
  }
 }
}</v>
      </c>
      <c r="H10" s="6" t="str">
        <f t="shared" si="2"/>
        <v>nord2ian = {
  graphical_culture = byzantingegfx
icon = 16
color = { 0.2 0.6 0.4 }
crusade_name = CRUSADE
scripture_name = THE_LEGENDS</v>
      </c>
      <c r="I10" s="6" t="str">
        <f t="shared" ref="I10:I13" si="36">CONCATENATE(H10,"  god_names = {
 GOD_GABIJA GOD_PERKUNAS GOD_THE_GREAT_BEAR GOD_THE_ALLFATHER
}
investiture = yes
can_excommunicate = yes
can_grant_divorce = yes
can_grant_invasion_cb = invasion
can_grant_claim = yes
can_call_crusade = yes}")</f>
        <v>nord2ian = {
  graphical_culture = byzantingegfx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10" s="6" t="str">
        <f t="shared" ref="J10:J15" si="37">CONCATENATE("reformed","_",E10)</f>
        <v>reformed_nord2ian</v>
      </c>
      <c r="K10" s="6" t="str">
        <f t="shared" ref="K10:K15" si="38">CONCATENATE("k_holy_seat_of_",J10)</f>
        <v>k_holy_seat_of_reformed_nord2ian</v>
      </c>
      <c r="L10" s="6" t="str">
        <f t="shared" ref="L10:L15" si="39">CONCATENATE("k_holy_seat_of_",J10,"= {
 color = { 0.35 0.50 0.01 }
 color2 = { 0.33 0.94 0.66 }
 capital = 1
 title = Immortalis
 foa = POPE_FOA
 short_name = yes
 location_ruler_title = yes
 controls_religion = ",J10,"
 religion = ",J10,"
 creation_requires_capital = no
 allow = {
  FROM = {
   religion = ",J10,"
   NOT = { has_horde_culture = yes }
   is_theocracy = yes
   OR = {
    any_realm_province = {
     de_jure_liege = ",K10,"
    }
   }
   OR = {
    piety = 2000
    trait = zealous
   }
  }
 }
}")</f>
        <v>k_holy_seat_of_reformed_nord2ian= {
 color = { 0.35 0.50 0.01 }
 color2 = { 0.33 0.94 0.66 }
 capital = 1
 title = Immortalis
 foa = POPE_FOA
 short_name = yes
 location_ruler_title = yes
 controls_religion = reformed_nord2ian
 religion = reformed_nord2ian
 creation_requires_capital = no
 allow = {
  FROM = {
   religion = reformed_nord2ian
   NOT = { has_horde_culture = yes }
   is_theocracy = yes
   OR = {
    any_realm_province = {
     de_jure_liege = k_holy_seat_of_reformed_nord2ian
    }
   }
   OR = {
    piety = 2000
    trait = zealous
   }
  }
 }
}</v>
      </c>
      <c r="M10" s="6" t="str">
        <f t="shared" si="6"/>
        <v>reformed_nord2ian = {
  graphical_culture = byzantingegfx
icon = 16
color = { 0.2 0.6 0.4 }
crusade_name = CRUSADE
scripture_name = THE_LEGENDS</v>
      </c>
      <c r="N10" s="6" t="str">
        <f t="shared" ref="N10:N13" si="40">CONCATENATE(M10,"  god_names = {
 GOD_GABIJA GOD_PERKUNAS GOD_THE_GREAT_BEAR GOD_THE_ALLFATHER
}
investiture = yes
can_excommunicate = yes
can_grant_divorce = yes
can_grant_invasion_cb = invasion
can_grant_claim = yes
can_call_crusade = yes parent = ",$E10," }")</f>
        <v>reformed_nord2ian = {
  graphical_culture = byzantingegfx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nord2ian }</v>
      </c>
      <c r="O10" s="2" t="str">
        <f t="shared" si="18"/>
        <v>nord2ian_brethren</v>
      </c>
      <c r="P10" s="6" t="str">
        <f t="shared" ref="P10:P15" si="41">CONCATENATE("k_holy_seat_of_",O10)</f>
        <v>k_holy_seat_of_nord2ian_brethren</v>
      </c>
      <c r="Q10" s="6" t="str">
        <f t="shared" ref="Q10:Q15" si="42">CONCATENATE("k_holy_seat_of_",O10,"= {
 color = { 0.35 0.50 0.01 }
 color2 = { 0.33 0.94 0.66 }
 capital = 1
 title = Immortalis
 foa = POPE_FOA
 short_name = yes
 location_ruler_title = yes
 controls_religion = ",O10,"
 religion = ",O10,"
 creation_requires_capital = no
 allow = {
  FROM = {
   religion = ",O10,"
   NOT = { has_horde_culture = yes }
   is_theocracy = yes
   OR = {
    any_realm_province = {
     de_jure_liege = ",P10,"
    }
   }
   OR = {
    piety = 2000
    trait = zealous
   }
  }
 }
}")</f>
        <v>k_holy_seat_of_nord2ian_brethren= {
 color = { 0.35 0.50 0.01 }
 color2 = { 0.33 0.94 0.66 }
 capital = 1
 title = Immortalis
 foa = POPE_FOA
 short_name = yes
 location_ruler_title = yes
 controls_religion = nord2ian_brethren
 religion = nord2ian_brethren
 creation_requires_capital = no
 allow = {
  FROM = {
   religion = nord2ian_brethren
   NOT = { has_horde_culture = yes }
   is_theocracy = yes
   OR = {
    any_realm_province = {
     de_jure_liege = k_holy_seat_of_nord2ian_brethren
    }
   }
   OR = {
    piety = 2000
    trait = zealous
   }
  }
 }
}</v>
      </c>
      <c r="R10" s="6" t="str">
        <f t="shared" si="9"/>
        <v>nord2ian_brethren = {
  graphical_culture = byzantingegfx
icon = 16
color = { 0.2 0.6 0.4 }
crusade_name = CRUSADE
scripture_name = THE_LEGENDS</v>
      </c>
      <c r="S10" s="6" t="str">
        <f t="shared" ref="S10:S13" si="43">CONCATENATE(R10,"  god_names = {
 GOD_GABIJA GOD_PERKUNAS GOD_THE_GREAT_BEAR GOD_THE_ALLFATHER
}
investiture = yes
can_excommunicate = yes
can_grant_divorce = yes
can_grant_invasion_cb = invasion
can_grant_claim = yes
can_call_crusade = yes parent = ",$E10," }")</f>
        <v>nord2ian_brethren = {
  graphical_culture = byzantingegfx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nord2ian }</v>
      </c>
      <c r="T10" s="6">
        <v>3</v>
      </c>
      <c r="U10" s="7" t="s">
        <v>14</v>
      </c>
      <c r="V10" s="6" t="s">
        <v>80</v>
      </c>
    </row>
    <row r="11" spans="1:22" s="6" customFormat="1" ht="15" customHeight="1">
      <c r="C11" s="2" t="s">
        <v>52</v>
      </c>
      <c r="D11" s="6" t="s">
        <v>39</v>
      </c>
      <c r="E11" s="6" t="str">
        <f t="shared" si="33"/>
        <v>nord3ian</v>
      </c>
      <c r="F11" s="6" t="str">
        <f t="shared" si="34"/>
        <v>k_holy_seat_of_nord3ian</v>
      </c>
      <c r="G11" s="6" t="str">
        <f t="shared" si="35"/>
        <v>k_holy_seat_of_nord3ian= {
 color = { 0.35 0.50 0.01 }
 color2 = { 0.33 0.94 0.66 }
 capital = 1
 title = Immortalis
 foa = POPE_FOA
 short_name = yes
 location_ruler_title = yes
 controls_religion = nord3ian
 religion = nord3ian
 creation_requires_capital = no
 allow = {
  FROM = {
   religion = nord3ian
   NOT = { has_horde_culture = yes }
   is_theocracy = yes
   OR = {
    any_realm_province = {
     de_jure_liege = k_holy_seat_of_nord3ian
    }
   }
   OR = {
    piety = 2000
    trait = zealous
   }
  }
 }
}</v>
      </c>
      <c r="H11" s="6" t="str">
        <f t="shared" si="2"/>
        <v>nord3ian = {
  graphical_culture = byzantingegfx
icon = 16
color = { 0.2 0.6 0.4 }
crusade_name = CRUSADE
scripture_name = THE_LEGENDS</v>
      </c>
      <c r="I11" s="6" t="str">
        <f t="shared" si="36"/>
        <v>nord3ian = {
  graphical_culture = byzantingegfx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11" s="6" t="str">
        <f t="shared" si="37"/>
        <v>reformed_nord3ian</v>
      </c>
      <c r="K11" s="6" t="str">
        <f t="shared" si="38"/>
        <v>k_holy_seat_of_reformed_nord3ian</v>
      </c>
      <c r="L11" s="6" t="str">
        <f t="shared" si="39"/>
        <v>k_holy_seat_of_reformed_nord3ian= {
 color = { 0.35 0.50 0.01 }
 color2 = { 0.33 0.94 0.66 }
 capital = 1
 title = Immortalis
 foa = POPE_FOA
 short_name = yes
 location_ruler_title = yes
 controls_religion = reformed_nord3ian
 religion = reformed_nord3ian
 creation_requires_capital = no
 allow = {
  FROM = {
   religion = reformed_nord3ian
   NOT = { has_horde_culture = yes }
   is_theocracy = yes
   OR = {
    any_realm_province = {
     de_jure_liege = k_holy_seat_of_reformed_nord3ian
    }
   }
   OR = {
    piety = 2000
    trait = zealous
   }
  }
 }
}</v>
      </c>
      <c r="M11" s="6" t="str">
        <f t="shared" si="6"/>
        <v>reformed_nord3ian = {
  graphical_culture = byzantingegfx
icon = 16
color = { 0.2 0.6 0.4 }
crusade_name = CRUSADE
scripture_name = THE_LEGENDS</v>
      </c>
      <c r="N11" s="6" t="str">
        <f t="shared" si="40"/>
        <v>reformed_nord3ian = {
  graphical_culture = byzantingegfx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nord3ian }</v>
      </c>
      <c r="O11" s="2" t="str">
        <f t="shared" si="18"/>
        <v>nord3ian_brethren</v>
      </c>
      <c r="P11" s="6" t="str">
        <f t="shared" si="41"/>
        <v>k_holy_seat_of_nord3ian_brethren</v>
      </c>
      <c r="Q11" s="6" t="str">
        <f t="shared" si="42"/>
        <v>k_holy_seat_of_nord3ian_brethren= {
 color = { 0.35 0.50 0.01 }
 color2 = { 0.33 0.94 0.66 }
 capital = 1
 title = Immortalis
 foa = POPE_FOA
 short_name = yes
 location_ruler_title = yes
 controls_religion = nord3ian_brethren
 religion = nord3ian_brethren
 creation_requires_capital = no
 allow = {
  FROM = {
   religion = nord3ian_brethren
   NOT = { has_horde_culture = yes }
   is_theocracy = yes
   OR = {
    any_realm_province = {
     de_jure_liege = k_holy_seat_of_nord3ian_brethren
    }
   }
   OR = {
    piety = 2000
    trait = zealous
   }
  }
 }
}</v>
      </c>
      <c r="R11" s="6" t="str">
        <f t="shared" si="9"/>
        <v>nord3ian_brethren = {
  graphical_culture = byzantingegfx
icon = 16
color = { 0.2 0.6 0.4 }
crusade_name = CRUSADE
scripture_name = THE_LEGENDS</v>
      </c>
      <c r="S11" s="6" t="str">
        <f t="shared" si="43"/>
        <v>nord3ian_brethren = {
  graphical_culture = byzantingegfx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nord3ian }</v>
      </c>
      <c r="T11" s="6">
        <v>3</v>
      </c>
      <c r="U11" s="7" t="s">
        <v>14</v>
      </c>
      <c r="V11" s="6" t="s">
        <v>80</v>
      </c>
    </row>
    <row r="12" spans="1:22" s="6" customFormat="1" ht="15" customHeight="1">
      <c r="C12" s="2" t="s">
        <v>53</v>
      </c>
      <c r="D12" s="6" t="s">
        <v>39</v>
      </c>
      <c r="E12" s="6" t="str">
        <f t="shared" si="33"/>
        <v>nord1-2ian</v>
      </c>
      <c r="F12" s="6" t="str">
        <f t="shared" si="34"/>
        <v>k_holy_seat_of_nord1-2ian</v>
      </c>
      <c r="G12" s="6" t="str">
        <f t="shared" si="35"/>
        <v>k_holy_seat_of_nord1-2ian= {
 color = { 0.35 0.50 0.01 }
 color2 = { 0.33 0.94 0.66 }
 capital = 1
 title = Immortalis
 foa = POPE_FOA
 short_name = yes
 location_ruler_title = yes
 controls_religion = nord1-2ian
 religion = nord1-2ian
 creation_requires_capital = no
 allow = {
  FROM = {
   religion = nord1-2ian
   NOT = { has_horde_culture = yes }
   is_theocracy = yes
   OR = {
    any_realm_province = {
     de_jure_liege = k_holy_seat_of_nord1-2ian
    }
   }
   OR = {
    piety = 2000
    trait = zealous
   }
  }
 }
}</v>
      </c>
      <c r="H12" s="6" t="str">
        <f t="shared" si="2"/>
        <v>nord1-2ian = {
  graphical_culture = byzantingegfx
icon = 16
color = { 0.2 0.6 0.4 }
crusade_name = CRUSADE
scripture_name = THE_LEGENDS</v>
      </c>
      <c r="I12" s="6" t="str">
        <f t="shared" si="36"/>
        <v>nord1-2ian = {
  graphical_culture = byzantingegfx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12" s="6" t="str">
        <f t="shared" si="37"/>
        <v>reformed_nord1-2ian</v>
      </c>
      <c r="K12" s="6" t="str">
        <f t="shared" si="38"/>
        <v>k_holy_seat_of_reformed_nord1-2ian</v>
      </c>
      <c r="L12" s="6" t="str">
        <f t="shared" si="39"/>
        <v>k_holy_seat_of_reformed_nord1-2ian= {
 color = { 0.35 0.50 0.01 }
 color2 = { 0.33 0.94 0.66 }
 capital = 1
 title = Immortalis
 foa = POPE_FOA
 short_name = yes
 location_ruler_title = yes
 controls_religion = reformed_nord1-2ian
 religion = reformed_nord1-2ian
 creation_requires_capital = no
 allow = {
  FROM = {
   religion = reformed_nord1-2ian
   NOT = { has_horde_culture = yes }
   is_theocracy = yes
   OR = {
    any_realm_province = {
     de_jure_liege = k_holy_seat_of_reformed_nord1-2ian
    }
   }
   OR = {
    piety = 2000
    trait = zealous
   }
  }
 }
}</v>
      </c>
      <c r="M12" s="6" t="str">
        <f t="shared" si="6"/>
        <v>reformed_nord1-2ian = {
  graphical_culture = byzantingegfx
icon = 16
color = { 0.2 0.6 0.4 }
crusade_name = CRUSADE
scripture_name = THE_LEGENDS</v>
      </c>
      <c r="N12" s="6" t="str">
        <f t="shared" si="40"/>
        <v>reformed_nord1-2ian = {
  graphical_culture = byzantingegfx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nord1-2ian }</v>
      </c>
      <c r="O12" s="2" t="str">
        <f t="shared" si="18"/>
        <v>nord1-2ian_brethren</v>
      </c>
      <c r="P12" s="6" t="str">
        <f t="shared" si="41"/>
        <v>k_holy_seat_of_nord1-2ian_brethren</v>
      </c>
      <c r="Q12" s="6" t="str">
        <f t="shared" si="42"/>
        <v>k_holy_seat_of_nord1-2ian_brethren= {
 color = { 0.35 0.50 0.01 }
 color2 = { 0.33 0.94 0.66 }
 capital = 1
 title = Immortalis
 foa = POPE_FOA
 short_name = yes
 location_ruler_title = yes
 controls_religion = nord1-2ian_brethren
 religion = nord1-2ian_brethren
 creation_requires_capital = no
 allow = {
  FROM = {
   religion = nord1-2ian_brethren
   NOT = { has_horde_culture = yes }
   is_theocracy = yes
   OR = {
    any_realm_province = {
     de_jure_liege = k_holy_seat_of_nord1-2ian_brethren
    }
   }
   OR = {
    piety = 2000
    trait = zealous
   }
  }
 }
}</v>
      </c>
      <c r="R12" s="6" t="str">
        <f t="shared" si="9"/>
        <v>nord1-2ian_brethren = {
  graphical_culture = byzantingegfx
icon = 16
color = { 0.2 0.6 0.4 }
crusade_name = CRUSADE
scripture_name = THE_LEGENDS</v>
      </c>
      <c r="S12" s="6" t="str">
        <f t="shared" si="43"/>
        <v>nord1-2ian_brethren = {
  graphical_culture = byzantingegfx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nord1-2ian }</v>
      </c>
      <c r="T12" s="6">
        <v>3</v>
      </c>
      <c r="U12" s="7" t="s">
        <v>14</v>
      </c>
      <c r="V12" s="6" t="s">
        <v>80</v>
      </c>
    </row>
    <row r="13" spans="1:22" s="6" customFormat="1" ht="15" customHeight="1">
      <c r="C13" s="2" t="s">
        <v>54</v>
      </c>
      <c r="D13" s="6" t="s">
        <v>39</v>
      </c>
      <c r="E13" s="6" t="str">
        <f t="shared" si="33"/>
        <v>nord1-3ian</v>
      </c>
      <c r="F13" s="6" t="str">
        <f t="shared" si="34"/>
        <v>k_holy_seat_of_nord1-3ian</v>
      </c>
      <c r="G13" s="6" t="str">
        <f t="shared" si="35"/>
        <v>k_holy_seat_of_nord1-3ian= {
 color = { 0.35 0.50 0.01 }
 color2 = { 0.33 0.94 0.66 }
 capital = 1
 title = Immortalis
 foa = POPE_FOA
 short_name = yes
 location_ruler_title = yes
 controls_religion = nord1-3ian
 religion = nord1-3ian
 creation_requires_capital = no
 allow = {
  FROM = {
   religion = nord1-3ian
   NOT = { has_horde_culture = yes }
   is_theocracy = yes
   OR = {
    any_realm_province = {
     de_jure_liege = k_holy_seat_of_nord1-3ian
    }
   }
   OR = {
    piety = 2000
    trait = zealous
   }
  }
 }
}</v>
      </c>
      <c r="H13" s="6" t="str">
        <f t="shared" si="2"/>
        <v>nord1-3ian = {
  graphical_culture = byzantingegfx
icon = 16
color = { 0.2 0.6 0.4 }
crusade_name = CRUSADE
scripture_name = THE_LEGENDS</v>
      </c>
      <c r="I13" s="6" t="str">
        <f t="shared" si="36"/>
        <v>nord1-3ian = {
  graphical_culture = byzantingegfx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13" s="6" t="str">
        <f t="shared" si="37"/>
        <v>reformed_nord1-3ian</v>
      </c>
      <c r="K13" s="6" t="str">
        <f t="shared" si="38"/>
        <v>k_holy_seat_of_reformed_nord1-3ian</v>
      </c>
      <c r="L13" s="6" t="str">
        <f t="shared" si="39"/>
        <v>k_holy_seat_of_reformed_nord1-3ian= {
 color = { 0.35 0.50 0.01 }
 color2 = { 0.33 0.94 0.66 }
 capital = 1
 title = Immortalis
 foa = POPE_FOA
 short_name = yes
 location_ruler_title = yes
 controls_religion = reformed_nord1-3ian
 religion = reformed_nord1-3ian
 creation_requires_capital = no
 allow = {
  FROM = {
   religion = reformed_nord1-3ian
   NOT = { has_horde_culture = yes }
   is_theocracy = yes
   OR = {
    any_realm_province = {
     de_jure_liege = k_holy_seat_of_reformed_nord1-3ian
    }
   }
   OR = {
    piety = 2000
    trait = zealous
   }
  }
 }
}</v>
      </c>
      <c r="M13" s="6" t="str">
        <f t="shared" si="6"/>
        <v>reformed_nord1-3ian = {
  graphical_culture = byzantingegfx
icon = 16
color = { 0.2 0.6 0.4 }
crusade_name = CRUSADE
scripture_name = THE_LEGENDS</v>
      </c>
      <c r="N13" s="6" t="str">
        <f t="shared" si="40"/>
        <v>reformed_nord1-3ian = {
  graphical_culture = byzantingegfx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nord1-3ian }</v>
      </c>
      <c r="O13" s="2" t="str">
        <f t="shared" si="18"/>
        <v>nord1-3ian_brethren</v>
      </c>
      <c r="P13" s="6" t="str">
        <f t="shared" si="41"/>
        <v>k_holy_seat_of_nord1-3ian_brethren</v>
      </c>
      <c r="Q13" s="6" t="str">
        <f t="shared" si="42"/>
        <v>k_holy_seat_of_nord1-3ian_brethren= {
 color = { 0.35 0.50 0.01 }
 color2 = { 0.33 0.94 0.66 }
 capital = 1
 title = Immortalis
 foa = POPE_FOA
 short_name = yes
 location_ruler_title = yes
 controls_religion = nord1-3ian_brethren
 religion = nord1-3ian_brethren
 creation_requires_capital = no
 allow = {
  FROM = {
   religion = nord1-3ian_brethren
   NOT = { has_horde_culture = yes }
   is_theocracy = yes
   OR = {
    any_realm_province = {
     de_jure_liege = k_holy_seat_of_nord1-3ian_brethren
    }
   }
   OR = {
    piety = 2000
    trait = zealous
   }
  }
 }
}</v>
      </c>
      <c r="R13" s="6" t="str">
        <f t="shared" si="9"/>
        <v>nord1-3ian_brethren = {
  graphical_culture = byzantingegfx
icon = 16
color = { 0.2 0.6 0.4 }
crusade_name = CRUSADE
scripture_name = THE_LEGENDS</v>
      </c>
      <c r="S13" s="6" t="str">
        <f t="shared" si="43"/>
        <v>nord1-3ian_brethren = {
  graphical_culture = byzantingegfx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nord1-3ian }</v>
      </c>
      <c r="T13" s="6">
        <v>3</v>
      </c>
      <c r="U13" s="7" t="s">
        <v>14</v>
      </c>
      <c r="V13" s="6" t="s">
        <v>80</v>
      </c>
    </row>
    <row r="14" spans="1:22" s="6" customFormat="1" ht="15" customHeight="1">
      <c r="C14" s="2" t="s">
        <v>55</v>
      </c>
      <c r="D14" s="6" t="s">
        <v>39</v>
      </c>
      <c r="E14" s="6" t="str">
        <f t="shared" ref="E14" si="44">CONCATENATE(C14,"ian")</f>
        <v>nord2-3ian</v>
      </c>
      <c r="F14" s="6" t="str">
        <f t="shared" ref="F14" si="45">CONCATENATE("k_holy_seat_of_",E14)</f>
        <v>k_holy_seat_of_nord2-3ian</v>
      </c>
      <c r="G14" s="6" t="str">
        <f t="shared" ref="G14" si="46">CONCATENATE("k_holy_seat_of_",E14,"= {
 color = { 0.35 0.50 0.01 }
 color2 = { 0.33 0.94 0.66 }
 capital = 1
 title = Immortalis
 foa = POPE_FOA
 short_name = yes
 location_ruler_title = yes
 controls_religion = ",E14,"
 religion = ",E14,"
 creation_requires_capital = no
 allow = {
  FROM = {
   religion = ",E14,"
   NOT = { has_horde_culture = yes }
   is_theocracy = yes
   OR = {
    any_realm_province = {
     de_jure_liege = ",F14,"
    }
   }
   OR = {
    piety = 2000
    trait = zealous
   }
  }
 }
}")</f>
        <v>k_holy_seat_of_nord2-3ian= {
 color = { 0.35 0.50 0.01 }
 color2 = { 0.33 0.94 0.66 }
 capital = 1
 title = Immortalis
 foa = POPE_FOA
 short_name = yes
 location_ruler_title = yes
 controls_religion = nord2-3ian
 religion = nord2-3ian
 creation_requires_capital = no
 allow = {
  FROM = {
   religion = nord2-3ian
   NOT = { has_horde_culture = yes }
   is_theocracy = yes
   OR = {
    any_realm_province = {
     de_jure_liege = k_holy_seat_of_nord2-3ian
    }
   }
   OR = {
    piety = 2000
    trait = zealous
   }
  }
 }
}</v>
      </c>
      <c r="H14" s="6" t="str">
        <f t="shared" si="2"/>
        <v>nord2-3ian = {
  graphical_culture = byzantingegfx
icon = 16
color = { 0.2 0.6 0.4 }
crusade_name = CRUSADE
scripture_name = THE_LEGENDS</v>
      </c>
      <c r="I14" s="6" t="str">
        <f t="shared" ref="I14" si="47">CONCATENATE(H14,"  god_names = {
 GOD_GABIJA GOD_PERKUNAS GOD_THE_GREAT_BEAR GOD_THE_ALLFATHER
}
investiture = yes
can_excommunicate = yes
can_grant_divorce = yes
can_grant_invasion_cb = invasion
can_grant_claim = yes
can_call_crusade = yes}")</f>
        <v>nord2-3ian = {
  graphical_culture = byzantingegfx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14" s="6" t="str">
        <f t="shared" ref="J14" si="48">CONCATENATE("reformed","_",E14)</f>
        <v>reformed_nord2-3ian</v>
      </c>
      <c r="K14" s="6" t="str">
        <f t="shared" ref="K14" si="49">CONCATENATE("k_holy_seat_of_",J14)</f>
        <v>k_holy_seat_of_reformed_nord2-3ian</v>
      </c>
      <c r="L14" s="6" t="str">
        <f t="shared" ref="L14" si="50">CONCATENATE("k_holy_seat_of_",J14,"= {
 color = { 0.35 0.50 0.01 }
 color2 = { 0.33 0.94 0.66 }
 capital = 1
 title = Immortalis
 foa = POPE_FOA
 short_name = yes
 location_ruler_title = yes
 controls_religion = ",J14,"
 religion = ",J14,"
 creation_requires_capital = no
 allow = {
  FROM = {
   religion = ",J14,"
   NOT = { has_horde_culture = yes }
   is_theocracy = yes
   OR = {
    any_realm_province = {
     de_jure_liege = ",K14,"
    }
   }
   OR = {
    piety = 2000
    trait = zealous
   }
  }
 }
}")</f>
        <v>k_holy_seat_of_reformed_nord2-3ian= {
 color = { 0.35 0.50 0.01 }
 color2 = { 0.33 0.94 0.66 }
 capital = 1
 title = Immortalis
 foa = POPE_FOA
 short_name = yes
 location_ruler_title = yes
 controls_religion = reformed_nord2-3ian
 religion = reformed_nord2-3ian
 creation_requires_capital = no
 allow = {
  FROM = {
   religion = reformed_nord2-3ian
   NOT = { has_horde_culture = yes }
   is_theocracy = yes
   OR = {
    any_realm_province = {
     de_jure_liege = k_holy_seat_of_reformed_nord2-3ian
    }
   }
   OR = {
    piety = 2000
    trait = zealous
   }
  }
 }
}</v>
      </c>
      <c r="M14" s="6" t="str">
        <f t="shared" si="6"/>
        <v>reformed_nord2-3ian = {
  graphical_culture = byzantingegfx
icon = 16
color = { 0.2 0.6 0.4 }
crusade_name = CRUSADE
scripture_name = THE_LEGENDS</v>
      </c>
      <c r="N14" s="6" t="str">
        <f t="shared" ref="N14" si="51">CONCATENATE(M14,"  god_names = {
 GOD_GABIJA GOD_PERKUNAS GOD_THE_GREAT_BEAR GOD_THE_ALLFATHER
}
investiture = yes
can_excommunicate = yes
can_grant_divorce = yes
can_grant_invasion_cb = invasion
can_grant_claim = yes
can_call_crusade = yes parent = ",$E14," }")</f>
        <v>reformed_nord2-3ian = {
  graphical_culture = byzantingegfx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nord2-3ian }</v>
      </c>
      <c r="O14" s="2" t="str">
        <f t="shared" si="18"/>
        <v>nord2-3ian_brethren</v>
      </c>
      <c r="P14" s="6" t="str">
        <f t="shared" ref="P14" si="52">CONCATENATE("k_holy_seat_of_",O14)</f>
        <v>k_holy_seat_of_nord2-3ian_brethren</v>
      </c>
      <c r="Q14" s="6" t="str">
        <f t="shared" ref="Q14" si="53">CONCATENATE("k_holy_seat_of_",O14,"= {
 color = { 0.35 0.50 0.01 }
 color2 = { 0.33 0.94 0.66 }
 capital = 1
 title = Immortalis
 foa = POPE_FOA
 short_name = yes
 location_ruler_title = yes
 controls_religion = ",O14,"
 religion = ",O14,"
 creation_requires_capital = no
 allow = {
  FROM = {
   religion = ",O14,"
   NOT = { has_horde_culture = yes }
   is_theocracy = yes
   OR = {
    any_realm_province = {
     de_jure_liege = ",P14,"
    }
   }
   OR = {
    piety = 2000
    trait = zealous
   }
  }
 }
}")</f>
        <v>k_holy_seat_of_nord2-3ian_brethren= {
 color = { 0.35 0.50 0.01 }
 color2 = { 0.33 0.94 0.66 }
 capital = 1
 title = Immortalis
 foa = POPE_FOA
 short_name = yes
 location_ruler_title = yes
 controls_religion = nord2-3ian_brethren
 religion = nord2-3ian_brethren
 creation_requires_capital = no
 allow = {
  FROM = {
   religion = nord2-3ian_brethren
   NOT = { has_horde_culture = yes }
   is_theocracy = yes
   OR = {
    any_realm_province = {
     de_jure_liege = k_holy_seat_of_nord2-3ian_brethren
    }
   }
   OR = {
    piety = 2000
    trait = zealous
   }
  }
 }
}</v>
      </c>
      <c r="R14" s="6" t="str">
        <f t="shared" si="9"/>
        <v>nord2-3ian_brethren = {
  graphical_culture = byzantingegfx
icon = 16
color = { 0.2 0.6 0.4 }
crusade_name = CRUSADE
scripture_name = THE_LEGENDS</v>
      </c>
      <c r="S14" s="6" t="str">
        <f t="shared" ref="S14" si="54">CONCATENATE(R14,"  god_names = {
 GOD_GABIJA GOD_PERKUNAS GOD_THE_GREAT_BEAR GOD_THE_ALLFATHER
}
investiture = yes
can_excommunicate = yes
can_grant_divorce = yes
can_grant_invasion_cb = invasion
can_grant_claim = yes
can_call_crusade = yes parent = ",$E14," }")</f>
        <v>nord2-3ian_brethren = {
  graphical_culture = byzantingegfx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nord2-3ian }</v>
      </c>
      <c r="T14" s="6">
        <v>3</v>
      </c>
      <c r="U14" s="7" t="s">
        <v>14</v>
      </c>
      <c r="V14" s="6" t="s">
        <v>80</v>
      </c>
    </row>
    <row r="15" spans="1:22" s="2" customFormat="1" ht="15" customHeight="1">
      <c r="A15" s="2" t="s">
        <v>24</v>
      </c>
      <c r="B15" s="2" t="s">
        <v>25</v>
      </c>
      <c r="C15" s="2" t="s">
        <v>56</v>
      </c>
      <c r="D15" s="2" t="s">
        <v>41</v>
      </c>
      <c r="E15" s="2" t="str">
        <f>CONCATENATE(C15,"ian")</f>
        <v>south1ian</v>
      </c>
      <c r="F15" s="2" t="str">
        <f t="shared" si="34"/>
        <v>k_holy_seat_of_south1ian</v>
      </c>
      <c r="G15" s="4" t="str">
        <f t="shared" si="35"/>
        <v>k_holy_seat_of_south1ian= {
 color = { 0.35 0.50 0.01 }
 color2 = { 0.33 0.94 0.66 }
 capital = 1
 title = Immortalis
 foa = POPE_FOA
 short_name = yes
 location_ruler_title = yes
 controls_religion = south1ian
 religion = south1ian
 creation_requires_capital = no
 allow = {
  FROM = {
   religion = south1ian
   NOT = { has_horde_culture = yes }
   is_theocracy = yes
   OR = {
    any_realm_province = {
     de_jure_liege = k_holy_seat_of_south1ian
    }
   }
   OR = {
    piety = 2000
    trait = zealous
   }
  }
 }
}</v>
      </c>
      <c r="H15" s="2" t="str">
        <f t="shared" si="2"/>
        <v>south1ian = {
  graphical_culture = southerngfx
icon = 16
color = { 0.2 0.6 0.4 }
crusade_name = CRUSADE
scripture_name = THE_LEGENDS</v>
      </c>
      <c r="I15" s="4" t="str">
        <f>CONCATENATE(H15,"  god_names = {
 GOD_GABIJA GOD_PERKUNAS GOD_THE_GREAT_BEAR GOD_THE_ALLFATHER
}
investiture = yes
can_excommunicate = yes
can_grant_divorce = yes
can_grant_invasion_cb = invasion
can_grant_claim = yes
can_call_crusade = yes}")</f>
        <v>south1ian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15" s="2" t="str">
        <f t="shared" si="37"/>
        <v>reformed_south1ian</v>
      </c>
      <c r="K15" s="2" t="str">
        <f t="shared" si="38"/>
        <v>k_holy_seat_of_reformed_south1ian</v>
      </c>
      <c r="L15" s="4" t="str">
        <f t="shared" si="39"/>
        <v>k_holy_seat_of_reformed_south1ian= {
 color = { 0.35 0.50 0.01 }
 color2 = { 0.33 0.94 0.66 }
 capital = 1
 title = Immortalis
 foa = POPE_FOA
 short_name = yes
 location_ruler_title = yes
 controls_religion = reformed_south1ian
 religion = reformed_south1ian
 creation_requires_capital = no
 allow = {
  FROM = {
   religion = reformed_south1ian
   NOT = { has_horde_culture = yes }
   is_theocracy = yes
   OR = {
    any_realm_province = {
     de_jure_liege = k_holy_seat_of_reformed_south1ian
    }
   }
   OR = {
    piety = 2000
    trait = zealous
   }
  }
 }
}</v>
      </c>
      <c r="M15" s="2" t="str">
        <f t="shared" si="6"/>
        <v>reformed_south1ian = {
  graphical_culture = southerngfx
icon = 16
color = { 0.2 0.6 0.4 }
crusade_name = CRUSADE
scripture_name = THE_LEGENDS</v>
      </c>
      <c r="N15" s="4" t="str">
        <f>CONCATENATE(M15,"  god_names = {
 GOD_GABIJA GOD_PERKUNAS GOD_THE_GREAT_BEAR GOD_THE_ALLFATHER
}
investiture = yes
can_excommunicate = yes
can_grant_divorce = yes
can_grant_invasion_cb = invasion
can_grant_claim = yes
can_call_crusade = yes parent = ",$E15," }")</f>
        <v>reformed_south1ian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south1ian }</v>
      </c>
      <c r="O15" s="2" t="str">
        <f t="shared" si="18"/>
        <v>south1ian_brethren</v>
      </c>
      <c r="P15" s="2" t="str">
        <f t="shared" si="41"/>
        <v>k_holy_seat_of_south1ian_brethren</v>
      </c>
      <c r="Q15" s="4" t="str">
        <f t="shared" si="42"/>
        <v>k_holy_seat_of_south1ian_brethren= {
 color = { 0.35 0.50 0.01 }
 color2 = { 0.33 0.94 0.66 }
 capital = 1
 title = Immortalis
 foa = POPE_FOA
 short_name = yes
 location_ruler_title = yes
 controls_religion = south1ian_brethren
 religion = south1ian_brethren
 creation_requires_capital = no
 allow = {
  FROM = {
   religion = south1ian_brethren
   NOT = { has_horde_culture = yes }
   is_theocracy = yes
   OR = {
    any_realm_province = {
     de_jure_liege = k_holy_seat_of_south1ian_brethren
    }
   }
   OR = {
    piety = 2000
    trait = zealous
   }
  }
 }
}</v>
      </c>
      <c r="R15" s="2" t="str">
        <f t="shared" si="9"/>
        <v>south1ian_brethren = {
  graphical_culture = southerngfx
icon = 16
color = { 0.2 0.6 0.4 }
crusade_name = CRUSADE
scripture_name = THE_LEGENDS</v>
      </c>
      <c r="S15" s="4" t="str">
        <f>CONCATENATE(R15,"  god_names = {
 GOD_GABIJA GOD_PERKUNAS GOD_THE_GREAT_BEAR GOD_THE_ALLFATHER
}
investiture = yes
can_excommunicate = yes
can_grant_divorce = yes
can_grant_invasion_cb = invasion
can_grant_claim = yes
can_call_crusade = yes parent = ",$E15," }")</f>
        <v>south1ian_brethren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south1ian }</v>
      </c>
      <c r="T15" s="2">
        <v>4</v>
      </c>
      <c r="U15" s="3" t="s">
        <v>14</v>
      </c>
      <c r="V15" s="2" t="s">
        <v>78</v>
      </c>
    </row>
    <row r="16" spans="1:22" s="2" customFormat="1" ht="15" customHeight="1">
      <c r="A16" s="2" t="s">
        <v>30</v>
      </c>
      <c r="B16" s="2" t="s">
        <v>31</v>
      </c>
      <c r="C16" s="2" t="s">
        <v>57</v>
      </c>
      <c r="D16" s="2" t="s">
        <v>41</v>
      </c>
      <c r="E16" s="2" t="str">
        <f t="shared" ref="E16:E21" si="55">CONCATENATE(C16,"ian")</f>
        <v>south2ian</v>
      </c>
      <c r="F16" s="2" t="str">
        <f t="shared" ref="F16:F21" si="56">CONCATENATE("k_holy_seat_of_",E16)</f>
        <v>k_holy_seat_of_south2ian</v>
      </c>
      <c r="G16" s="4" t="str">
        <f t="shared" ref="G16:G21" si="57">CONCATENATE("k_holy_seat_of_",E16,"= {
 color = { 0.35 0.50 0.01 }
 color2 = { 0.33 0.94 0.66 }
 capital = 1
 title = Immortalis
 foa = POPE_FOA
 short_name = yes
 location_ruler_title = yes
 controls_religion = ",E16,"
 religion = ",E16,"
 creation_requires_capital = no
 allow = {
  FROM = {
   religion = ",E16,"
   NOT = { has_horde_culture = yes }
   is_theocracy = yes
   OR = {
    any_realm_province = {
     de_jure_liege = ",F16,"
    }
   }
   OR = {
    piety = 2000
    trait = zealous
   }
  }
 }
}")</f>
        <v>k_holy_seat_of_south2ian= {
 color = { 0.35 0.50 0.01 }
 color2 = { 0.33 0.94 0.66 }
 capital = 1
 title = Immortalis
 foa = POPE_FOA
 short_name = yes
 location_ruler_title = yes
 controls_religion = south2ian
 religion = south2ian
 creation_requires_capital = no
 allow = {
  FROM = {
   religion = south2ian
   NOT = { has_horde_culture = yes }
   is_theocracy = yes
   OR = {
    any_realm_province = {
     de_jure_liege = k_holy_seat_of_south2ian
    }
   }
   OR = {
    piety = 2000
    trait = zealous
   }
  }
 }
}</v>
      </c>
      <c r="H16" s="2" t="str">
        <f t="shared" si="2"/>
        <v>south2ian = {
  graphical_culture = southerngfx
icon = 16
color = { 0.2 0.6 0.4 }
crusade_name = CRUSADE
scripture_name = THE_LEGENDS</v>
      </c>
      <c r="I16" s="4" t="str">
        <f t="shared" ref="I16:I31" si="58">CONCATENATE(H16,"  god_names = {
 GOD_GABIJA GOD_PERKUNAS GOD_THE_GREAT_BEAR GOD_THE_ALLFATHER
}
investiture = yes
can_excommunicate = yes
can_grant_divorce = yes
can_grant_invasion_cb = invasion
can_grant_claim = yes
can_call_crusade = yes}")</f>
        <v>south2ian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16" s="2" t="str">
        <f t="shared" ref="J16:J21" si="59">CONCATENATE("reformed","_",E16)</f>
        <v>reformed_south2ian</v>
      </c>
      <c r="K16" s="2" t="str">
        <f t="shared" ref="K16:K21" si="60">CONCATENATE("k_holy_seat_of_",J16)</f>
        <v>k_holy_seat_of_reformed_south2ian</v>
      </c>
      <c r="L16" s="4" t="str">
        <f t="shared" ref="L16:L21" si="61">CONCATENATE("k_holy_seat_of_",J16,"= {
 color = { 0.35 0.50 0.01 }
 color2 = { 0.33 0.94 0.66 }
 capital = 1
 title = Immortalis
 foa = POPE_FOA
 short_name = yes
 location_ruler_title = yes
 controls_religion = ",J16,"
 religion = ",J16,"
 creation_requires_capital = no
 allow = {
  FROM = {
   religion = ",J16,"
   NOT = { has_horde_culture = yes }
   is_theocracy = yes
   OR = {
    any_realm_province = {
     de_jure_liege = ",K16,"
    }
   }
   OR = {
    piety = 2000
    trait = zealous
   }
  }
 }
}")</f>
        <v>k_holy_seat_of_reformed_south2ian= {
 color = { 0.35 0.50 0.01 }
 color2 = { 0.33 0.94 0.66 }
 capital = 1
 title = Immortalis
 foa = POPE_FOA
 short_name = yes
 location_ruler_title = yes
 controls_religion = reformed_south2ian
 religion = reformed_south2ian
 creation_requires_capital = no
 allow = {
  FROM = {
   religion = reformed_south2ian
   NOT = { has_horde_culture = yes }
   is_theocracy = yes
   OR = {
    any_realm_province = {
     de_jure_liege = k_holy_seat_of_reformed_south2ian
    }
   }
   OR = {
    piety = 2000
    trait = zealous
   }
  }
 }
}</v>
      </c>
      <c r="M16" s="2" t="str">
        <f t="shared" si="6"/>
        <v>reformed_south2ian = {
  graphical_culture = southerngfx
icon = 16
color = { 0.2 0.6 0.4 }
crusade_name = CRUSADE
scripture_name = THE_LEGENDS</v>
      </c>
      <c r="N16" s="4" t="str">
        <f t="shared" ref="N16:N31" si="62">CONCATENATE(M16,"  god_names = {
 GOD_GABIJA GOD_PERKUNAS GOD_THE_GREAT_BEAR GOD_THE_ALLFATHER
}
investiture = yes
can_excommunicate = yes
can_grant_divorce = yes
can_grant_invasion_cb = invasion
can_grant_claim = yes
can_call_crusade = yes parent = ",$E16," }")</f>
        <v>reformed_south2ian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south2ian }</v>
      </c>
      <c r="O16" s="2" t="str">
        <f t="shared" si="18"/>
        <v>south2ian_brethren</v>
      </c>
      <c r="P16" s="2" t="str">
        <f t="shared" ref="P16:P21" si="63">CONCATENATE("k_holy_seat_of_",O16)</f>
        <v>k_holy_seat_of_south2ian_brethren</v>
      </c>
      <c r="Q16" s="4" t="str">
        <f t="shared" ref="Q16:Q21" si="64">CONCATENATE("k_holy_seat_of_",O16,"= {
 color = { 0.35 0.50 0.01 }
 color2 = { 0.33 0.94 0.66 }
 capital = 1
 title = Immortalis
 foa = POPE_FOA
 short_name = yes
 location_ruler_title = yes
 controls_religion = ",O16,"
 religion = ",O16,"
 creation_requires_capital = no
 allow = {
  FROM = {
   religion = ",O16,"
   NOT = { has_horde_culture = yes }
   is_theocracy = yes
   OR = {
    any_realm_province = {
     de_jure_liege = ",P16,"
    }
   }
   OR = {
    piety = 2000
    trait = zealous
   }
  }
 }
}")</f>
        <v>k_holy_seat_of_south2ian_brethren= {
 color = { 0.35 0.50 0.01 }
 color2 = { 0.33 0.94 0.66 }
 capital = 1
 title = Immortalis
 foa = POPE_FOA
 short_name = yes
 location_ruler_title = yes
 controls_religion = south2ian_brethren
 religion = south2ian_brethren
 creation_requires_capital = no
 allow = {
  FROM = {
   religion = south2ian_brethren
   NOT = { has_horde_culture = yes }
   is_theocracy = yes
   OR = {
    any_realm_province = {
     de_jure_liege = k_holy_seat_of_south2ian_brethren
    }
   }
   OR = {
    piety = 2000
    trait = zealous
   }
  }
 }
}</v>
      </c>
      <c r="R16" s="2" t="str">
        <f t="shared" si="9"/>
        <v>south2ian_brethren = {
  graphical_culture = southerngfx
icon = 16
color = { 0.2 0.6 0.4 }
crusade_name = CRUSADE
scripture_name = THE_LEGENDS</v>
      </c>
      <c r="S16" s="4" t="str">
        <f t="shared" ref="S16:S31" si="65">CONCATENATE(R16,"  god_names = {
 GOD_GABIJA GOD_PERKUNAS GOD_THE_GREAT_BEAR GOD_THE_ALLFATHER
}
investiture = yes
can_excommunicate = yes
can_grant_divorce = yes
can_grant_invasion_cb = invasion
can_grant_claim = yes
can_call_crusade = yes parent = ",$E16," }")</f>
        <v>south2ian_brethren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south2ian }</v>
      </c>
      <c r="T16" s="2">
        <v>4</v>
      </c>
      <c r="U16" s="3" t="s">
        <v>14</v>
      </c>
      <c r="V16" s="2" t="s">
        <v>78</v>
      </c>
    </row>
    <row r="17" spans="1:22" s="2" customFormat="1" ht="15" customHeight="1">
      <c r="C17" s="2" t="s">
        <v>58</v>
      </c>
      <c r="D17" s="2" t="s">
        <v>41</v>
      </c>
      <c r="E17" s="2" t="str">
        <f t="shared" si="55"/>
        <v>south3ian</v>
      </c>
      <c r="F17" s="2" t="str">
        <f t="shared" si="56"/>
        <v>k_holy_seat_of_south3ian</v>
      </c>
      <c r="G17" s="4" t="str">
        <f t="shared" si="57"/>
        <v>k_holy_seat_of_south3ian= {
 color = { 0.35 0.50 0.01 }
 color2 = { 0.33 0.94 0.66 }
 capital = 1
 title = Immortalis
 foa = POPE_FOA
 short_name = yes
 location_ruler_title = yes
 controls_religion = south3ian
 religion = south3ian
 creation_requires_capital = no
 allow = {
  FROM = {
   religion = south3ian
   NOT = { has_horde_culture = yes }
   is_theocracy = yes
   OR = {
    any_realm_province = {
     de_jure_liege = k_holy_seat_of_south3ian
    }
   }
   OR = {
    piety = 2000
    trait = zealous
   }
  }
 }
}</v>
      </c>
      <c r="H17" s="2" t="str">
        <f t="shared" si="2"/>
        <v>south3ian = {
  graphical_culture = southerngfx
icon = 16
color = { 0.2 0.6 0.4 }
crusade_name = CRUSADE
scripture_name = THE_LEGENDS</v>
      </c>
      <c r="I17" s="4" t="str">
        <f t="shared" si="58"/>
        <v>south3ian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17" s="2" t="str">
        <f t="shared" si="59"/>
        <v>reformed_south3ian</v>
      </c>
      <c r="K17" s="2" t="str">
        <f t="shared" si="60"/>
        <v>k_holy_seat_of_reformed_south3ian</v>
      </c>
      <c r="L17" s="4" t="str">
        <f t="shared" si="61"/>
        <v>k_holy_seat_of_reformed_south3ian= {
 color = { 0.35 0.50 0.01 }
 color2 = { 0.33 0.94 0.66 }
 capital = 1
 title = Immortalis
 foa = POPE_FOA
 short_name = yes
 location_ruler_title = yes
 controls_religion = reformed_south3ian
 religion = reformed_south3ian
 creation_requires_capital = no
 allow = {
  FROM = {
   religion = reformed_south3ian
   NOT = { has_horde_culture = yes }
   is_theocracy = yes
   OR = {
    any_realm_province = {
     de_jure_liege = k_holy_seat_of_reformed_south3ian
    }
   }
   OR = {
    piety = 2000
    trait = zealous
   }
  }
 }
}</v>
      </c>
      <c r="M17" s="2" t="str">
        <f t="shared" si="6"/>
        <v>reformed_south3ian = {
  graphical_culture = southerngfx
icon = 16
color = { 0.2 0.6 0.4 }
crusade_name = CRUSADE
scripture_name = THE_LEGENDS</v>
      </c>
      <c r="N17" s="4" t="str">
        <f t="shared" si="62"/>
        <v>reformed_south3ian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south3ian }</v>
      </c>
      <c r="O17" s="2" t="str">
        <f t="shared" si="18"/>
        <v>south3ian_brethren</v>
      </c>
      <c r="P17" s="2" t="str">
        <f t="shared" si="63"/>
        <v>k_holy_seat_of_south3ian_brethren</v>
      </c>
      <c r="Q17" s="4" t="str">
        <f t="shared" si="64"/>
        <v>k_holy_seat_of_south3ian_brethren= {
 color = { 0.35 0.50 0.01 }
 color2 = { 0.33 0.94 0.66 }
 capital = 1
 title = Immortalis
 foa = POPE_FOA
 short_name = yes
 location_ruler_title = yes
 controls_religion = south3ian_brethren
 religion = south3ian_brethren
 creation_requires_capital = no
 allow = {
  FROM = {
   religion = south3ian_brethren
   NOT = { has_horde_culture = yes }
   is_theocracy = yes
   OR = {
    any_realm_province = {
     de_jure_liege = k_holy_seat_of_south3ian_brethren
    }
   }
   OR = {
    piety = 2000
    trait = zealous
   }
  }
 }
}</v>
      </c>
      <c r="R17" s="2" t="str">
        <f t="shared" si="9"/>
        <v>south3ian_brethren = {
  graphical_culture = southerngfx
icon = 16
color = { 0.2 0.6 0.4 }
crusade_name = CRUSADE
scripture_name = THE_LEGENDS</v>
      </c>
      <c r="S17" s="4" t="str">
        <f t="shared" si="65"/>
        <v>south3ian_brethren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south3ian }</v>
      </c>
      <c r="T17" s="2">
        <v>4</v>
      </c>
      <c r="U17" s="3" t="s">
        <v>14</v>
      </c>
      <c r="V17" s="2" t="s">
        <v>78</v>
      </c>
    </row>
    <row r="18" spans="1:22" s="2" customFormat="1" ht="15" customHeight="1">
      <c r="C18" s="2" t="s">
        <v>59</v>
      </c>
      <c r="D18" s="2" t="s">
        <v>41</v>
      </c>
      <c r="E18" s="2" t="str">
        <f t="shared" si="55"/>
        <v>south1-2ian</v>
      </c>
      <c r="F18" s="2" t="str">
        <f t="shared" si="56"/>
        <v>k_holy_seat_of_south1-2ian</v>
      </c>
      <c r="G18" s="4" t="str">
        <f t="shared" si="57"/>
        <v>k_holy_seat_of_south1-2ian= {
 color = { 0.35 0.50 0.01 }
 color2 = { 0.33 0.94 0.66 }
 capital = 1
 title = Immortalis
 foa = POPE_FOA
 short_name = yes
 location_ruler_title = yes
 controls_religion = south1-2ian
 religion = south1-2ian
 creation_requires_capital = no
 allow = {
  FROM = {
   religion = south1-2ian
   NOT = { has_horde_culture = yes }
   is_theocracy = yes
   OR = {
    any_realm_province = {
     de_jure_liege = k_holy_seat_of_south1-2ian
    }
   }
   OR = {
    piety = 2000
    trait = zealous
   }
  }
 }
}</v>
      </c>
      <c r="H18" s="2" t="str">
        <f t="shared" si="2"/>
        <v>south1-2ian = {
  graphical_culture = southerngfx
icon = 16
color = { 0.2 0.6 0.4 }
crusade_name = CRUSADE
scripture_name = THE_LEGENDS</v>
      </c>
      <c r="I18" s="4" t="str">
        <f t="shared" si="58"/>
        <v>south1-2ian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18" s="2" t="str">
        <f t="shared" si="59"/>
        <v>reformed_south1-2ian</v>
      </c>
      <c r="K18" s="2" t="str">
        <f t="shared" si="60"/>
        <v>k_holy_seat_of_reformed_south1-2ian</v>
      </c>
      <c r="L18" s="4" t="str">
        <f t="shared" si="61"/>
        <v>k_holy_seat_of_reformed_south1-2ian= {
 color = { 0.35 0.50 0.01 }
 color2 = { 0.33 0.94 0.66 }
 capital = 1
 title = Immortalis
 foa = POPE_FOA
 short_name = yes
 location_ruler_title = yes
 controls_religion = reformed_south1-2ian
 religion = reformed_south1-2ian
 creation_requires_capital = no
 allow = {
  FROM = {
   religion = reformed_south1-2ian
   NOT = { has_horde_culture = yes }
   is_theocracy = yes
   OR = {
    any_realm_province = {
     de_jure_liege = k_holy_seat_of_reformed_south1-2ian
    }
   }
   OR = {
    piety = 2000
    trait = zealous
   }
  }
 }
}</v>
      </c>
      <c r="M18" s="2" t="str">
        <f t="shared" si="6"/>
        <v>reformed_south1-2ian = {
  graphical_culture = southerngfx
icon = 16
color = { 0.2 0.6 0.4 }
crusade_name = CRUSADE
scripture_name = THE_LEGENDS</v>
      </c>
      <c r="N18" s="4" t="str">
        <f t="shared" si="62"/>
        <v>reformed_south1-2ian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south1-2ian }</v>
      </c>
      <c r="O18" s="2" t="str">
        <f t="shared" si="18"/>
        <v>south1-2ian_brethren</v>
      </c>
      <c r="P18" s="2" t="str">
        <f t="shared" si="63"/>
        <v>k_holy_seat_of_south1-2ian_brethren</v>
      </c>
      <c r="Q18" s="4" t="str">
        <f t="shared" si="64"/>
        <v>k_holy_seat_of_south1-2ian_brethren= {
 color = { 0.35 0.50 0.01 }
 color2 = { 0.33 0.94 0.66 }
 capital = 1
 title = Immortalis
 foa = POPE_FOA
 short_name = yes
 location_ruler_title = yes
 controls_religion = south1-2ian_brethren
 religion = south1-2ian_brethren
 creation_requires_capital = no
 allow = {
  FROM = {
   religion = south1-2ian_brethren
   NOT = { has_horde_culture = yes }
   is_theocracy = yes
   OR = {
    any_realm_province = {
     de_jure_liege = k_holy_seat_of_south1-2ian_brethren
    }
   }
   OR = {
    piety = 2000
    trait = zealous
   }
  }
 }
}</v>
      </c>
      <c r="R18" s="2" t="str">
        <f t="shared" si="9"/>
        <v>south1-2ian_brethren = {
  graphical_culture = southerngfx
icon = 16
color = { 0.2 0.6 0.4 }
crusade_name = CRUSADE
scripture_name = THE_LEGENDS</v>
      </c>
      <c r="S18" s="4" t="str">
        <f t="shared" si="65"/>
        <v>south1-2ian_brethren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south1-2ian }</v>
      </c>
      <c r="T18" s="2">
        <v>4</v>
      </c>
      <c r="U18" s="3" t="s">
        <v>14</v>
      </c>
      <c r="V18" s="2" t="s">
        <v>78</v>
      </c>
    </row>
    <row r="19" spans="1:22" s="2" customFormat="1" ht="15" customHeight="1">
      <c r="C19" s="2" t="s">
        <v>61</v>
      </c>
      <c r="D19" s="2" t="s">
        <v>41</v>
      </c>
      <c r="E19" s="2" t="str">
        <f t="shared" si="55"/>
        <v>south1-3ian</v>
      </c>
      <c r="F19" s="2" t="str">
        <f t="shared" si="56"/>
        <v>k_holy_seat_of_south1-3ian</v>
      </c>
      <c r="G19" s="4" t="str">
        <f t="shared" si="57"/>
        <v>k_holy_seat_of_south1-3ian= {
 color = { 0.35 0.50 0.01 }
 color2 = { 0.33 0.94 0.66 }
 capital = 1
 title = Immortalis
 foa = POPE_FOA
 short_name = yes
 location_ruler_title = yes
 controls_religion = south1-3ian
 religion = south1-3ian
 creation_requires_capital = no
 allow = {
  FROM = {
   religion = south1-3ian
   NOT = { has_horde_culture = yes }
   is_theocracy = yes
   OR = {
    any_realm_province = {
     de_jure_liege = k_holy_seat_of_south1-3ian
    }
   }
   OR = {
    piety = 2000
    trait = zealous
   }
  }
 }
}</v>
      </c>
      <c r="H19" s="2" t="str">
        <f t="shared" si="2"/>
        <v>south1-3ian = {
  graphical_culture = southerngfx
icon = 16
color = { 0.2 0.6 0.4 }
crusade_name = CRUSADE
scripture_name = THE_LEGENDS</v>
      </c>
      <c r="I19" s="4" t="str">
        <f t="shared" si="58"/>
        <v>south1-3ian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19" s="2" t="str">
        <f t="shared" si="59"/>
        <v>reformed_south1-3ian</v>
      </c>
      <c r="K19" s="2" t="str">
        <f t="shared" si="60"/>
        <v>k_holy_seat_of_reformed_south1-3ian</v>
      </c>
      <c r="L19" s="4" t="str">
        <f t="shared" si="61"/>
        <v>k_holy_seat_of_reformed_south1-3ian= {
 color = { 0.35 0.50 0.01 }
 color2 = { 0.33 0.94 0.66 }
 capital = 1
 title = Immortalis
 foa = POPE_FOA
 short_name = yes
 location_ruler_title = yes
 controls_religion = reformed_south1-3ian
 religion = reformed_south1-3ian
 creation_requires_capital = no
 allow = {
  FROM = {
   religion = reformed_south1-3ian
   NOT = { has_horde_culture = yes }
   is_theocracy = yes
   OR = {
    any_realm_province = {
     de_jure_liege = k_holy_seat_of_reformed_south1-3ian
    }
   }
   OR = {
    piety = 2000
    trait = zealous
   }
  }
 }
}</v>
      </c>
      <c r="M19" s="2" t="str">
        <f t="shared" si="6"/>
        <v>reformed_south1-3ian = {
  graphical_culture = southerngfx
icon = 16
color = { 0.2 0.6 0.4 }
crusade_name = CRUSADE
scripture_name = THE_LEGENDS</v>
      </c>
      <c r="N19" s="4" t="str">
        <f t="shared" si="62"/>
        <v>reformed_south1-3ian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south1-3ian }</v>
      </c>
      <c r="O19" s="2" t="str">
        <f t="shared" si="18"/>
        <v>south1-3ian_brethren</v>
      </c>
      <c r="P19" s="2" t="str">
        <f t="shared" si="63"/>
        <v>k_holy_seat_of_south1-3ian_brethren</v>
      </c>
      <c r="Q19" s="4" t="str">
        <f t="shared" si="64"/>
        <v>k_holy_seat_of_south1-3ian_brethren= {
 color = { 0.35 0.50 0.01 }
 color2 = { 0.33 0.94 0.66 }
 capital = 1
 title = Immortalis
 foa = POPE_FOA
 short_name = yes
 location_ruler_title = yes
 controls_religion = south1-3ian_brethren
 religion = south1-3ian_brethren
 creation_requires_capital = no
 allow = {
  FROM = {
   religion = south1-3ian_brethren
   NOT = { has_horde_culture = yes }
   is_theocracy = yes
   OR = {
    any_realm_province = {
     de_jure_liege = k_holy_seat_of_south1-3ian_brethren
    }
   }
   OR = {
    piety = 2000
    trait = zealous
   }
  }
 }
}</v>
      </c>
      <c r="R19" s="2" t="str">
        <f t="shared" si="9"/>
        <v>south1-3ian_brethren = {
  graphical_culture = southerngfx
icon = 16
color = { 0.2 0.6 0.4 }
crusade_name = CRUSADE
scripture_name = THE_LEGENDS</v>
      </c>
      <c r="S19" s="4" t="str">
        <f t="shared" si="65"/>
        <v>south1-3ian_brethren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south1-3ian }</v>
      </c>
      <c r="T19" s="2">
        <v>4</v>
      </c>
      <c r="U19" s="3" t="s">
        <v>14</v>
      </c>
      <c r="V19" s="2" t="s">
        <v>78</v>
      </c>
    </row>
    <row r="20" spans="1:22" s="2" customFormat="1" ht="15" customHeight="1">
      <c r="C20" s="2" t="s">
        <v>60</v>
      </c>
      <c r="D20" s="2" t="s">
        <v>41</v>
      </c>
      <c r="E20" s="2" t="str">
        <f t="shared" ref="E20" si="66">CONCATENATE(C20,"ian")</f>
        <v>south2-3ian</v>
      </c>
      <c r="F20" s="2" t="str">
        <f t="shared" ref="F20" si="67">CONCATENATE("k_holy_seat_of_",E20)</f>
        <v>k_holy_seat_of_south2-3ian</v>
      </c>
      <c r="G20" s="4" t="str">
        <f t="shared" ref="G20" si="68">CONCATENATE("k_holy_seat_of_",E20,"= {
 color = { 0.35 0.50 0.01 }
 color2 = { 0.33 0.94 0.66 }
 capital = 1
 title = Immortalis
 foa = POPE_FOA
 short_name = yes
 location_ruler_title = yes
 controls_religion = ",E20,"
 religion = ",E20,"
 creation_requires_capital = no
 allow = {
  FROM = {
   religion = ",E20,"
   NOT = { has_horde_culture = yes }
   is_theocracy = yes
   OR = {
    any_realm_province = {
     de_jure_liege = ",F20,"
    }
   }
   OR = {
    piety = 2000
    trait = zealous
   }
  }
 }
}")</f>
        <v>k_holy_seat_of_south2-3ian= {
 color = { 0.35 0.50 0.01 }
 color2 = { 0.33 0.94 0.66 }
 capital = 1
 title = Immortalis
 foa = POPE_FOA
 short_name = yes
 location_ruler_title = yes
 controls_religion = south2-3ian
 religion = south2-3ian
 creation_requires_capital = no
 allow = {
  FROM = {
   religion = south2-3ian
   NOT = { has_horde_culture = yes }
   is_theocracy = yes
   OR = {
    any_realm_province = {
     de_jure_liege = k_holy_seat_of_south2-3ian
    }
   }
   OR = {
    piety = 2000
    trait = zealous
   }
  }
 }
}</v>
      </c>
      <c r="H20" s="2" t="str">
        <f t="shared" si="2"/>
        <v>south2-3ian = {
  graphical_culture = southerngfx
icon = 16
color = { 0.2 0.6 0.4 }
crusade_name = CRUSADE
scripture_name = THE_LEGENDS</v>
      </c>
      <c r="I20" s="4" t="str">
        <f t="shared" ref="I20" si="69">CONCATENATE(H20,"  god_names = {
 GOD_GABIJA GOD_PERKUNAS GOD_THE_GREAT_BEAR GOD_THE_ALLFATHER
}
investiture = yes
can_excommunicate = yes
can_grant_divorce = yes
can_grant_invasion_cb = invasion
can_grant_claim = yes
can_call_crusade = yes}")</f>
        <v>south2-3ian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20" s="2" t="str">
        <f t="shared" ref="J20" si="70">CONCATENATE("reformed","_",E20)</f>
        <v>reformed_south2-3ian</v>
      </c>
      <c r="K20" s="2" t="str">
        <f t="shared" ref="K20" si="71">CONCATENATE("k_holy_seat_of_",J20)</f>
        <v>k_holy_seat_of_reformed_south2-3ian</v>
      </c>
      <c r="L20" s="4" t="str">
        <f t="shared" ref="L20" si="72">CONCATENATE("k_holy_seat_of_",J20,"= {
 color = { 0.35 0.50 0.01 }
 color2 = { 0.33 0.94 0.66 }
 capital = 1
 title = Immortalis
 foa = POPE_FOA
 short_name = yes
 location_ruler_title = yes
 controls_religion = ",J20,"
 religion = ",J20,"
 creation_requires_capital = no
 allow = {
  FROM = {
   religion = ",J20,"
   NOT = { has_horde_culture = yes }
   is_theocracy = yes
   OR = {
    any_realm_province = {
     de_jure_liege = ",K20,"
    }
   }
   OR = {
    piety = 2000
    trait = zealous
   }
  }
 }
}")</f>
        <v>k_holy_seat_of_reformed_south2-3ian= {
 color = { 0.35 0.50 0.01 }
 color2 = { 0.33 0.94 0.66 }
 capital = 1
 title = Immortalis
 foa = POPE_FOA
 short_name = yes
 location_ruler_title = yes
 controls_religion = reformed_south2-3ian
 religion = reformed_south2-3ian
 creation_requires_capital = no
 allow = {
  FROM = {
   religion = reformed_south2-3ian
   NOT = { has_horde_culture = yes }
   is_theocracy = yes
   OR = {
    any_realm_province = {
     de_jure_liege = k_holy_seat_of_reformed_south2-3ian
    }
   }
   OR = {
    piety = 2000
    trait = zealous
   }
  }
 }
}</v>
      </c>
      <c r="M20" s="2" t="str">
        <f t="shared" si="6"/>
        <v>reformed_south2-3ian = {
  graphical_culture = southerngfx
icon = 16
color = { 0.2 0.6 0.4 }
crusade_name = CRUSADE
scripture_name = THE_LEGENDS</v>
      </c>
      <c r="N20" s="4" t="str">
        <f t="shared" ref="N20" si="73">CONCATENATE(M20,"  god_names = {
 GOD_GABIJA GOD_PERKUNAS GOD_THE_GREAT_BEAR GOD_THE_ALLFATHER
}
investiture = yes
can_excommunicate = yes
can_grant_divorce = yes
can_grant_invasion_cb = invasion
can_grant_claim = yes
can_call_crusade = yes parent = ",$E20," }")</f>
        <v>reformed_south2-3ian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south2-3ian }</v>
      </c>
      <c r="O20" s="2" t="str">
        <f t="shared" si="18"/>
        <v>south2-3ian_brethren</v>
      </c>
      <c r="P20" s="2" t="str">
        <f t="shared" ref="P20" si="74">CONCATENATE("k_holy_seat_of_",O20)</f>
        <v>k_holy_seat_of_south2-3ian_brethren</v>
      </c>
      <c r="Q20" s="4" t="str">
        <f t="shared" ref="Q20" si="75">CONCATENATE("k_holy_seat_of_",O20,"= {
 color = { 0.35 0.50 0.01 }
 color2 = { 0.33 0.94 0.66 }
 capital = 1
 title = Immortalis
 foa = POPE_FOA
 short_name = yes
 location_ruler_title = yes
 controls_religion = ",O20,"
 religion = ",O20,"
 creation_requires_capital = no
 allow = {
  FROM = {
   religion = ",O20,"
   NOT = { has_horde_culture = yes }
   is_theocracy = yes
   OR = {
    any_realm_province = {
     de_jure_liege = ",P20,"
    }
   }
   OR = {
    piety = 2000
    trait = zealous
   }
  }
 }
}")</f>
        <v>k_holy_seat_of_south2-3ian_brethren= {
 color = { 0.35 0.50 0.01 }
 color2 = { 0.33 0.94 0.66 }
 capital = 1
 title = Immortalis
 foa = POPE_FOA
 short_name = yes
 location_ruler_title = yes
 controls_religion = south2-3ian_brethren
 religion = south2-3ian_brethren
 creation_requires_capital = no
 allow = {
  FROM = {
   religion = south2-3ian_brethren
   NOT = { has_horde_culture = yes }
   is_theocracy = yes
   OR = {
    any_realm_province = {
     de_jure_liege = k_holy_seat_of_south2-3ian_brethren
    }
   }
   OR = {
    piety = 2000
    trait = zealous
   }
  }
 }
}</v>
      </c>
      <c r="R20" s="2" t="str">
        <f t="shared" si="9"/>
        <v>south2-3ian_brethren = {
  graphical_culture = southerngfx
icon = 16
color = { 0.2 0.6 0.4 }
crusade_name = CRUSADE
scripture_name = THE_LEGENDS</v>
      </c>
      <c r="S20" s="4" t="str">
        <f t="shared" ref="S20" si="76">CONCATENATE(R20,"  god_names = {
 GOD_GABIJA GOD_PERKUNAS GOD_THE_GREAT_BEAR GOD_THE_ALLFATHER
}
investiture = yes
can_excommunicate = yes
can_grant_divorce = yes
can_grant_invasion_cb = invasion
can_grant_claim = yes
can_call_crusade = yes parent = ",$E20," }")</f>
        <v>south2-3ian_brethren = {
  graphical_culture = southerngfx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south2-3ian }</v>
      </c>
      <c r="T20" s="2">
        <v>4</v>
      </c>
      <c r="U20" s="3" t="s">
        <v>14</v>
      </c>
      <c r="V20" s="2" t="s">
        <v>78</v>
      </c>
    </row>
    <row r="21" spans="1:22" s="6" customFormat="1" ht="15" customHeight="1">
      <c r="A21" s="6" t="s">
        <v>27</v>
      </c>
      <c r="B21" s="6" t="s">
        <v>26</v>
      </c>
      <c r="C21" s="6" t="s">
        <v>62</v>
      </c>
      <c r="D21" s="6" t="s">
        <v>42</v>
      </c>
      <c r="E21" s="6" t="str">
        <f t="shared" si="55"/>
        <v>east1ian</v>
      </c>
      <c r="F21" s="6" t="str">
        <f t="shared" si="56"/>
        <v>k_holy_seat_of_east1ian</v>
      </c>
      <c r="G21" s="6" t="str">
        <f t="shared" si="57"/>
        <v>k_holy_seat_of_east1ian= {
 color = { 0.35 0.50 0.01 }
 color2 = { 0.33 0.94 0.66 }
 capital = 1
 title = Immortalis
 foa = POPE_FOA
 short_name = yes
 location_ruler_title = yes
 controls_religion = east1ian
 religion = east1ian
 creation_requires_capital = no
 allow = {
  FROM = {
   religion = east1ian
   NOT = { has_horde_culture = yes }
   is_theocracy = yes
   OR = {
    any_realm_province = {
     de_jure_liege = k_holy_seat_of_east1ian
    }
   }
   OR = {
    piety = 2000
    trait = zealous
   }
  }
 }
}</v>
      </c>
      <c r="H21" s="6" t="str">
        <f t="shared" si="2"/>
        <v>east1ian = {
  graphical_culture = easterngfx
icon = 16
color = { 0.2 0.6 0.4 }
crusade_name = CRUSADE
scripture_name = THE_LEGENDS</v>
      </c>
      <c r="I21" s="6" t="str">
        <f t="shared" si="58"/>
        <v>east1ian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21" s="6" t="str">
        <f t="shared" si="59"/>
        <v>reformed_east1ian</v>
      </c>
      <c r="K21" s="6" t="str">
        <f t="shared" si="60"/>
        <v>k_holy_seat_of_reformed_east1ian</v>
      </c>
      <c r="L21" s="6" t="str">
        <f t="shared" si="61"/>
        <v>k_holy_seat_of_reformed_east1ian= {
 color = { 0.35 0.50 0.01 }
 color2 = { 0.33 0.94 0.66 }
 capital = 1
 title = Immortalis
 foa = POPE_FOA
 short_name = yes
 location_ruler_title = yes
 controls_religion = reformed_east1ian
 religion = reformed_east1ian
 creation_requires_capital = no
 allow = {
  FROM = {
   religion = reformed_east1ian
   NOT = { has_horde_culture = yes }
   is_theocracy = yes
   OR = {
    any_realm_province = {
     de_jure_liege = k_holy_seat_of_reformed_east1ian
    }
   }
   OR = {
    piety = 2000
    trait = zealous
   }
  }
 }
}</v>
      </c>
      <c r="M21" s="6" t="str">
        <f t="shared" si="6"/>
        <v>reformed_east1ian = {
  graphical_culture = easterngfx
icon = 16
color = { 0.2 0.6 0.4 }
crusade_name = CRUSADE
scripture_name = THE_LEGENDS</v>
      </c>
      <c r="N21" s="6" t="str">
        <f t="shared" si="62"/>
        <v>reformed_east1ian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east1ian }</v>
      </c>
      <c r="O21" s="2" t="str">
        <f t="shared" si="18"/>
        <v>east1ian_brethren</v>
      </c>
      <c r="P21" s="6" t="str">
        <f t="shared" si="63"/>
        <v>k_holy_seat_of_east1ian_brethren</v>
      </c>
      <c r="Q21" s="6" t="str">
        <f t="shared" si="64"/>
        <v>k_holy_seat_of_east1ian_brethren= {
 color = { 0.35 0.50 0.01 }
 color2 = { 0.33 0.94 0.66 }
 capital = 1
 title = Immortalis
 foa = POPE_FOA
 short_name = yes
 location_ruler_title = yes
 controls_religion = east1ian_brethren
 religion = east1ian_brethren
 creation_requires_capital = no
 allow = {
  FROM = {
   religion = east1ian_brethren
   NOT = { has_horde_culture = yes }
   is_theocracy = yes
   OR = {
    any_realm_province = {
     de_jure_liege = k_holy_seat_of_east1ian_brethren
    }
   }
   OR = {
    piety = 2000
    trait = zealous
   }
  }
 }
}</v>
      </c>
      <c r="R21" s="6" t="str">
        <f t="shared" si="9"/>
        <v>east1ian_brethren = {
  graphical_culture = easterngfx
icon = 16
color = { 0.2 0.6 0.4 }
crusade_name = CRUSADE
scripture_name = THE_LEGENDS</v>
      </c>
      <c r="S21" s="6" t="str">
        <f t="shared" si="65"/>
        <v>east1ian_brethren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east1ian }</v>
      </c>
      <c r="T21" s="6">
        <v>5</v>
      </c>
      <c r="U21" s="7" t="s">
        <v>14</v>
      </c>
      <c r="V21" s="6" t="s">
        <v>77</v>
      </c>
    </row>
    <row r="22" spans="1:22" s="6" customFormat="1" ht="15" customHeight="1">
      <c r="A22" s="6" t="s">
        <v>38</v>
      </c>
      <c r="B22" s="6" t="s">
        <v>38</v>
      </c>
      <c r="C22" s="6" t="s">
        <v>63</v>
      </c>
      <c r="D22" s="6" t="s">
        <v>42</v>
      </c>
      <c r="E22" s="6" t="str">
        <f t="shared" ref="E22:E27" si="77">CONCATENATE(C22,"ian")</f>
        <v>east2ian</v>
      </c>
      <c r="F22" s="6" t="str">
        <f t="shared" ref="F22:F27" si="78">CONCATENATE("k_holy_seat_of_",E22)</f>
        <v>k_holy_seat_of_east2ian</v>
      </c>
      <c r="G22" s="6" t="str">
        <f t="shared" ref="G22:G27" si="79">CONCATENATE("k_holy_seat_of_",E22,"= {
 color = { 0.35 0.50 0.01 }
 color2 = { 0.33 0.94 0.66 }
 capital = 1
 title = Immortalis
 foa = POPE_FOA
 short_name = yes
 location_ruler_title = yes
 controls_religion = ",E22,"
 religion = ",E22,"
 creation_requires_capital = no
 allow = {
  FROM = {
   religion = ",E22,"
   NOT = { has_horde_culture = yes }
   is_theocracy = yes
   OR = {
    any_realm_province = {
     de_jure_liege = ",F22,"
    }
   }
   OR = {
    piety = 2000
    trait = zealous
   }
  }
 }
}")</f>
        <v>k_holy_seat_of_east2ian= {
 color = { 0.35 0.50 0.01 }
 color2 = { 0.33 0.94 0.66 }
 capital = 1
 title = Immortalis
 foa = POPE_FOA
 short_name = yes
 location_ruler_title = yes
 controls_religion = east2ian
 religion = east2ian
 creation_requires_capital = no
 allow = {
  FROM = {
   religion = east2ian
   NOT = { has_horde_culture = yes }
   is_theocracy = yes
   OR = {
    any_realm_province = {
     de_jure_liege = k_holy_seat_of_east2ian
    }
   }
   OR = {
    piety = 2000
    trait = zealous
   }
  }
 }
}</v>
      </c>
      <c r="H22" s="6" t="str">
        <f t="shared" si="2"/>
        <v>east2ian = {
  graphical_culture = easterngfx
icon = 16
color = { 0.2 0.6 0.4 }
crusade_name = CRUSADE
scripture_name = THE_LEGENDS</v>
      </c>
      <c r="I22" s="6" t="str">
        <f t="shared" si="58"/>
        <v>east2ian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22" s="6" t="str">
        <f t="shared" ref="J22:J27" si="80">CONCATENATE("reformed","_",E22)</f>
        <v>reformed_east2ian</v>
      </c>
      <c r="K22" s="6" t="str">
        <f t="shared" ref="K22:K27" si="81">CONCATENATE("k_holy_seat_of_",J22)</f>
        <v>k_holy_seat_of_reformed_east2ian</v>
      </c>
      <c r="L22" s="6" t="str">
        <f t="shared" ref="L22:L27" si="82">CONCATENATE("k_holy_seat_of_",J22,"= {
 color = { 0.35 0.50 0.01 }
 color2 = { 0.33 0.94 0.66 }
 capital = 1
 title = Immortalis
 foa = POPE_FOA
 short_name = yes
 location_ruler_title = yes
 controls_religion = ",J22,"
 religion = ",J22,"
 creation_requires_capital = no
 allow = {
  FROM = {
   religion = ",J22,"
   NOT = { has_horde_culture = yes }
   is_theocracy = yes
   OR = {
    any_realm_province = {
     de_jure_liege = ",K22,"
    }
   }
   OR = {
    piety = 2000
    trait = zealous
   }
  }
 }
}")</f>
        <v>k_holy_seat_of_reformed_east2ian= {
 color = { 0.35 0.50 0.01 }
 color2 = { 0.33 0.94 0.66 }
 capital = 1
 title = Immortalis
 foa = POPE_FOA
 short_name = yes
 location_ruler_title = yes
 controls_religion = reformed_east2ian
 religion = reformed_east2ian
 creation_requires_capital = no
 allow = {
  FROM = {
   religion = reformed_east2ian
   NOT = { has_horde_culture = yes }
   is_theocracy = yes
   OR = {
    any_realm_province = {
     de_jure_liege = k_holy_seat_of_reformed_east2ian
    }
   }
   OR = {
    piety = 2000
    trait = zealous
   }
  }
 }
}</v>
      </c>
      <c r="M22" s="6" t="str">
        <f t="shared" si="6"/>
        <v>reformed_east2ian = {
  graphical_culture = easterngfx
icon = 16
color = { 0.2 0.6 0.4 }
crusade_name = CRUSADE
scripture_name = THE_LEGENDS</v>
      </c>
      <c r="N22" s="6" t="str">
        <f t="shared" si="62"/>
        <v>reformed_east2ian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east2ian }</v>
      </c>
      <c r="O22" s="2" t="str">
        <f t="shared" si="18"/>
        <v>east2ian_brethren</v>
      </c>
      <c r="P22" s="6" t="str">
        <f t="shared" ref="P22:P27" si="83">CONCATENATE("k_holy_seat_of_",O22)</f>
        <v>k_holy_seat_of_east2ian_brethren</v>
      </c>
      <c r="Q22" s="6" t="str">
        <f t="shared" ref="Q22:Q27" si="84">CONCATENATE("k_holy_seat_of_",O22,"= {
 color = { 0.35 0.50 0.01 }
 color2 = { 0.33 0.94 0.66 }
 capital = 1
 title = Immortalis
 foa = POPE_FOA
 short_name = yes
 location_ruler_title = yes
 controls_religion = ",O22,"
 religion = ",O22,"
 creation_requires_capital = no
 allow = {
  FROM = {
   religion = ",O22,"
   NOT = { has_horde_culture = yes }
   is_theocracy = yes
   OR = {
    any_realm_province = {
     de_jure_liege = ",P22,"
    }
   }
   OR = {
    piety = 2000
    trait = zealous
   }
  }
 }
}")</f>
        <v>k_holy_seat_of_east2ian_brethren= {
 color = { 0.35 0.50 0.01 }
 color2 = { 0.33 0.94 0.66 }
 capital = 1
 title = Immortalis
 foa = POPE_FOA
 short_name = yes
 location_ruler_title = yes
 controls_religion = east2ian_brethren
 religion = east2ian_brethren
 creation_requires_capital = no
 allow = {
  FROM = {
   religion = east2ian_brethren
   NOT = { has_horde_culture = yes }
   is_theocracy = yes
   OR = {
    any_realm_province = {
     de_jure_liege = k_holy_seat_of_east2ian_brethren
    }
   }
   OR = {
    piety = 2000
    trait = zealous
   }
  }
 }
}</v>
      </c>
      <c r="R22" s="6" t="str">
        <f t="shared" si="9"/>
        <v>east2ian_brethren = {
  graphical_culture = easterngfx
icon = 16
color = { 0.2 0.6 0.4 }
crusade_name = CRUSADE
scripture_name = THE_LEGENDS</v>
      </c>
      <c r="S22" s="6" t="str">
        <f t="shared" si="65"/>
        <v>east2ian_brethren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east2ian }</v>
      </c>
      <c r="T22" s="6">
        <v>5</v>
      </c>
      <c r="U22" s="7" t="s">
        <v>14</v>
      </c>
      <c r="V22" s="6" t="s">
        <v>77</v>
      </c>
    </row>
    <row r="23" spans="1:22" s="6" customFormat="1" ht="15" customHeight="1">
      <c r="C23" s="2" t="s">
        <v>64</v>
      </c>
      <c r="D23" s="6" t="s">
        <v>42</v>
      </c>
      <c r="E23" s="6" t="str">
        <f t="shared" si="77"/>
        <v>east3ian</v>
      </c>
      <c r="F23" s="6" t="str">
        <f t="shared" si="78"/>
        <v>k_holy_seat_of_east3ian</v>
      </c>
      <c r="G23" s="6" t="str">
        <f t="shared" si="79"/>
        <v>k_holy_seat_of_east3ian= {
 color = { 0.35 0.50 0.01 }
 color2 = { 0.33 0.94 0.66 }
 capital = 1
 title = Immortalis
 foa = POPE_FOA
 short_name = yes
 location_ruler_title = yes
 controls_religion = east3ian
 religion = east3ian
 creation_requires_capital = no
 allow = {
  FROM = {
   religion = east3ian
   NOT = { has_horde_culture = yes }
   is_theocracy = yes
   OR = {
    any_realm_province = {
     de_jure_liege = k_holy_seat_of_east3ian
    }
   }
   OR = {
    piety = 2000
    trait = zealous
   }
  }
 }
}</v>
      </c>
      <c r="H23" s="6" t="str">
        <f t="shared" si="2"/>
        <v>east3ian = {
  graphical_culture = easterngfx
icon = 16
color = { 0.2 0.6 0.4 }
crusade_name = CRUSADE
scripture_name = THE_LEGENDS</v>
      </c>
      <c r="I23" s="6" t="str">
        <f t="shared" si="58"/>
        <v>east3ian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23" s="6" t="str">
        <f t="shared" si="80"/>
        <v>reformed_east3ian</v>
      </c>
      <c r="K23" s="6" t="str">
        <f t="shared" si="81"/>
        <v>k_holy_seat_of_reformed_east3ian</v>
      </c>
      <c r="L23" s="6" t="str">
        <f t="shared" si="82"/>
        <v>k_holy_seat_of_reformed_east3ian= {
 color = { 0.35 0.50 0.01 }
 color2 = { 0.33 0.94 0.66 }
 capital = 1
 title = Immortalis
 foa = POPE_FOA
 short_name = yes
 location_ruler_title = yes
 controls_religion = reformed_east3ian
 religion = reformed_east3ian
 creation_requires_capital = no
 allow = {
  FROM = {
   religion = reformed_east3ian
   NOT = { has_horde_culture = yes }
   is_theocracy = yes
   OR = {
    any_realm_province = {
     de_jure_liege = k_holy_seat_of_reformed_east3ian
    }
   }
   OR = {
    piety = 2000
    trait = zealous
   }
  }
 }
}</v>
      </c>
      <c r="M23" s="6" t="str">
        <f t="shared" si="6"/>
        <v>reformed_east3ian = {
  graphical_culture = easterngfx
icon = 16
color = { 0.2 0.6 0.4 }
crusade_name = CRUSADE
scripture_name = THE_LEGENDS</v>
      </c>
      <c r="N23" s="6" t="str">
        <f t="shared" si="62"/>
        <v>reformed_east3ian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east3ian }</v>
      </c>
      <c r="O23" s="2" t="str">
        <f t="shared" si="18"/>
        <v>east3ian_brethren</v>
      </c>
      <c r="P23" s="6" t="str">
        <f t="shared" si="83"/>
        <v>k_holy_seat_of_east3ian_brethren</v>
      </c>
      <c r="Q23" s="6" t="str">
        <f t="shared" si="84"/>
        <v>k_holy_seat_of_east3ian_brethren= {
 color = { 0.35 0.50 0.01 }
 color2 = { 0.33 0.94 0.66 }
 capital = 1
 title = Immortalis
 foa = POPE_FOA
 short_name = yes
 location_ruler_title = yes
 controls_religion = east3ian_brethren
 religion = east3ian_brethren
 creation_requires_capital = no
 allow = {
  FROM = {
   religion = east3ian_brethren
   NOT = { has_horde_culture = yes }
   is_theocracy = yes
   OR = {
    any_realm_province = {
     de_jure_liege = k_holy_seat_of_east3ian_brethren
    }
   }
   OR = {
    piety = 2000
    trait = zealous
   }
  }
 }
}</v>
      </c>
      <c r="R23" s="6" t="str">
        <f t="shared" si="9"/>
        <v>east3ian_brethren = {
  graphical_culture = easterngfx
icon = 16
color = { 0.2 0.6 0.4 }
crusade_name = CRUSADE
scripture_name = THE_LEGENDS</v>
      </c>
      <c r="S23" s="6" t="str">
        <f t="shared" si="65"/>
        <v>east3ian_brethren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east3ian }</v>
      </c>
      <c r="T23" s="6">
        <v>5</v>
      </c>
      <c r="U23" s="7" t="s">
        <v>14</v>
      </c>
      <c r="V23" s="6" t="s">
        <v>77</v>
      </c>
    </row>
    <row r="24" spans="1:22" s="6" customFormat="1" ht="15" customHeight="1">
      <c r="C24" s="2" t="s">
        <v>65</v>
      </c>
      <c r="D24" s="6" t="s">
        <v>42</v>
      </c>
      <c r="E24" s="6" t="str">
        <f t="shared" si="77"/>
        <v>east1-2ian</v>
      </c>
      <c r="F24" s="6" t="str">
        <f t="shared" si="78"/>
        <v>k_holy_seat_of_east1-2ian</v>
      </c>
      <c r="G24" s="6" t="str">
        <f t="shared" si="79"/>
        <v>k_holy_seat_of_east1-2ian= {
 color = { 0.35 0.50 0.01 }
 color2 = { 0.33 0.94 0.66 }
 capital = 1
 title = Immortalis
 foa = POPE_FOA
 short_name = yes
 location_ruler_title = yes
 controls_religion = east1-2ian
 religion = east1-2ian
 creation_requires_capital = no
 allow = {
  FROM = {
   religion = east1-2ian
   NOT = { has_horde_culture = yes }
   is_theocracy = yes
   OR = {
    any_realm_province = {
     de_jure_liege = k_holy_seat_of_east1-2ian
    }
   }
   OR = {
    piety = 2000
    trait = zealous
   }
  }
 }
}</v>
      </c>
      <c r="H24" s="6" t="str">
        <f t="shared" si="2"/>
        <v>east1-2ian = {
  graphical_culture = easterngfx
icon = 16
color = { 0.2 0.6 0.4 }
crusade_name = CRUSADE
scripture_name = THE_LEGENDS</v>
      </c>
      <c r="I24" s="6" t="str">
        <f t="shared" si="58"/>
        <v>east1-2ian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24" s="6" t="str">
        <f t="shared" si="80"/>
        <v>reformed_east1-2ian</v>
      </c>
      <c r="K24" s="6" t="str">
        <f t="shared" si="81"/>
        <v>k_holy_seat_of_reformed_east1-2ian</v>
      </c>
      <c r="L24" s="6" t="str">
        <f t="shared" si="82"/>
        <v>k_holy_seat_of_reformed_east1-2ian= {
 color = { 0.35 0.50 0.01 }
 color2 = { 0.33 0.94 0.66 }
 capital = 1
 title = Immortalis
 foa = POPE_FOA
 short_name = yes
 location_ruler_title = yes
 controls_religion = reformed_east1-2ian
 religion = reformed_east1-2ian
 creation_requires_capital = no
 allow = {
  FROM = {
   religion = reformed_east1-2ian
   NOT = { has_horde_culture = yes }
   is_theocracy = yes
   OR = {
    any_realm_province = {
     de_jure_liege = k_holy_seat_of_reformed_east1-2ian
    }
   }
   OR = {
    piety = 2000
    trait = zealous
   }
  }
 }
}</v>
      </c>
      <c r="M24" s="6" t="str">
        <f t="shared" si="6"/>
        <v>reformed_east1-2ian = {
  graphical_culture = easterngfx
icon = 16
color = { 0.2 0.6 0.4 }
crusade_name = CRUSADE
scripture_name = THE_LEGENDS</v>
      </c>
      <c r="N24" s="6" t="str">
        <f t="shared" si="62"/>
        <v>reformed_east1-2ian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east1-2ian }</v>
      </c>
      <c r="O24" s="2" t="str">
        <f t="shared" si="18"/>
        <v>east1-2ian_brethren</v>
      </c>
      <c r="P24" s="6" t="str">
        <f t="shared" si="83"/>
        <v>k_holy_seat_of_east1-2ian_brethren</v>
      </c>
      <c r="Q24" s="6" t="str">
        <f t="shared" si="84"/>
        <v>k_holy_seat_of_east1-2ian_brethren= {
 color = { 0.35 0.50 0.01 }
 color2 = { 0.33 0.94 0.66 }
 capital = 1
 title = Immortalis
 foa = POPE_FOA
 short_name = yes
 location_ruler_title = yes
 controls_religion = east1-2ian_brethren
 religion = east1-2ian_brethren
 creation_requires_capital = no
 allow = {
  FROM = {
   religion = east1-2ian_brethren
   NOT = { has_horde_culture = yes }
   is_theocracy = yes
   OR = {
    any_realm_province = {
     de_jure_liege = k_holy_seat_of_east1-2ian_brethren
    }
   }
   OR = {
    piety = 2000
    trait = zealous
   }
  }
 }
}</v>
      </c>
      <c r="R24" s="6" t="str">
        <f t="shared" si="9"/>
        <v>east1-2ian_brethren = {
  graphical_culture = easterngfx
icon = 16
color = { 0.2 0.6 0.4 }
crusade_name = CRUSADE
scripture_name = THE_LEGENDS</v>
      </c>
      <c r="S24" s="6" t="str">
        <f t="shared" si="65"/>
        <v>east1-2ian_brethren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east1-2ian }</v>
      </c>
      <c r="T24" s="6">
        <v>5</v>
      </c>
      <c r="U24" s="7" t="s">
        <v>14</v>
      </c>
      <c r="V24" s="6" t="s">
        <v>77</v>
      </c>
    </row>
    <row r="25" spans="1:22" s="6" customFormat="1" ht="15" customHeight="1">
      <c r="C25" s="2" t="s">
        <v>66</v>
      </c>
      <c r="D25" s="6" t="s">
        <v>42</v>
      </c>
      <c r="E25" s="6" t="str">
        <f t="shared" si="77"/>
        <v>east1-3ian</v>
      </c>
      <c r="F25" s="6" t="str">
        <f t="shared" si="78"/>
        <v>k_holy_seat_of_east1-3ian</v>
      </c>
      <c r="G25" s="6" t="str">
        <f t="shared" si="79"/>
        <v>k_holy_seat_of_east1-3ian= {
 color = { 0.35 0.50 0.01 }
 color2 = { 0.33 0.94 0.66 }
 capital = 1
 title = Immortalis
 foa = POPE_FOA
 short_name = yes
 location_ruler_title = yes
 controls_religion = east1-3ian
 religion = east1-3ian
 creation_requires_capital = no
 allow = {
  FROM = {
   religion = east1-3ian
   NOT = { has_horde_culture = yes }
   is_theocracy = yes
   OR = {
    any_realm_province = {
     de_jure_liege = k_holy_seat_of_east1-3ian
    }
   }
   OR = {
    piety = 2000
    trait = zealous
   }
  }
 }
}</v>
      </c>
      <c r="H25" s="6" t="str">
        <f t="shared" si="2"/>
        <v>east1-3ian = {
  graphical_culture = easterngfx
icon = 16
color = { 0.2 0.6 0.4 }
crusade_name = CRUSADE
scripture_name = THE_LEGENDS</v>
      </c>
      <c r="I25" s="6" t="str">
        <f t="shared" si="58"/>
        <v>east1-3ian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25" s="6" t="str">
        <f t="shared" si="80"/>
        <v>reformed_east1-3ian</v>
      </c>
      <c r="K25" s="6" t="str">
        <f t="shared" si="81"/>
        <v>k_holy_seat_of_reformed_east1-3ian</v>
      </c>
      <c r="L25" s="6" t="str">
        <f t="shared" si="82"/>
        <v>k_holy_seat_of_reformed_east1-3ian= {
 color = { 0.35 0.50 0.01 }
 color2 = { 0.33 0.94 0.66 }
 capital = 1
 title = Immortalis
 foa = POPE_FOA
 short_name = yes
 location_ruler_title = yes
 controls_religion = reformed_east1-3ian
 religion = reformed_east1-3ian
 creation_requires_capital = no
 allow = {
  FROM = {
   religion = reformed_east1-3ian
   NOT = { has_horde_culture = yes }
   is_theocracy = yes
   OR = {
    any_realm_province = {
     de_jure_liege = k_holy_seat_of_reformed_east1-3ian
    }
   }
   OR = {
    piety = 2000
    trait = zealous
   }
  }
 }
}</v>
      </c>
      <c r="M25" s="6" t="str">
        <f t="shared" si="6"/>
        <v>reformed_east1-3ian = {
  graphical_culture = easterngfx
icon = 16
color = { 0.2 0.6 0.4 }
crusade_name = CRUSADE
scripture_name = THE_LEGENDS</v>
      </c>
      <c r="N25" s="6" t="str">
        <f t="shared" si="62"/>
        <v>reformed_east1-3ian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east1-3ian }</v>
      </c>
      <c r="O25" s="2" t="str">
        <f t="shared" si="18"/>
        <v>east1-3ian_brethren</v>
      </c>
      <c r="P25" s="6" t="str">
        <f t="shared" si="83"/>
        <v>k_holy_seat_of_east1-3ian_brethren</v>
      </c>
      <c r="Q25" s="6" t="str">
        <f t="shared" si="84"/>
        <v>k_holy_seat_of_east1-3ian_brethren= {
 color = { 0.35 0.50 0.01 }
 color2 = { 0.33 0.94 0.66 }
 capital = 1
 title = Immortalis
 foa = POPE_FOA
 short_name = yes
 location_ruler_title = yes
 controls_religion = east1-3ian_brethren
 religion = east1-3ian_brethren
 creation_requires_capital = no
 allow = {
  FROM = {
   religion = east1-3ian_brethren
   NOT = { has_horde_culture = yes }
   is_theocracy = yes
   OR = {
    any_realm_province = {
     de_jure_liege = k_holy_seat_of_east1-3ian_brethren
    }
   }
   OR = {
    piety = 2000
    trait = zealous
   }
  }
 }
}</v>
      </c>
      <c r="R25" s="6" t="str">
        <f t="shared" si="9"/>
        <v>east1-3ian_brethren = {
  graphical_culture = easterngfx
icon = 16
color = { 0.2 0.6 0.4 }
crusade_name = CRUSADE
scripture_name = THE_LEGENDS</v>
      </c>
      <c r="S25" s="6" t="str">
        <f t="shared" si="65"/>
        <v>east1-3ian_brethren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east1-3ian }</v>
      </c>
      <c r="T25" s="6">
        <v>5</v>
      </c>
      <c r="U25" s="7" t="s">
        <v>14</v>
      </c>
      <c r="V25" s="6" t="s">
        <v>77</v>
      </c>
    </row>
    <row r="26" spans="1:22" s="6" customFormat="1" ht="15" customHeight="1">
      <c r="C26" s="2" t="s">
        <v>67</v>
      </c>
      <c r="D26" s="6" t="s">
        <v>42</v>
      </c>
      <c r="E26" s="6" t="str">
        <f t="shared" ref="E26" si="85">CONCATENATE(C26,"ian")</f>
        <v>east2-3ian</v>
      </c>
      <c r="F26" s="6" t="str">
        <f t="shared" ref="F26" si="86">CONCATENATE("k_holy_seat_of_",E26)</f>
        <v>k_holy_seat_of_east2-3ian</v>
      </c>
      <c r="G26" s="6" t="str">
        <f t="shared" ref="G26" si="87">CONCATENATE("k_holy_seat_of_",E26,"= {
 color = { 0.35 0.50 0.01 }
 color2 = { 0.33 0.94 0.66 }
 capital = 1
 title = Immortalis
 foa = POPE_FOA
 short_name = yes
 location_ruler_title = yes
 controls_religion = ",E26,"
 religion = ",E26,"
 creation_requires_capital = no
 allow = {
  FROM = {
   religion = ",E26,"
   NOT = { has_horde_culture = yes }
   is_theocracy = yes
   OR = {
    any_realm_province = {
     de_jure_liege = ",F26,"
    }
   }
   OR = {
    piety = 2000
    trait = zealous
   }
  }
 }
}")</f>
        <v>k_holy_seat_of_east2-3ian= {
 color = { 0.35 0.50 0.01 }
 color2 = { 0.33 0.94 0.66 }
 capital = 1
 title = Immortalis
 foa = POPE_FOA
 short_name = yes
 location_ruler_title = yes
 controls_religion = east2-3ian
 religion = east2-3ian
 creation_requires_capital = no
 allow = {
  FROM = {
   religion = east2-3ian
   NOT = { has_horde_culture = yes }
   is_theocracy = yes
   OR = {
    any_realm_province = {
     de_jure_liege = k_holy_seat_of_east2-3ian
    }
   }
   OR = {
    piety = 2000
    trait = zealous
   }
  }
 }
}</v>
      </c>
      <c r="H26" s="6" t="str">
        <f t="shared" si="2"/>
        <v>east2-3ian = {
  graphical_culture = easterngfx
icon = 16
color = { 0.2 0.6 0.4 }
crusade_name = CRUSADE
scripture_name = THE_LEGENDS</v>
      </c>
      <c r="I26" s="6" t="str">
        <f t="shared" ref="I26" si="88">CONCATENATE(H26,"  god_names = {
 GOD_GABIJA GOD_PERKUNAS GOD_THE_GREAT_BEAR GOD_THE_ALLFATHER
}
investiture = yes
can_excommunicate = yes
can_grant_divorce = yes
can_grant_invasion_cb = invasion
can_grant_claim = yes
can_call_crusade = yes}")</f>
        <v>east2-3ian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26" s="6" t="str">
        <f t="shared" ref="J26" si="89">CONCATENATE("reformed","_",E26)</f>
        <v>reformed_east2-3ian</v>
      </c>
      <c r="K26" s="6" t="str">
        <f t="shared" ref="K26" si="90">CONCATENATE("k_holy_seat_of_",J26)</f>
        <v>k_holy_seat_of_reformed_east2-3ian</v>
      </c>
      <c r="L26" s="6" t="str">
        <f t="shared" ref="L26" si="91">CONCATENATE("k_holy_seat_of_",J26,"= {
 color = { 0.35 0.50 0.01 }
 color2 = { 0.33 0.94 0.66 }
 capital = 1
 title = Immortalis
 foa = POPE_FOA
 short_name = yes
 location_ruler_title = yes
 controls_religion = ",J26,"
 religion = ",J26,"
 creation_requires_capital = no
 allow = {
  FROM = {
   religion = ",J26,"
   NOT = { has_horde_culture = yes }
   is_theocracy = yes
   OR = {
    any_realm_province = {
     de_jure_liege = ",K26,"
    }
   }
   OR = {
    piety = 2000
    trait = zealous
   }
  }
 }
}")</f>
        <v>k_holy_seat_of_reformed_east2-3ian= {
 color = { 0.35 0.50 0.01 }
 color2 = { 0.33 0.94 0.66 }
 capital = 1
 title = Immortalis
 foa = POPE_FOA
 short_name = yes
 location_ruler_title = yes
 controls_religion = reformed_east2-3ian
 religion = reformed_east2-3ian
 creation_requires_capital = no
 allow = {
  FROM = {
   religion = reformed_east2-3ian
   NOT = { has_horde_culture = yes }
   is_theocracy = yes
   OR = {
    any_realm_province = {
     de_jure_liege = k_holy_seat_of_reformed_east2-3ian
    }
   }
   OR = {
    piety = 2000
    trait = zealous
   }
  }
 }
}</v>
      </c>
      <c r="M26" s="6" t="str">
        <f t="shared" si="6"/>
        <v>reformed_east2-3ian = {
  graphical_culture = easterngfx
icon = 16
color = { 0.2 0.6 0.4 }
crusade_name = CRUSADE
scripture_name = THE_LEGENDS</v>
      </c>
      <c r="N26" s="6" t="str">
        <f t="shared" ref="N26" si="92">CONCATENATE(M26,"  god_names = {
 GOD_GABIJA GOD_PERKUNAS GOD_THE_GREAT_BEAR GOD_THE_ALLFATHER
}
investiture = yes
can_excommunicate = yes
can_grant_divorce = yes
can_grant_invasion_cb = invasion
can_grant_claim = yes
can_call_crusade = yes parent = ",$E26," }")</f>
        <v>reformed_east2-3ian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east2-3ian }</v>
      </c>
      <c r="O26" s="2" t="str">
        <f t="shared" si="18"/>
        <v>east2-3ian_brethren</v>
      </c>
      <c r="P26" s="6" t="str">
        <f t="shared" ref="P26" si="93">CONCATENATE("k_holy_seat_of_",O26)</f>
        <v>k_holy_seat_of_east2-3ian_brethren</v>
      </c>
      <c r="Q26" s="6" t="str">
        <f t="shared" ref="Q26" si="94">CONCATENATE("k_holy_seat_of_",O26,"= {
 color = { 0.35 0.50 0.01 }
 color2 = { 0.33 0.94 0.66 }
 capital = 1
 title = Immortalis
 foa = POPE_FOA
 short_name = yes
 location_ruler_title = yes
 controls_religion = ",O26,"
 religion = ",O26,"
 creation_requires_capital = no
 allow = {
  FROM = {
   religion = ",O26,"
   NOT = { has_horde_culture = yes }
   is_theocracy = yes
   OR = {
    any_realm_province = {
     de_jure_liege = ",P26,"
    }
   }
   OR = {
    piety = 2000
    trait = zealous
   }
  }
 }
}")</f>
        <v>k_holy_seat_of_east2-3ian_brethren= {
 color = { 0.35 0.50 0.01 }
 color2 = { 0.33 0.94 0.66 }
 capital = 1
 title = Immortalis
 foa = POPE_FOA
 short_name = yes
 location_ruler_title = yes
 controls_religion = east2-3ian_brethren
 religion = east2-3ian_brethren
 creation_requires_capital = no
 allow = {
  FROM = {
   religion = east2-3ian_brethren
   NOT = { has_horde_culture = yes }
   is_theocracy = yes
   OR = {
    any_realm_province = {
     de_jure_liege = k_holy_seat_of_east2-3ian_brethren
    }
   }
   OR = {
    piety = 2000
    trait = zealous
   }
  }
 }
}</v>
      </c>
      <c r="R26" s="6" t="str">
        <f t="shared" si="9"/>
        <v>east2-3ian_brethren = {
  graphical_culture = easterngfx
icon = 16
color = { 0.2 0.6 0.4 }
crusade_name = CRUSADE
scripture_name = THE_LEGENDS</v>
      </c>
      <c r="S26" s="6" t="str">
        <f t="shared" ref="S26" si="95">CONCATENATE(R26,"  god_names = {
 GOD_GABIJA GOD_PERKUNAS GOD_THE_GREAT_BEAR GOD_THE_ALLFATHER
}
investiture = yes
can_excommunicate = yes
can_grant_divorce = yes
can_grant_invasion_cb = invasion
can_grant_claim = yes
can_call_crusade = yes parent = ",$E26," }")</f>
        <v>east2-3ian_brethren = {
  graphical_culture = easterngfx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east2-3ian }</v>
      </c>
      <c r="T26" s="6">
        <v>5</v>
      </c>
      <c r="U26" s="7" t="s">
        <v>14</v>
      </c>
      <c r="V26" s="6" t="s">
        <v>77</v>
      </c>
    </row>
    <row r="27" spans="1:22" s="2" customFormat="1" ht="15" customHeight="1">
      <c r="A27" s="2" t="s">
        <v>33</v>
      </c>
      <c r="B27" s="2" t="s">
        <v>33</v>
      </c>
      <c r="C27" s="2" t="s">
        <v>68</v>
      </c>
      <c r="D27" s="2" t="s">
        <v>43</v>
      </c>
      <c r="E27" s="2" t="str">
        <f t="shared" si="77"/>
        <v>cent1ian</v>
      </c>
      <c r="F27" s="2" t="str">
        <f t="shared" si="78"/>
        <v>k_holy_seat_of_cent1ian</v>
      </c>
      <c r="G27" s="4" t="str">
        <f t="shared" si="79"/>
        <v>k_holy_seat_of_cent1ian= {
 color = { 0.35 0.50 0.01 }
 color2 = { 0.33 0.94 0.66 }
 capital = 1
 title = Immortalis
 foa = POPE_FOA
 short_name = yes
 location_ruler_title = yes
 controls_religion = cent1ian
 religion = cent1ian
 creation_requires_capital = no
 allow = {
  FROM = {
   religion = cent1ian
   NOT = { has_horde_culture = yes }
   is_theocracy = yes
   OR = {
    any_realm_province = {
     de_jure_liege = k_holy_seat_of_cent1ian
    }
   }
   OR = {
    piety = 2000
    trait = zealous
   }
  }
 }
}</v>
      </c>
      <c r="H27" s="2" t="str">
        <f t="shared" si="2"/>
        <v>cent1ian = {
  graphical_culture = muslimgfx
icon = 16
color = { 0.2 0.6 0.4 }
crusade_name = CRUSADE
scripture_name = THE_LEGENDS</v>
      </c>
      <c r="I27" s="4" t="str">
        <f t="shared" si="58"/>
        <v>cent1ian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27" s="2" t="str">
        <f t="shared" si="80"/>
        <v>reformed_cent1ian</v>
      </c>
      <c r="K27" s="2" t="str">
        <f t="shared" si="81"/>
        <v>k_holy_seat_of_reformed_cent1ian</v>
      </c>
      <c r="L27" s="4" t="str">
        <f t="shared" si="82"/>
        <v>k_holy_seat_of_reformed_cent1ian= {
 color = { 0.35 0.50 0.01 }
 color2 = { 0.33 0.94 0.66 }
 capital = 1
 title = Immortalis
 foa = POPE_FOA
 short_name = yes
 location_ruler_title = yes
 controls_religion = reformed_cent1ian
 religion = reformed_cent1ian
 creation_requires_capital = no
 allow = {
  FROM = {
   religion = reformed_cent1ian
   NOT = { has_horde_culture = yes }
   is_theocracy = yes
   OR = {
    any_realm_province = {
     de_jure_liege = k_holy_seat_of_reformed_cent1ian
    }
   }
   OR = {
    piety = 2000
    trait = zealous
   }
  }
 }
}</v>
      </c>
      <c r="M27" s="2" t="str">
        <f t="shared" si="6"/>
        <v>reformed_cent1ian = {
  graphical_culture = muslimgfx
icon = 16
color = { 0.2 0.6 0.4 }
crusade_name = CRUSADE
scripture_name = THE_LEGENDS</v>
      </c>
      <c r="N27" s="4" t="str">
        <f t="shared" si="62"/>
        <v>reformed_cent1ian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cent1ian }</v>
      </c>
      <c r="O27" s="2" t="str">
        <f t="shared" si="18"/>
        <v>cent1ian_brethren</v>
      </c>
      <c r="P27" s="2" t="str">
        <f t="shared" si="83"/>
        <v>k_holy_seat_of_cent1ian_brethren</v>
      </c>
      <c r="Q27" s="4" t="str">
        <f t="shared" si="84"/>
        <v>k_holy_seat_of_cent1ian_brethren= {
 color = { 0.35 0.50 0.01 }
 color2 = { 0.33 0.94 0.66 }
 capital = 1
 title = Immortalis
 foa = POPE_FOA
 short_name = yes
 location_ruler_title = yes
 controls_religion = cent1ian_brethren
 religion = cent1ian_brethren
 creation_requires_capital = no
 allow = {
  FROM = {
   religion = cent1ian_brethren
   NOT = { has_horde_culture = yes }
   is_theocracy = yes
   OR = {
    any_realm_province = {
     de_jure_liege = k_holy_seat_of_cent1ian_brethren
    }
   }
   OR = {
    piety = 2000
    trait = zealous
   }
  }
 }
}</v>
      </c>
      <c r="R27" s="2" t="str">
        <f t="shared" si="9"/>
        <v>cent1ian_brethren = {
  graphical_culture = muslimgfx
icon = 16
color = { 0.2 0.6 0.4 }
crusade_name = CRUSADE
scripture_name = THE_LEGENDS</v>
      </c>
      <c r="S27" s="4" t="str">
        <f t="shared" si="65"/>
        <v>cent1ian_brethren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cent1ian }</v>
      </c>
      <c r="T27" s="2">
        <v>2</v>
      </c>
      <c r="U27" s="3" t="s">
        <v>14</v>
      </c>
      <c r="V27" s="2" t="s">
        <v>79</v>
      </c>
    </row>
    <row r="28" spans="1:22" s="2" customFormat="1" ht="15" customHeight="1">
      <c r="A28" s="2" t="s">
        <v>34</v>
      </c>
      <c r="B28" s="2" t="s">
        <v>34</v>
      </c>
      <c r="C28" s="2" t="s">
        <v>69</v>
      </c>
      <c r="D28" s="2" t="s">
        <v>43</v>
      </c>
      <c r="E28" s="2" t="str">
        <f t="shared" ref="E28:E31" si="96">CONCATENATE(C28,"ian")</f>
        <v>cent2ian</v>
      </c>
      <c r="F28" s="2" t="str">
        <f t="shared" ref="F28:F31" si="97">CONCATENATE("k_holy_seat_of_",E28)</f>
        <v>k_holy_seat_of_cent2ian</v>
      </c>
      <c r="G28" s="4" t="str">
        <f t="shared" ref="G28:G31" si="98">CONCATENATE("k_holy_seat_of_",E28,"= {
 color = { 0.35 0.50 0.01 }
 color2 = { 0.33 0.94 0.66 }
 capital = 1
 title = Immortalis
 foa = POPE_FOA
 short_name = yes
 location_ruler_title = yes
 controls_religion = ",E28,"
 religion = ",E28,"
 creation_requires_capital = no
 allow = {
  FROM = {
   religion = ",E28,"
   NOT = { has_horde_culture = yes }
   is_theocracy = yes
   OR = {
    any_realm_province = {
     de_jure_liege = ",F28,"
    }
   }
   OR = {
    piety = 2000
    trait = zealous
   }
  }
 }
}")</f>
        <v>k_holy_seat_of_cent2ian= {
 color = { 0.35 0.50 0.01 }
 color2 = { 0.33 0.94 0.66 }
 capital = 1
 title = Immortalis
 foa = POPE_FOA
 short_name = yes
 location_ruler_title = yes
 controls_religion = cent2ian
 religion = cent2ian
 creation_requires_capital = no
 allow = {
  FROM = {
   religion = cent2ian
   NOT = { has_horde_culture = yes }
   is_theocracy = yes
   OR = {
    any_realm_province = {
     de_jure_liege = k_holy_seat_of_cent2ian
    }
   }
   OR = {
    piety = 2000
    trait = zealous
   }
  }
 }
}</v>
      </c>
      <c r="H28" s="2" t="str">
        <f t="shared" si="2"/>
        <v>cent2ian = {
  graphical_culture = muslimgfx
icon = 16
color = { 0.2 0.6 0.4 }
crusade_name = CRUSADE
scripture_name = THE_LEGENDS</v>
      </c>
      <c r="I28" s="4" t="str">
        <f t="shared" si="58"/>
        <v>cent2ian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28" s="2" t="str">
        <f t="shared" ref="J28:J31" si="99">CONCATENATE("reformed","_",E28)</f>
        <v>reformed_cent2ian</v>
      </c>
      <c r="K28" s="2" t="str">
        <f t="shared" ref="K28:K31" si="100">CONCATENATE("k_holy_seat_of_",J28)</f>
        <v>k_holy_seat_of_reformed_cent2ian</v>
      </c>
      <c r="L28" s="4" t="str">
        <f t="shared" ref="L28:L31" si="101">CONCATENATE("k_holy_seat_of_",J28,"= {
 color = { 0.35 0.50 0.01 }
 color2 = { 0.33 0.94 0.66 }
 capital = 1
 title = Immortalis
 foa = POPE_FOA
 short_name = yes
 location_ruler_title = yes
 controls_religion = ",J28,"
 religion = ",J28,"
 creation_requires_capital = no
 allow = {
  FROM = {
   religion = ",J28,"
   NOT = { has_horde_culture = yes }
   is_theocracy = yes
   OR = {
    any_realm_province = {
     de_jure_liege = ",K28,"
    }
   }
   OR = {
    piety = 2000
    trait = zealous
   }
  }
 }
}")</f>
        <v>k_holy_seat_of_reformed_cent2ian= {
 color = { 0.35 0.50 0.01 }
 color2 = { 0.33 0.94 0.66 }
 capital = 1
 title = Immortalis
 foa = POPE_FOA
 short_name = yes
 location_ruler_title = yes
 controls_religion = reformed_cent2ian
 religion = reformed_cent2ian
 creation_requires_capital = no
 allow = {
  FROM = {
   religion = reformed_cent2ian
   NOT = { has_horde_culture = yes }
   is_theocracy = yes
   OR = {
    any_realm_province = {
     de_jure_liege = k_holy_seat_of_reformed_cent2ian
    }
   }
   OR = {
    piety = 2000
    trait = zealous
   }
  }
 }
}</v>
      </c>
      <c r="M28" s="2" t="str">
        <f t="shared" si="6"/>
        <v>reformed_cent2ian = {
  graphical_culture = muslimgfx
icon = 16
color = { 0.2 0.6 0.4 }
crusade_name = CRUSADE
scripture_name = THE_LEGENDS</v>
      </c>
      <c r="N28" s="4" t="str">
        <f t="shared" si="62"/>
        <v>reformed_cent2ian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cent2ian }</v>
      </c>
      <c r="O28" s="2" t="str">
        <f t="shared" si="18"/>
        <v>cent2ian_brethren</v>
      </c>
      <c r="P28" s="2" t="str">
        <f t="shared" ref="P28:P31" si="102">CONCATENATE("k_holy_seat_of_",O28)</f>
        <v>k_holy_seat_of_cent2ian_brethren</v>
      </c>
      <c r="Q28" s="4" t="str">
        <f t="shared" ref="Q28:Q31" si="103">CONCATENATE("k_holy_seat_of_",O28,"= {
 color = { 0.35 0.50 0.01 }
 color2 = { 0.33 0.94 0.66 }
 capital = 1
 title = Immortalis
 foa = POPE_FOA
 short_name = yes
 location_ruler_title = yes
 controls_religion = ",O28,"
 religion = ",O28,"
 creation_requires_capital = no
 allow = {
  FROM = {
   religion = ",O28,"
   NOT = { has_horde_culture = yes }
   is_theocracy = yes
   OR = {
    any_realm_province = {
     de_jure_liege = ",P28,"
    }
   }
   OR = {
    piety = 2000
    trait = zealous
   }
  }
 }
}")</f>
        <v>k_holy_seat_of_cent2ian_brethren= {
 color = { 0.35 0.50 0.01 }
 color2 = { 0.33 0.94 0.66 }
 capital = 1
 title = Immortalis
 foa = POPE_FOA
 short_name = yes
 location_ruler_title = yes
 controls_religion = cent2ian_brethren
 religion = cent2ian_brethren
 creation_requires_capital = no
 allow = {
  FROM = {
   religion = cent2ian_brethren
   NOT = { has_horde_culture = yes }
   is_theocracy = yes
   OR = {
    any_realm_province = {
     de_jure_liege = k_holy_seat_of_cent2ian_brethren
    }
   }
   OR = {
    piety = 2000
    trait = zealous
   }
  }
 }
}</v>
      </c>
      <c r="R28" s="2" t="str">
        <f t="shared" si="9"/>
        <v>cent2ian_brethren = {
  graphical_culture = muslimgfx
icon = 16
color = { 0.2 0.6 0.4 }
crusade_name = CRUSADE
scripture_name = THE_LEGENDS</v>
      </c>
      <c r="S28" s="4" t="str">
        <f t="shared" si="65"/>
        <v>cent2ian_brethren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cent2ian }</v>
      </c>
      <c r="T28" s="2">
        <v>2</v>
      </c>
      <c r="U28" s="3" t="s">
        <v>14</v>
      </c>
      <c r="V28" s="2" t="s">
        <v>79</v>
      </c>
    </row>
    <row r="29" spans="1:22" s="2" customFormat="1" ht="15" customHeight="1">
      <c r="A29" s="2" t="s">
        <v>35</v>
      </c>
      <c r="B29" s="2" t="s">
        <v>35</v>
      </c>
      <c r="C29" s="2" t="s">
        <v>70</v>
      </c>
      <c r="D29" s="2" t="s">
        <v>43</v>
      </c>
      <c r="E29" s="2" t="str">
        <f t="shared" si="96"/>
        <v>cent3ian</v>
      </c>
      <c r="F29" s="2" t="str">
        <f t="shared" si="97"/>
        <v>k_holy_seat_of_cent3ian</v>
      </c>
      <c r="G29" s="4" t="str">
        <f t="shared" si="98"/>
        <v>k_holy_seat_of_cent3ian= {
 color = { 0.35 0.50 0.01 }
 color2 = { 0.33 0.94 0.66 }
 capital = 1
 title = Immortalis
 foa = POPE_FOA
 short_name = yes
 location_ruler_title = yes
 controls_religion = cent3ian
 religion = cent3ian
 creation_requires_capital = no
 allow = {
  FROM = {
   religion = cent3ian
   NOT = { has_horde_culture = yes }
   is_theocracy = yes
   OR = {
    any_realm_province = {
     de_jure_liege = k_holy_seat_of_cent3ian
    }
   }
   OR = {
    piety = 2000
    trait = zealous
   }
  }
 }
}</v>
      </c>
      <c r="H29" s="2" t="str">
        <f t="shared" si="2"/>
        <v>cent3ian = {
  graphical_culture = muslimgfx
icon = 16
color = { 0.2 0.6 0.4 }
crusade_name = CRUSADE
scripture_name = THE_LEGENDS</v>
      </c>
      <c r="I29" s="4" t="str">
        <f t="shared" si="58"/>
        <v>cent3ian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29" s="2" t="str">
        <f t="shared" si="99"/>
        <v>reformed_cent3ian</v>
      </c>
      <c r="K29" s="2" t="str">
        <f t="shared" si="100"/>
        <v>k_holy_seat_of_reformed_cent3ian</v>
      </c>
      <c r="L29" s="4" t="str">
        <f t="shared" si="101"/>
        <v>k_holy_seat_of_reformed_cent3ian= {
 color = { 0.35 0.50 0.01 }
 color2 = { 0.33 0.94 0.66 }
 capital = 1
 title = Immortalis
 foa = POPE_FOA
 short_name = yes
 location_ruler_title = yes
 controls_religion = reformed_cent3ian
 religion = reformed_cent3ian
 creation_requires_capital = no
 allow = {
  FROM = {
   religion = reformed_cent3ian
   NOT = { has_horde_culture = yes }
   is_theocracy = yes
   OR = {
    any_realm_province = {
     de_jure_liege = k_holy_seat_of_reformed_cent3ian
    }
   }
   OR = {
    piety = 2000
    trait = zealous
   }
  }
 }
}</v>
      </c>
      <c r="M29" s="2" t="str">
        <f t="shared" si="6"/>
        <v>reformed_cent3ian = {
  graphical_culture = muslimgfx
icon = 16
color = { 0.2 0.6 0.4 }
crusade_name = CRUSADE
scripture_name = THE_LEGENDS</v>
      </c>
      <c r="N29" s="4" t="str">
        <f t="shared" si="62"/>
        <v>reformed_cent3ian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cent3ian }</v>
      </c>
      <c r="O29" s="2" t="str">
        <f t="shared" si="18"/>
        <v>cent3ian_brethren</v>
      </c>
      <c r="P29" s="2" t="str">
        <f t="shared" si="102"/>
        <v>k_holy_seat_of_cent3ian_brethren</v>
      </c>
      <c r="Q29" s="4" t="str">
        <f t="shared" si="103"/>
        <v>k_holy_seat_of_cent3ian_brethren= {
 color = { 0.35 0.50 0.01 }
 color2 = { 0.33 0.94 0.66 }
 capital = 1
 title = Immortalis
 foa = POPE_FOA
 short_name = yes
 location_ruler_title = yes
 controls_religion = cent3ian_brethren
 religion = cent3ian_brethren
 creation_requires_capital = no
 allow = {
  FROM = {
   religion = cent3ian_brethren
   NOT = { has_horde_culture = yes }
   is_theocracy = yes
   OR = {
    any_realm_province = {
     de_jure_liege = k_holy_seat_of_cent3ian_brethren
    }
   }
   OR = {
    piety = 2000
    trait = zealous
   }
  }
 }
}</v>
      </c>
      <c r="R29" s="2" t="str">
        <f t="shared" si="9"/>
        <v>cent3ian_brethren = {
  graphical_culture = muslimgfx
icon = 16
color = { 0.2 0.6 0.4 }
crusade_name = CRUSADE
scripture_name = THE_LEGENDS</v>
      </c>
      <c r="S29" s="4" t="str">
        <f t="shared" si="65"/>
        <v>cent3ian_brethren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cent3ian }</v>
      </c>
      <c r="T29" s="2">
        <v>2</v>
      </c>
      <c r="U29" s="3" t="s">
        <v>14</v>
      </c>
      <c r="V29" s="2" t="s">
        <v>79</v>
      </c>
    </row>
    <row r="30" spans="1:22" s="2" customFormat="1" ht="15" customHeight="1">
      <c r="A30" s="2" t="s">
        <v>36</v>
      </c>
      <c r="B30" s="2" t="s">
        <v>36</v>
      </c>
      <c r="C30" s="2" t="s">
        <v>71</v>
      </c>
      <c r="D30" s="2" t="s">
        <v>43</v>
      </c>
      <c r="E30" s="2" t="str">
        <f t="shared" si="96"/>
        <v>cent1-2ian</v>
      </c>
      <c r="F30" s="2" t="str">
        <f t="shared" si="97"/>
        <v>k_holy_seat_of_cent1-2ian</v>
      </c>
      <c r="G30" s="4" t="str">
        <f t="shared" si="98"/>
        <v>k_holy_seat_of_cent1-2ian= {
 color = { 0.35 0.50 0.01 }
 color2 = { 0.33 0.94 0.66 }
 capital = 1
 title = Immortalis
 foa = POPE_FOA
 short_name = yes
 location_ruler_title = yes
 controls_religion = cent1-2ian
 religion = cent1-2ian
 creation_requires_capital = no
 allow = {
  FROM = {
   religion = cent1-2ian
   NOT = { has_horde_culture = yes }
   is_theocracy = yes
   OR = {
    any_realm_province = {
     de_jure_liege = k_holy_seat_of_cent1-2ian
    }
   }
   OR = {
    piety = 2000
    trait = zealous
   }
  }
 }
}</v>
      </c>
      <c r="H30" s="2" t="str">
        <f t="shared" si="2"/>
        <v>cent1-2ian = {
  graphical_culture = muslimgfx
icon = 16
color = { 0.2 0.6 0.4 }
crusade_name = CRUSADE
scripture_name = THE_LEGENDS</v>
      </c>
      <c r="I30" s="4" t="str">
        <f t="shared" si="58"/>
        <v>cent1-2ian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30" s="2" t="str">
        <f t="shared" si="99"/>
        <v>reformed_cent1-2ian</v>
      </c>
      <c r="K30" s="2" t="str">
        <f t="shared" si="100"/>
        <v>k_holy_seat_of_reformed_cent1-2ian</v>
      </c>
      <c r="L30" s="4" t="str">
        <f t="shared" si="101"/>
        <v>k_holy_seat_of_reformed_cent1-2ian= {
 color = { 0.35 0.50 0.01 }
 color2 = { 0.33 0.94 0.66 }
 capital = 1
 title = Immortalis
 foa = POPE_FOA
 short_name = yes
 location_ruler_title = yes
 controls_religion = reformed_cent1-2ian
 religion = reformed_cent1-2ian
 creation_requires_capital = no
 allow = {
  FROM = {
   religion = reformed_cent1-2ian
   NOT = { has_horde_culture = yes }
   is_theocracy = yes
   OR = {
    any_realm_province = {
     de_jure_liege = k_holy_seat_of_reformed_cent1-2ian
    }
   }
   OR = {
    piety = 2000
    trait = zealous
   }
  }
 }
}</v>
      </c>
      <c r="M30" s="2" t="str">
        <f t="shared" si="6"/>
        <v>reformed_cent1-2ian = {
  graphical_culture = muslimgfx
icon = 16
color = { 0.2 0.6 0.4 }
crusade_name = CRUSADE
scripture_name = THE_LEGENDS</v>
      </c>
      <c r="N30" s="4" t="str">
        <f t="shared" si="62"/>
        <v>reformed_cent1-2ian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cent1-2ian }</v>
      </c>
      <c r="O30" s="2" t="str">
        <f t="shared" si="18"/>
        <v>cent1-2ian_brethren</v>
      </c>
      <c r="P30" s="2" t="str">
        <f t="shared" si="102"/>
        <v>k_holy_seat_of_cent1-2ian_brethren</v>
      </c>
      <c r="Q30" s="4" t="str">
        <f t="shared" si="103"/>
        <v>k_holy_seat_of_cent1-2ian_brethren= {
 color = { 0.35 0.50 0.01 }
 color2 = { 0.33 0.94 0.66 }
 capital = 1
 title = Immortalis
 foa = POPE_FOA
 short_name = yes
 location_ruler_title = yes
 controls_religion = cent1-2ian_brethren
 religion = cent1-2ian_brethren
 creation_requires_capital = no
 allow = {
  FROM = {
   religion = cent1-2ian_brethren
   NOT = { has_horde_culture = yes }
   is_theocracy = yes
   OR = {
    any_realm_province = {
     de_jure_liege = k_holy_seat_of_cent1-2ian_brethren
    }
   }
   OR = {
    piety = 2000
    trait = zealous
   }
  }
 }
}</v>
      </c>
      <c r="R30" s="2" t="str">
        <f t="shared" si="9"/>
        <v>cent1-2ian_brethren = {
  graphical_culture = muslimgfx
icon = 16
color = { 0.2 0.6 0.4 }
crusade_name = CRUSADE
scripture_name = THE_LEGENDS</v>
      </c>
      <c r="S30" s="4" t="str">
        <f t="shared" si="65"/>
        <v>cent1-2ian_brethren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cent1-2ian }</v>
      </c>
      <c r="T30" s="2">
        <v>2</v>
      </c>
      <c r="U30" s="3" t="s">
        <v>14</v>
      </c>
      <c r="V30" s="2" t="s">
        <v>79</v>
      </c>
    </row>
    <row r="31" spans="1:22" s="2" customFormat="1" ht="15" customHeight="1">
      <c r="A31" s="2" t="s">
        <v>37</v>
      </c>
      <c r="B31" s="2" t="s">
        <v>37</v>
      </c>
      <c r="C31" s="2" t="s">
        <v>72</v>
      </c>
      <c r="D31" s="2" t="s">
        <v>43</v>
      </c>
      <c r="E31" s="2" t="str">
        <f t="shared" si="96"/>
        <v>cent1-3ian</v>
      </c>
      <c r="F31" s="2" t="str">
        <f t="shared" si="97"/>
        <v>k_holy_seat_of_cent1-3ian</v>
      </c>
      <c r="G31" s="4" t="str">
        <f t="shared" si="98"/>
        <v>k_holy_seat_of_cent1-3ian= {
 color = { 0.35 0.50 0.01 }
 color2 = { 0.33 0.94 0.66 }
 capital = 1
 title = Immortalis
 foa = POPE_FOA
 short_name = yes
 location_ruler_title = yes
 controls_religion = cent1-3ian
 religion = cent1-3ian
 creation_requires_capital = no
 allow = {
  FROM = {
   religion = cent1-3ian
   NOT = { has_horde_culture = yes }
   is_theocracy = yes
   OR = {
    any_realm_province = {
     de_jure_liege = k_holy_seat_of_cent1-3ian
    }
   }
   OR = {
    piety = 2000
    trait = zealous
   }
  }
 }
}</v>
      </c>
      <c r="H31" s="2" t="str">
        <f t="shared" si="2"/>
        <v>cent1-3ian = {
  graphical_culture = muslimgfx
icon = 16
color = { 0.2 0.6 0.4 }
crusade_name = CRUSADE
scripture_name = THE_LEGENDS</v>
      </c>
      <c r="I31" s="4" t="str">
        <f t="shared" si="58"/>
        <v>cent1-3ian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31" s="2" t="str">
        <f t="shared" si="99"/>
        <v>reformed_cent1-3ian</v>
      </c>
      <c r="K31" s="2" t="str">
        <f t="shared" si="100"/>
        <v>k_holy_seat_of_reformed_cent1-3ian</v>
      </c>
      <c r="L31" s="4" t="str">
        <f t="shared" si="101"/>
        <v>k_holy_seat_of_reformed_cent1-3ian= {
 color = { 0.35 0.50 0.01 }
 color2 = { 0.33 0.94 0.66 }
 capital = 1
 title = Immortalis
 foa = POPE_FOA
 short_name = yes
 location_ruler_title = yes
 controls_religion = reformed_cent1-3ian
 religion = reformed_cent1-3ian
 creation_requires_capital = no
 allow = {
  FROM = {
   religion = reformed_cent1-3ian
   NOT = { has_horde_culture = yes }
   is_theocracy = yes
   OR = {
    any_realm_province = {
     de_jure_liege = k_holy_seat_of_reformed_cent1-3ian
    }
   }
   OR = {
    piety = 2000
    trait = zealous
   }
  }
 }
}</v>
      </c>
      <c r="M31" s="2" t="str">
        <f t="shared" si="6"/>
        <v>reformed_cent1-3ian = {
  graphical_culture = muslimgfx
icon = 16
color = { 0.2 0.6 0.4 }
crusade_name = CRUSADE
scripture_name = THE_LEGENDS</v>
      </c>
      <c r="N31" s="4" t="str">
        <f t="shared" si="62"/>
        <v>reformed_cent1-3ian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cent1-3ian }</v>
      </c>
      <c r="O31" s="2" t="str">
        <f t="shared" si="18"/>
        <v>cent1-3ian_brethren</v>
      </c>
      <c r="P31" s="2" t="str">
        <f t="shared" si="102"/>
        <v>k_holy_seat_of_cent1-3ian_brethren</v>
      </c>
      <c r="Q31" s="4" t="str">
        <f t="shared" si="103"/>
        <v>k_holy_seat_of_cent1-3ian_brethren= {
 color = { 0.35 0.50 0.01 }
 color2 = { 0.33 0.94 0.66 }
 capital = 1
 title = Immortalis
 foa = POPE_FOA
 short_name = yes
 location_ruler_title = yes
 controls_religion = cent1-3ian_brethren
 religion = cent1-3ian_brethren
 creation_requires_capital = no
 allow = {
  FROM = {
   religion = cent1-3ian_brethren
   NOT = { has_horde_culture = yes }
   is_theocracy = yes
   OR = {
    any_realm_province = {
     de_jure_liege = k_holy_seat_of_cent1-3ian_brethren
    }
   }
   OR = {
    piety = 2000
    trait = zealous
   }
  }
 }
}</v>
      </c>
      <c r="R31" s="2" t="str">
        <f t="shared" si="9"/>
        <v>cent1-3ian_brethren = {
  graphical_culture = muslimgfx
icon = 16
color = { 0.2 0.6 0.4 }
crusade_name = CRUSADE
scripture_name = THE_LEGENDS</v>
      </c>
      <c r="S31" s="4" t="str">
        <f t="shared" si="65"/>
        <v>cent1-3ian_brethren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cent1-3ian }</v>
      </c>
      <c r="T31" s="2">
        <v>2</v>
      </c>
      <c r="U31" s="3" t="s">
        <v>14</v>
      </c>
      <c r="V31" s="2" t="s">
        <v>79</v>
      </c>
    </row>
    <row r="32" spans="1:22" s="2" customFormat="1" ht="15" customHeight="1">
      <c r="A32" s="2" t="s">
        <v>37</v>
      </c>
      <c r="B32" s="2" t="s">
        <v>37</v>
      </c>
      <c r="C32" s="2" t="s">
        <v>73</v>
      </c>
      <c r="D32" s="2" t="s">
        <v>43</v>
      </c>
      <c r="E32" s="2" t="str">
        <f t="shared" ref="E32:E33" si="104">CONCATENATE(C32,"ian")</f>
        <v>cent2-3ian</v>
      </c>
      <c r="F32" s="2" t="str">
        <f t="shared" ref="F32:F33" si="105">CONCATENATE("k_holy_seat_of_",E32)</f>
        <v>k_holy_seat_of_cent2-3ian</v>
      </c>
      <c r="G32" s="4" t="str">
        <f t="shared" ref="G32:G33" si="106">CONCATENATE("k_holy_seat_of_",E32,"= {
 color = { 0.35 0.50 0.01 }
 color2 = { 0.33 0.94 0.66 }
 capital = 1
 title = Immortalis
 foa = POPE_FOA
 short_name = yes
 location_ruler_title = yes
 controls_religion = ",E32,"
 religion = ",E32,"
 creation_requires_capital = no
 allow = {
  FROM = {
   religion = ",E32,"
   NOT = { has_horde_culture = yes }
   is_theocracy = yes
   OR = {
    any_realm_province = {
     de_jure_liege = ",F32,"
    }
   }
   OR = {
    piety = 2000
    trait = zealous
   }
  }
 }
}")</f>
        <v>k_holy_seat_of_cent2-3ian= {
 color = { 0.35 0.50 0.01 }
 color2 = { 0.33 0.94 0.66 }
 capital = 1
 title = Immortalis
 foa = POPE_FOA
 short_name = yes
 location_ruler_title = yes
 controls_religion = cent2-3ian
 religion = cent2-3ian
 creation_requires_capital = no
 allow = {
  FROM = {
   religion = cent2-3ian
   NOT = { has_horde_culture = yes }
   is_theocracy = yes
   OR = {
    any_realm_province = {
     de_jure_liege = k_holy_seat_of_cent2-3ian
    }
   }
   OR = {
    piety = 2000
    trait = zealous
   }
  }
 }
}</v>
      </c>
      <c r="H32" s="2" t="str">
        <f t="shared" si="2"/>
        <v>cent2-3ian = {
  graphical_culture = muslimgfx
icon = 16
color = { 0.2 0.6 0.4 }
crusade_name = CRUSADE
scripture_name = THE_LEGENDS</v>
      </c>
      <c r="I32" s="4" t="str">
        <f t="shared" ref="I32" si="107">CONCATENATE(H32,"  god_names = {
 GOD_GABIJA GOD_PERKUNAS GOD_THE_GREAT_BEAR GOD_THE_ALLFATHER
}
investiture = yes
can_excommunicate = yes
can_grant_divorce = yes
can_grant_invasion_cb = invasion
can_grant_claim = yes
can_call_crusade = yes}")</f>
        <v>cent2-3ian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32" s="2" t="str">
        <f t="shared" ref="J32:J33" si="108">CONCATENATE("reformed","_",E32)</f>
        <v>reformed_cent2-3ian</v>
      </c>
      <c r="K32" s="2" t="str">
        <f t="shared" ref="K32:K33" si="109">CONCATENATE("k_holy_seat_of_",J32)</f>
        <v>k_holy_seat_of_reformed_cent2-3ian</v>
      </c>
      <c r="L32" s="4" t="str">
        <f t="shared" ref="L32:L33" si="110">CONCATENATE("k_holy_seat_of_",J32,"= {
 color = { 0.35 0.50 0.01 }
 color2 = { 0.33 0.94 0.66 }
 capital = 1
 title = Immortalis
 foa = POPE_FOA
 short_name = yes
 location_ruler_title = yes
 controls_religion = ",J32,"
 religion = ",J32,"
 creation_requires_capital = no
 allow = {
  FROM = {
   religion = ",J32,"
   NOT = { has_horde_culture = yes }
   is_theocracy = yes
   OR = {
    any_realm_province = {
     de_jure_liege = ",K32,"
    }
   }
   OR = {
    piety = 2000
    trait = zealous
   }
  }
 }
}")</f>
        <v>k_holy_seat_of_reformed_cent2-3ian= {
 color = { 0.35 0.50 0.01 }
 color2 = { 0.33 0.94 0.66 }
 capital = 1
 title = Immortalis
 foa = POPE_FOA
 short_name = yes
 location_ruler_title = yes
 controls_religion = reformed_cent2-3ian
 religion = reformed_cent2-3ian
 creation_requires_capital = no
 allow = {
  FROM = {
   religion = reformed_cent2-3ian
   NOT = { has_horde_culture = yes }
   is_theocracy = yes
   OR = {
    any_realm_province = {
     de_jure_liege = k_holy_seat_of_reformed_cent2-3ian
    }
   }
   OR = {
    piety = 2000
    trait = zealous
   }
  }
 }
}</v>
      </c>
      <c r="M32" s="2" t="str">
        <f t="shared" si="6"/>
        <v>reformed_cent2-3ian = {
  graphical_culture = muslimgfx
icon = 16
color = { 0.2 0.6 0.4 }
crusade_name = CRUSADE
scripture_name = THE_LEGENDS</v>
      </c>
      <c r="N32" s="4" t="str">
        <f t="shared" ref="N32" si="111">CONCATENATE(M32,"  god_names = {
 GOD_GABIJA GOD_PERKUNAS GOD_THE_GREAT_BEAR GOD_THE_ALLFATHER
}
investiture = yes
can_excommunicate = yes
can_grant_divorce = yes
can_grant_invasion_cb = invasion
can_grant_claim = yes
can_call_crusade = yes parent = ",$E32," }")</f>
        <v>reformed_cent2-3ian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cent2-3ian }</v>
      </c>
      <c r="O32" s="2" t="str">
        <f t="shared" si="18"/>
        <v>cent2-3ian_brethren</v>
      </c>
      <c r="P32" s="2" t="str">
        <f t="shared" ref="P32:P33" si="112">CONCATENATE("k_holy_seat_of_",O32)</f>
        <v>k_holy_seat_of_cent2-3ian_brethren</v>
      </c>
      <c r="Q32" s="4" t="str">
        <f t="shared" ref="Q32:Q33" si="113">CONCATENATE("k_holy_seat_of_",O32,"= {
 color = { 0.35 0.50 0.01 }
 color2 = { 0.33 0.94 0.66 }
 capital = 1
 title = Immortalis
 foa = POPE_FOA
 short_name = yes
 location_ruler_title = yes
 controls_religion = ",O32,"
 religion = ",O32,"
 creation_requires_capital = no
 allow = {
  FROM = {
   religion = ",O32,"
   NOT = { has_horde_culture = yes }
   is_theocracy = yes
   OR = {
    any_realm_province = {
     de_jure_liege = ",P32,"
    }
   }
   OR = {
    piety = 2000
    trait = zealous
   }
  }
 }
}")</f>
        <v>k_holy_seat_of_cent2-3ian_brethren= {
 color = { 0.35 0.50 0.01 }
 color2 = { 0.33 0.94 0.66 }
 capital = 1
 title = Immortalis
 foa = POPE_FOA
 short_name = yes
 location_ruler_title = yes
 controls_religion = cent2-3ian_brethren
 religion = cent2-3ian_brethren
 creation_requires_capital = no
 allow = {
  FROM = {
   religion = cent2-3ian_brethren
   NOT = { has_horde_culture = yes }
   is_theocracy = yes
   OR = {
    any_realm_province = {
     de_jure_liege = k_holy_seat_of_cent2-3ian_brethren
    }
   }
   OR = {
    piety = 2000
    trait = zealous
   }
  }
 }
}</v>
      </c>
      <c r="R32" s="2" t="str">
        <f t="shared" si="9"/>
        <v>cent2-3ian_brethren = {
  graphical_culture = muslimgfx
icon = 16
color = { 0.2 0.6 0.4 }
crusade_name = CRUSADE
scripture_name = THE_LEGENDS</v>
      </c>
      <c r="S32" s="4" t="str">
        <f t="shared" ref="S32" si="114">CONCATENATE(R32,"  god_names = {
 GOD_GABIJA GOD_PERKUNAS GOD_THE_GREAT_BEAR GOD_THE_ALLFATHER
}
investiture = yes
can_excommunicate = yes
can_grant_divorce = yes
can_grant_invasion_cb = invasion
can_grant_claim = yes
can_call_crusade = yes parent = ",$E32," }")</f>
        <v>cent2-3ian_brethren = {
  graphical_culture = muslimgfx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cent2-3ian }</v>
      </c>
      <c r="T32" s="2">
        <v>2</v>
      </c>
      <c r="U32" s="3" t="s">
        <v>14</v>
      </c>
      <c r="V32" s="2" t="s">
        <v>79</v>
      </c>
    </row>
    <row r="33" spans="1:22" ht="16.5" customHeight="1">
      <c r="A33" s="2" t="s">
        <v>75</v>
      </c>
      <c r="B33" s="2" t="s">
        <v>74</v>
      </c>
      <c r="C33" s="2" t="s">
        <v>76</v>
      </c>
      <c r="D33" s="2"/>
      <c r="E33" s="2" t="str">
        <f t="shared" ref="E33" si="115">CONCATENATE(C33,"ian")</f>
        <v>atheian</v>
      </c>
      <c r="F33" s="2" t="str">
        <f t="shared" ref="F33" si="116">CONCATENATE("k_holy_seat_of_",E33)</f>
        <v>k_holy_seat_of_atheian</v>
      </c>
      <c r="G33" s="4" t="str">
        <f t="shared" ref="G33" si="117">CONCATENATE("k_holy_seat_of_",E33,"= {
 color = { 0.35 0.50 0.01 }
 color2 = { 0.33 0.94 0.66 }
 capital = 1
 title = Immortalis
 foa = POPE_FOA
 short_name = yes
 location_ruler_title = yes
 controls_religion = ",E33,"
 religion = ",E33,"
 creation_requires_capital = no
 allow = {
  FROM = {
   religion = ",E33,"
   NOT = { has_horde_culture = yes }
   is_theocracy = yes
   OR = {
    any_realm_province = {
     de_jure_liege = ",F33,"
    }
   }
   OR = {
    piety = 2000
    trait = zealous
   }
  }
 }
}")</f>
        <v>k_holy_seat_of_atheian= {
 color = { 0.35 0.50 0.01 }
 color2 = { 0.33 0.94 0.66 }
 capital = 1
 title = Immortalis
 foa = POPE_FOA
 short_name = yes
 location_ruler_title = yes
 controls_religion = atheian
 religion = atheian
 creation_requires_capital = no
 allow = {
  FROM = {
   religion = atheian
   NOT = { has_horde_culture = yes }
   is_theocracy = yes
   OR = {
    any_realm_province = {
     de_jure_liege = k_holy_seat_of_atheian
    }
   }
   OR = {
    piety = 2000
    trait = zealous
   }
  }
 }
}</v>
      </c>
      <c r="H33" s="2" t="str">
        <f t="shared" ref="H33" si="118">CONCATENATE(E33," = {
  graphical_culture = ",$V33,"
icon = 16
color = { 0.2 0.6 0.4 }
crusade_name = CRUSADE
scripture_name = THE_LEGENDS")</f>
        <v>atheian = {
  graphical_culture = saxongfx
icon = 16
color = { 0.2 0.6 0.4 }
crusade_name = CRUSADE
scripture_name = THE_LEGENDS</v>
      </c>
      <c r="I33" s="4" t="str">
        <f t="shared" ref="I33" si="119">CONCATENATE(H33,"  god_names = {
 GOD_GABIJA GOD_PERKUNAS GOD_THE_GREAT_BEAR GOD_THE_ALLFATHER
}
investiture = yes
can_excommunicate = yes
can_grant_divorce = yes
can_grant_invasion_cb = invasion
can_grant_claim = yes
can_call_crusade = yes}")</f>
        <v>atheian = {
  graphical_culture = saxongfx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yes}</v>
      </c>
      <c r="J33" s="2" t="str">
        <f t="shared" ref="J33" si="120">CONCATENATE("reformed","_",E33)</f>
        <v>reformed_atheian</v>
      </c>
      <c r="K33" s="2" t="str">
        <f t="shared" ref="K33" si="121">CONCATENATE("k_holy_seat_of_",J33)</f>
        <v>k_holy_seat_of_reformed_atheian</v>
      </c>
      <c r="L33" s="4" t="str">
        <f t="shared" ref="L33" si="122">CONCATENATE("k_holy_seat_of_",J33,"= {
 color = { 0.35 0.50 0.01 }
 color2 = { 0.33 0.94 0.66 }
 capital = 1
 title = Immortalis
 foa = POPE_FOA
 short_name = yes
 location_ruler_title = yes
 controls_religion = ",J33,"
 religion = ",J33,"
 creation_requires_capital = no
 allow = {
  FROM = {
   religion = ",J33,"
   NOT = { has_horde_culture = yes }
   is_theocracy = yes
   OR = {
    any_realm_province = {
     de_jure_liege = ",K33,"
    }
   }
   OR = {
    piety = 2000
    trait = zealous
   }
  }
 }
}")</f>
        <v>k_holy_seat_of_reformed_atheian= {
 color = { 0.35 0.50 0.01 }
 color2 = { 0.33 0.94 0.66 }
 capital = 1
 title = Immortalis
 foa = POPE_FOA
 short_name = yes
 location_ruler_title = yes
 controls_religion = reformed_atheian
 religion = reformed_atheian
 creation_requires_capital = no
 allow = {
  FROM = {
   religion = reformed_atheian
   NOT = { has_horde_culture = yes }
   is_theocracy = yes
   OR = {
    any_realm_province = {
     de_jure_liege = k_holy_seat_of_reformed_atheian
    }
   }
   OR = {
    piety = 2000
    trait = zealous
   }
  }
 }
}</v>
      </c>
      <c r="M33" s="2" t="str">
        <f t="shared" ref="M33" si="123">CONCATENATE(J33," = {
  graphical_culture = ",$V33,"
icon = 16
color = { 0.2 0.6 0.4 }
crusade_name = CRUSADE
scripture_name = THE_LEGENDS")</f>
        <v>reformed_atheian = {
  graphical_culture = saxongfx
icon = 16
color = { 0.2 0.6 0.4 }
crusade_name = CRUSADE
scripture_name = THE_LEGENDS</v>
      </c>
      <c r="N33" s="4" t="str">
        <f t="shared" ref="N33" si="124">CONCATENATE(M33,"  god_names = {
 GOD_GABIJA GOD_PERKUNAS GOD_THE_GREAT_BEAR GOD_THE_ALLFATHER
}
investiture = yes
can_excommunicate = yes
can_grant_divorce = yes
can_grant_invasion_cb = invasion
can_grant_claim = yes
can_call_crusade = yes parent = ",$E33," }")</f>
        <v>reformed_atheian = {
  graphical_culture = saxongfx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atheian }</v>
      </c>
      <c r="O33" s="2" t="str">
        <f t="shared" ref="O33" si="125">CONCATENATE(E33,"_brethren")</f>
        <v>atheian_brethren</v>
      </c>
      <c r="P33" s="2" t="str">
        <f t="shared" ref="P33" si="126">CONCATENATE("k_holy_seat_of_",O33)</f>
        <v>k_holy_seat_of_atheian_brethren</v>
      </c>
      <c r="Q33" s="4" t="str">
        <f t="shared" ref="Q33" si="127">CONCATENATE("k_holy_seat_of_",O33,"= {
 color = { 0.35 0.50 0.01 }
 color2 = { 0.33 0.94 0.66 }
 capital = 1
 title = Immortalis
 foa = POPE_FOA
 short_name = yes
 location_ruler_title = yes
 controls_religion = ",O33,"
 religion = ",O33,"
 creation_requires_capital = no
 allow = {
  FROM = {
   religion = ",O33,"
   NOT = { has_horde_culture = yes }
   is_theocracy = yes
   OR = {
    any_realm_province = {
     de_jure_liege = ",P33,"
    }
   }
   OR = {
    piety = 2000
    trait = zealous
   }
  }
 }
}")</f>
        <v>k_holy_seat_of_atheian_brethren= {
 color = { 0.35 0.50 0.01 }
 color2 = { 0.33 0.94 0.66 }
 capital = 1
 title = Immortalis
 foa = POPE_FOA
 short_name = yes
 location_ruler_title = yes
 controls_religion = atheian_brethren
 religion = atheian_brethren
 creation_requires_capital = no
 allow = {
  FROM = {
   religion = atheian_brethren
   NOT = { has_horde_culture = yes }
   is_theocracy = yes
   OR = {
    any_realm_province = {
     de_jure_liege = k_holy_seat_of_atheian_brethren
    }
   }
   OR = {
    piety = 2000
    trait = zealous
   }
  }
 }
}</v>
      </c>
      <c r="R33" s="2" t="str">
        <f t="shared" ref="R33" si="128">CONCATENATE(O33," = {
  graphical_culture = ",$V33,"
icon = 16
color = { 0.2 0.6 0.4 }
crusade_name = CRUSADE
scripture_name = THE_LEGENDS")</f>
        <v>atheian_brethren = {
  graphical_culture = saxongfx
icon = 16
color = { 0.2 0.6 0.4 }
crusade_name = CRUSADE
scripture_name = THE_LEGENDS</v>
      </c>
      <c r="S33" s="4" t="str">
        <f t="shared" ref="S33" si="129">CONCATENATE(R33,"  god_names = {
 GOD_GABIJA GOD_PERKUNAS GOD_THE_GREAT_BEAR GOD_THE_ALLFATHER
}
investiture = yes
can_excommunicate = yes
can_grant_divorce = yes
can_grant_invasion_cb = invasion
can_grant_claim = yes
can_call_crusade = yes parent = ",$E33," }")</f>
        <v>atheian_brethren = {
  graphical_culture = saxongfx
icon = 16
color = { 0.2 0.6 0.4 }
crusade_name = CRUSADE
scripture_name = THE_LEGENDS  god_names = {
 GOD_GABIJA GOD_PERKUNAS GOD_THE_GREAT_BEAR GOD_THE_ALLFATHER
}
investiture = yes
can_excommunicate = yes
can_grant_divorce = yes
can_grant_invasion_cb = invasion
can_grant_claim = yes
can_call_crusade = yes parent = atheian }</v>
      </c>
      <c r="T33" s="2">
        <v>2</v>
      </c>
      <c r="U33" s="3" t="s">
        <v>14</v>
      </c>
      <c r="V33" s="2" t="s">
        <v>81</v>
      </c>
    </row>
  </sheetData>
  <sortState ref="A3:AF932">
    <sortCondition ref="T3:T93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Another Dawn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Nivve</dc:creator>
  <cp:lastModifiedBy>Nivve</cp:lastModifiedBy>
  <dcterms:created xsi:type="dcterms:W3CDTF">2013-11-18T09:36:52Z</dcterms:created>
  <dcterms:modified xsi:type="dcterms:W3CDTF">2013-11-19T06:56:33Z</dcterms:modified>
</cp:coreProperties>
</file>