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D:\SVN\RH850V1.7(RH850F1KH)\"/>
    </mc:Choice>
  </mc:AlternateContent>
  <xr:revisionPtr revIDLastSave="0" documentId="13_ncr:1_{4801001B-9782-4D1A-86E6-94E178BB66CA}" xr6:coauthVersionLast="47" xr6:coauthVersionMax="47" xr10:uidLastSave="{00000000-0000-0000-0000-000000000000}"/>
  <bookViews>
    <workbookView xWindow="-120" yWindow="-120" windowWidth="29040" windowHeight="15840" tabRatio="514" activeTab="5" xr2:uid="{00000000-000D-0000-FFFF-FFFF00000000}"/>
  </bookViews>
  <sheets>
    <sheet name="Overview" sheetId="2" r:id="rId1"/>
    <sheet name="Summary" sheetId="3" r:id="rId2"/>
    <sheet name="Sample-CT" sheetId="7" r:id="rId3"/>
    <sheet name="ADCA" sheetId="9" r:id="rId4"/>
    <sheet name="INTC" sheetId="17" r:id="rId5"/>
    <sheet name="DMA" sheetId="18" r:id="rId6"/>
    <sheet name="STBC" sheetId="13" r:id="rId7"/>
    <sheet name="WDT" sheetId="11" r:id="rId8"/>
    <sheet name="OSTM" sheetId="16" r:id="rId9"/>
    <sheet name="RTCA" sheetId="19" r:id="rId10"/>
    <sheet name="KEY" sheetId="10" r:id="rId11"/>
    <sheet name="DCRA" sheetId="12" r:id="rId12"/>
  </sheets>
  <externalReferences>
    <externalReference r:id="rId13"/>
    <externalReference r:id="rId14"/>
    <externalReference r:id="rId15"/>
  </externalReferences>
  <definedNames>
    <definedName name="_xlnm._FilterDatabase" localSheetId="1" hidden="1">Summary!$B$3:$F$37</definedName>
    <definedName name="CntClk">#REF!</definedName>
    <definedName name="CountClock">#REF!</definedName>
    <definedName name="Cycle_register_calculation">#REF!</definedName>
    <definedName name="DTC_CODE">[1]RESULT!#REF!</definedName>
    <definedName name="DTC_GUI">[1]RESULT!#REF!</definedName>
    <definedName name="General_Information">#REF!</definedName>
    <definedName name="Generate_Files">#REF!</definedName>
    <definedName name="Input_value_for_Complementary_mode">#REF!</definedName>
    <definedName name="Interrupts_information">#REF!</definedName>
    <definedName name="lpc_code">[2]RESULT!#REF!</definedName>
    <definedName name="lpc_gui">[2]RESULT!#REF!</definedName>
    <definedName name="lpv">[2]RESULT!#REF!</definedName>
    <definedName name="Pin_setting">#REF!</definedName>
    <definedName name="Registers_information">#REF!</definedName>
    <definedName name="SCI_Bitrate_Calculation">[3]ClockSynchronous_GUI_CODE!#REF!</definedName>
    <definedName name="SUM">#REF!</definedName>
    <definedName name="TPU_CODE">[1]RESULT!#REF!</definedName>
    <definedName name="TPU_GUI">[1]RESULT!#REF!</definedName>
    <definedName name="WDT_CODE">[1]RESULT!#REF!</definedName>
    <definedName name="x">[1]RESULT!#REF!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80" i="19" l="1"/>
  <c r="B179" i="19"/>
  <c r="B178" i="19"/>
  <c r="B177" i="19"/>
  <c r="B176" i="19"/>
  <c r="B175" i="19"/>
  <c r="B174" i="19"/>
  <c r="B173" i="19"/>
  <c r="B172" i="19"/>
  <c r="B171" i="19"/>
  <c r="B170" i="19"/>
  <c r="B169" i="19"/>
  <c r="B168" i="19"/>
  <c r="B167" i="19"/>
  <c r="B166" i="19"/>
  <c r="B165" i="19"/>
  <c r="B164" i="19"/>
  <c r="B163" i="19"/>
  <c r="B162" i="19"/>
  <c r="B161" i="19"/>
  <c r="B160" i="19"/>
  <c r="B159" i="19"/>
  <c r="B158" i="19"/>
  <c r="B157" i="19"/>
  <c r="B156" i="19"/>
  <c r="B155" i="19"/>
  <c r="B154" i="19"/>
  <c r="B153" i="19"/>
  <c r="B152" i="19"/>
  <c r="B151" i="19"/>
  <c r="B150" i="19"/>
  <c r="B149" i="19"/>
  <c r="B148" i="19"/>
  <c r="B147" i="19"/>
  <c r="B146" i="19"/>
  <c r="B145" i="19"/>
  <c r="B144" i="19"/>
  <c r="B143" i="19"/>
  <c r="B142" i="19"/>
  <c r="B141" i="19"/>
  <c r="B140" i="19"/>
  <c r="B139" i="19"/>
  <c r="B138" i="19"/>
  <c r="B137" i="19"/>
  <c r="B136" i="19"/>
  <c r="B135" i="19"/>
  <c r="B134" i="19"/>
  <c r="B133" i="19"/>
  <c r="B132" i="19"/>
  <c r="B131" i="19"/>
  <c r="B130" i="19"/>
  <c r="B129" i="19"/>
  <c r="B128" i="19"/>
  <c r="B127" i="19"/>
  <c r="B126" i="19"/>
  <c r="B125" i="19"/>
  <c r="B124" i="19"/>
  <c r="B123" i="19"/>
  <c r="B122" i="19"/>
  <c r="B121" i="19"/>
  <c r="B120" i="19"/>
  <c r="B119" i="19"/>
  <c r="B118" i="19"/>
  <c r="B117" i="19"/>
  <c r="B116" i="19"/>
  <c r="B115" i="19"/>
  <c r="B114" i="19"/>
  <c r="B113" i="19"/>
  <c r="B112" i="19"/>
  <c r="B111" i="19"/>
  <c r="B110" i="19"/>
  <c r="B109" i="19"/>
  <c r="B108" i="19"/>
  <c r="B107" i="19"/>
  <c r="B106" i="19"/>
  <c r="B105" i="19"/>
  <c r="B104" i="19"/>
  <c r="B103" i="19"/>
  <c r="B102" i="19"/>
  <c r="B101" i="19"/>
  <c r="B100" i="19"/>
  <c r="B99" i="19"/>
  <c r="B98" i="19"/>
  <c r="B97" i="19"/>
  <c r="B96" i="19"/>
  <c r="B95" i="19"/>
  <c r="B94" i="19"/>
  <c r="B93" i="19"/>
  <c r="B92" i="19"/>
  <c r="B91" i="19"/>
  <c r="B90" i="19"/>
  <c r="B89" i="19"/>
  <c r="B88" i="19"/>
  <c r="B87" i="19"/>
  <c r="B86" i="19"/>
  <c r="B85" i="19"/>
  <c r="B84" i="19"/>
  <c r="B83" i="19"/>
  <c r="B82" i="19"/>
  <c r="B81" i="19"/>
  <c r="B80" i="19"/>
  <c r="B79" i="19"/>
  <c r="B78" i="19"/>
  <c r="B77" i="19"/>
  <c r="B76" i="19"/>
  <c r="B75" i="19"/>
  <c r="B74" i="19"/>
  <c r="B73" i="19"/>
  <c r="B72" i="19"/>
  <c r="B71" i="19"/>
  <c r="B70" i="19"/>
  <c r="B69" i="19"/>
  <c r="B68" i="19"/>
  <c r="B67" i="19"/>
  <c r="B66" i="19"/>
  <c r="B65" i="19"/>
  <c r="B64" i="19"/>
  <c r="B63" i="19"/>
  <c r="B62" i="19"/>
  <c r="B61" i="19"/>
  <c r="B60" i="19"/>
  <c r="B59" i="19"/>
  <c r="B58" i="19"/>
  <c r="B57" i="19"/>
  <c r="B56" i="19"/>
  <c r="B55" i="19"/>
  <c r="B54" i="19"/>
  <c r="B53" i="19"/>
  <c r="B52" i="19"/>
  <c r="B51" i="19"/>
  <c r="B50" i="19"/>
  <c r="B49" i="19"/>
  <c r="B48" i="19"/>
  <c r="B47" i="19"/>
  <c r="B46" i="19"/>
  <c r="B45" i="19"/>
  <c r="B44" i="19"/>
  <c r="B43" i="19"/>
  <c r="B42" i="19"/>
  <c r="B41" i="19"/>
  <c r="B40" i="19"/>
  <c r="B39" i="19"/>
  <c r="B38" i="19"/>
  <c r="B37" i="19"/>
  <c r="B36" i="19"/>
  <c r="B35" i="19"/>
  <c r="B34" i="19"/>
  <c r="B33" i="19"/>
  <c r="B32" i="19"/>
  <c r="B31" i="19"/>
  <c r="B30" i="19"/>
  <c r="B29" i="19"/>
  <c r="B28" i="19"/>
  <c r="B27" i="19"/>
  <c r="B26" i="19"/>
  <c r="B25" i="19"/>
  <c r="B24" i="19"/>
  <c r="B23" i="19"/>
  <c r="B22" i="19"/>
  <c r="B21" i="19"/>
  <c r="B20" i="19"/>
  <c r="B19" i="19"/>
  <c r="J10" i="19"/>
  <c r="I10" i="19"/>
  <c r="H10" i="19"/>
  <c r="J9" i="19"/>
  <c r="I9" i="19"/>
  <c r="H9" i="19"/>
  <c r="J8" i="19"/>
  <c r="I8" i="19"/>
  <c r="H8" i="19"/>
  <c r="B634" i="18"/>
  <c r="B633" i="18"/>
  <c r="B632" i="18"/>
  <c r="B631" i="18"/>
  <c r="B630" i="18"/>
  <c r="B629" i="18"/>
  <c r="B628" i="18"/>
  <c r="B627" i="18"/>
  <c r="B626" i="18"/>
  <c r="B625" i="18"/>
  <c r="B624" i="18"/>
  <c r="B623" i="18"/>
  <c r="B622" i="18"/>
  <c r="B621" i="18"/>
  <c r="B620" i="18"/>
  <c r="B619" i="18"/>
  <c r="B618" i="18"/>
  <c r="B617" i="18"/>
  <c r="B616" i="18"/>
  <c r="B615" i="18"/>
  <c r="B614" i="18"/>
  <c r="B613" i="18"/>
  <c r="B612" i="18"/>
  <c r="B611" i="18"/>
  <c r="B610" i="18"/>
  <c r="B609" i="18"/>
  <c r="B608" i="18"/>
  <c r="B607" i="18"/>
  <c r="B606" i="18"/>
  <c r="B605" i="18"/>
  <c r="B604" i="18"/>
  <c r="B603" i="18"/>
  <c r="B602" i="18"/>
  <c r="B601" i="18"/>
  <c r="B600" i="18"/>
  <c r="B599" i="18"/>
  <c r="B598" i="18"/>
  <c r="B597" i="18"/>
  <c r="B596" i="18"/>
  <c r="B595" i="18"/>
  <c r="B594" i="18"/>
  <c r="B593" i="18"/>
  <c r="B592" i="18"/>
  <c r="B591" i="18"/>
  <c r="B590" i="18"/>
  <c r="B589" i="18"/>
  <c r="B588" i="18"/>
  <c r="B587" i="18"/>
  <c r="B586" i="18"/>
  <c r="B585" i="18"/>
  <c r="B584" i="18"/>
  <c r="B583" i="18"/>
  <c r="B582" i="18"/>
  <c r="B581" i="18"/>
  <c r="B580" i="18"/>
  <c r="B579" i="18"/>
  <c r="B578" i="18"/>
  <c r="B577" i="18"/>
  <c r="B576" i="18"/>
  <c r="B575" i="18"/>
  <c r="B574" i="18"/>
  <c r="B573" i="18"/>
  <c r="B572" i="18"/>
  <c r="B571" i="18"/>
  <c r="B570" i="18"/>
  <c r="B569" i="18"/>
  <c r="B568" i="18"/>
  <c r="B567" i="18"/>
  <c r="B566" i="18"/>
  <c r="B565" i="18"/>
  <c r="B564" i="18"/>
  <c r="B563" i="18"/>
  <c r="B562" i="18"/>
  <c r="B561" i="18"/>
  <c r="B560" i="18"/>
  <c r="B559" i="18"/>
  <c r="B558" i="18"/>
  <c r="B557" i="18"/>
  <c r="B556" i="18"/>
  <c r="B555" i="18"/>
  <c r="B554" i="18"/>
  <c r="B553" i="18"/>
  <c r="B552" i="18"/>
  <c r="B551" i="18"/>
  <c r="B550" i="18"/>
  <c r="B549" i="18"/>
  <c r="B548" i="18"/>
  <c r="B547" i="18"/>
  <c r="B546" i="18"/>
  <c r="B545" i="18"/>
  <c r="B544" i="18"/>
  <c r="B543" i="18"/>
  <c r="B542" i="18"/>
  <c r="B541" i="18"/>
  <c r="B540" i="18"/>
  <c r="B539" i="18"/>
  <c r="B538" i="18"/>
  <c r="B537" i="18"/>
  <c r="B536" i="18"/>
  <c r="B535" i="18"/>
  <c r="B534" i="18"/>
  <c r="B533" i="18"/>
  <c r="B532" i="18"/>
  <c r="B531" i="18"/>
  <c r="B530" i="18"/>
  <c r="B529" i="18"/>
  <c r="B528" i="18"/>
  <c r="B527" i="18"/>
  <c r="B526" i="18"/>
  <c r="B525" i="18"/>
  <c r="B524" i="18"/>
  <c r="B523" i="18"/>
  <c r="B522" i="18"/>
  <c r="B521" i="18"/>
  <c r="B520" i="18"/>
  <c r="B519" i="18"/>
  <c r="B518" i="18"/>
  <c r="B517" i="18"/>
  <c r="B516" i="18"/>
  <c r="B515" i="18"/>
  <c r="B514" i="18"/>
  <c r="B513" i="18"/>
  <c r="B512" i="18"/>
  <c r="B511" i="18"/>
  <c r="B510" i="18"/>
  <c r="B509" i="18"/>
  <c r="B508" i="18"/>
  <c r="B507" i="18"/>
  <c r="B506" i="18"/>
  <c r="B505" i="18"/>
  <c r="B504" i="18"/>
  <c r="B503" i="18"/>
  <c r="B502" i="18"/>
  <c r="B501" i="18"/>
  <c r="B500" i="18"/>
  <c r="B499" i="18"/>
  <c r="B498" i="18"/>
  <c r="B497" i="18"/>
  <c r="B496" i="18"/>
  <c r="B495" i="18"/>
  <c r="B494" i="18"/>
  <c r="B493" i="18"/>
  <c r="B492" i="18"/>
  <c r="B491" i="18"/>
  <c r="B490" i="18"/>
  <c r="B489" i="18"/>
  <c r="B488" i="18"/>
  <c r="B487" i="18"/>
  <c r="B486" i="18"/>
  <c r="B485" i="18"/>
  <c r="B484" i="18"/>
  <c r="B483" i="18"/>
  <c r="B482" i="18"/>
  <c r="B481" i="18"/>
  <c r="B480" i="18"/>
  <c r="B479" i="18"/>
  <c r="B478" i="18"/>
  <c r="B477" i="18"/>
  <c r="B476" i="18"/>
  <c r="B475" i="18"/>
  <c r="B474" i="18"/>
  <c r="B473" i="18"/>
  <c r="B472" i="18"/>
  <c r="B471" i="18"/>
  <c r="B470" i="18"/>
  <c r="B469" i="18"/>
  <c r="B468" i="18"/>
  <c r="B467" i="18"/>
  <c r="B466" i="18"/>
  <c r="B465" i="18"/>
  <c r="B464" i="18"/>
  <c r="B463" i="18"/>
  <c r="B462" i="18"/>
  <c r="B461" i="18"/>
  <c r="B460" i="18"/>
  <c r="B459" i="18"/>
  <c r="B458" i="18"/>
  <c r="B457" i="18"/>
  <c r="B456" i="18"/>
  <c r="B455" i="18"/>
  <c r="B454" i="18"/>
  <c r="B453" i="18"/>
  <c r="B452" i="18"/>
  <c r="B451" i="18"/>
  <c r="B450" i="18"/>
  <c r="B449" i="18"/>
  <c r="B448" i="18"/>
  <c r="B447" i="18"/>
  <c r="B446" i="18"/>
  <c r="B445" i="18"/>
  <c r="B444" i="18"/>
  <c r="B443" i="18"/>
  <c r="B442" i="18"/>
  <c r="B441" i="18"/>
  <c r="B440" i="18"/>
  <c r="B439" i="18"/>
  <c r="B438" i="18"/>
  <c r="B437" i="18"/>
  <c r="B436" i="18"/>
  <c r="B435" i="18"/>
  <c r="B434" i="18"/>
  <c r="B433" i="18"/>
  <c r="B432" i="18"/>
  <c r="B431" i="18"/>
  <c r="B430" i="18"/>
  <c r="B429" i="18"/>
  <c r="B428" i="18"/>
  <c r="B427" i="18"/>
  <c r="B426" i="18"/>
  <c r="B425" i="18"/>
  <c r="B424" i="18"/>
  <c r="B423" i="18"/>
  <c r="B422" i="18"/>
  <c r="B421" i="18"/>
  <c r="B420" i="18"/>
  <c r="B419" i="18"/>
  <c r="B418" i="18"/>
  <c r="B417" i="18"/>
  <c r="B416" i="18"/>
  <c r="B415" i="18"/>
  <c r="B414" i="18"/>
  <c r="B413" i="18"/>
  <c r="B412" i="18"/>
  <c r="B411" i="18"/>
  <c r="B410" i="18"/>
  <c r="B409" i="18"/>
  <c r="B408" i="18"/>
  <c r="B407" i="18"/>
  <c r="B406" i="18"/>
  <c r="B405" i="18"/>
  <c r="B404" i="18"/>
  <c r="B403" i="18"/>
  <c r="B402" i="18"/>
  <c r="B401" i="18"/>
  <c r="B400" i="18"/>
  <c r="B399" i="18"/>
  <c r="B398" i="18"/>
  <c r="B397" i="18"/>
  <c r="B396" i="18"/>
  <c r="B395" i="18"/>
  <c r="B394" i="18"/>
  <c r="B393" i="18"/>
  <c r="B392" i="18"/>
  <c r="B391" i="18"/>
  <c r="B390" i="18"/>
  <c r="B389" i="18"/>
  <c r="B388" i="18"/>
  <c r="B387" i="18"/>
  <c r="B386" i="18"/>
  <c r="B385" i="18"/>
  <c r="B384" i="18"/>
  <c r="B383" i="18"/>
  <c r="B382" i="18"/>
  <c r="B381" i="18"/>
  <c r="B380" i="18"/>
  <c r="B379" i="18"/>
  <c r="B378" i="18"/>
  <c r="B377" i="18"/>
  <c r="B376" i="18"/>
  <c r="B375" i="18"/>
  <c r="B374" i="18"/>
  <c r="B373" i="18"/>
  <c r="B372" i="18"/>
  <c r="B371" i="18"/>
  <c r="B370" i="18"/>
  <c r="B369" i="18"/>
  <c r="B368" i="18"/>
  <c r="B367" i="18"/>
  <c r="B366" i="18"/>
  <c r="B365" i="18"/>
  <c r="B364" i="18"/>
  <c r="B363" i="18"/>
  <c r="B362" i="18"/>
  <c r="B361" i="18"/>
  <c r="B360" i="18"/>
  <c r="B359" i="18"/>
  <c r="B358" i="18"/>
  <c r="B357" i="18"/>
  <c r="B356" i="18"/>
  <c r="B355" i="18"/>
  <c r="B354" i="18"/>
  <c r="B353" i="18"/>
  <c r="B352" i="18"/>
  <c r="B351" i="18"/>
  <c r="B350" i="18"/>
  <c r="B349" i="18"/>
  <c r="B348" i="18"/>
  <c r="B347" i="18"/>
  <c r="B346" i="18"/>
  <c r="B345" i="18"/>
  <c r="B344" i="18"/>
  <c r="B343" i="18"/>
  <c r="B342" i="18"/>
  <c r="B341" i="18"/>
  <c r="B340" i="18"/>
  <c r="B339" i="18"/>
  <c r="B338" i="18"/>
  <c r="B337" i="18"/>
  <c r="B336" i="18"/>
  <c r="B335" i="18"/>
  <c r="B334" i="18"/>
  <c r="B333" i="18"/>
  <c r="B332" i="18"/>
  <c r="B331" i="18"/>
  <c r="B330" i="18"/>
  <c r="B329" i="18"/>
  <c r="B328" i="18"/>
  <c r="B327" i="18"/>
  <c r="B326" i="18"/>
  <c r="B325" i="18"/>
  <c r="B324" i="18"/>
  <c r="B323" i="18"/>
  <c r="B322" i="18"/>
  <c r="B321" i="18"/>
  <c r="B320" i="18"/>
  <c r="B319" i="18"/>
  <c r="B318" i="18"/>
  <c r="B317" i="18"/>
  <c r="B316" i="18"/>
  <c r="B315" i="18"/>
  <c r="B314" i="18"/>
  <c r="B313" i="18"/>
  <c r="B312" i="18"/>
  <c r="B311" i="18"/>
  <c r="B310" i="18"/>
  <c r="B309" i="18"/>
  <c r="B308" i="18"/>
  <c r="B307" i="18"/>
  <c r="B306" i="18"/>
  <c r="B305" i="18"/>
  <c r="B304" i="18"/>
  <c r="B303" i="18"/>
  <c r="B302" i="18"/>
  <c r="B301" i="18"/>
  <c r="B300" i="18"/>
  <c r="B299" i="18"/>
  <c r="B298" i="18"/>
  <c r="B297" i="18"/>
  <c r="B296" i="18"/>
  <c r="B295" i="18"/>
  <c r="B294" i="18"/>
  <c r="B293" i="18"/>
  <c r="B292" i="18"/>
  <c r="B291" i="18"/>
  <c r="B290" i="18"/>
  <c r="B289" i="18"/>
  <c r="B288" i="18"/>
  <c r="B287" i="18"/>
  <c r="B286" i="18"/>
  <c r="B285" i="18"/>
  <c r="B284" i="18"/>
  <c r="B283" i="18"/>
  <c r="B282" i="18"/>
  <c r="B281" i="18"/>
  <c r="B280" i="18"/>
  <c r="B279" i="18"/>
  <c r="B278" i="18"/>
  <c r="B277" i="18"/>
  <c r="B276" i="18"/>
  <c r="B275" i="18"/>
  <c r="B274" i="18"/>
  <c r="B273" i="18"/>
  <c r="B272" i="18"/>
  <c r="B271" i="18"/>
  <c r="B270" i="18"/>
  <c r="B269" i="18"/>
  <c r="B268" i="18"/>
  <c r="B267" i="18"/>
  <c r="B266" i="18"/>
  <c r="B265" i="18"/>
  <c r="B264" i="18"/>
  <c r="B263" i="18"/>
  <c r="B262" i="18"/>
  <c r="B261" i="18"/>
  <c r="B260" i="18"/>
  <c r="B259" i="18"/>
  <c r="B258" i="18"/>
  <c r="B257" i="18"/>
  <c r="B256" i="18"/>
  <c r="B255" i="18"/>
  <c r="B254" i="18"/>
  <c r="B253" i="18"/>
  <c r="B252" i="18"/>
  <c r="B251" i="18"/>
  <c r="B250" i="18"/>
  <c r="B249" i="18"/>
  <c r="B248" i="18"/>
  <c r="B247" i="18"/>
  <c r="B246" i="18"/>
  <c r="B245" i="18"/>
  <c r="B244" i="18"/>
  <c r="B243" i="18"/>
  <c r="B242" i="18"/>
  <c r="B241" i="18"/>
  <c r="B240" i="18"/>
  <c r="B239" i="18"/>
  <c r="B238" i="18"/>
  <c r="B237" i="18"/>
  <c r="B236" i="18"/>
  <c r="B235" i="18"/>
  <c r="B234" i="18"/>
  <c r="B233" i="18"/>
  <c r="B232" i="18"/>
  <c r="B231" i="18"/>
  <c r="B230" i="18"/>
  <c r="B229" i="18"/>
  <c r="B228" i="18"/>
  <c r="B227" i="18"/>
  <c r="B226" i="18"/>
  <c r="B225" i="18"/>
  <c r="B224" i="18"/>
  <c r="B223" i="18"/>
  <c r="B222" i="18"/>
  <c r="B221" i="18"/>
  <c r="B220" i="18"/>
  <c r="B219" i="18"/>
  <c r="B218" i="18"/>
  <c r="B217" i="18"/>
  <c r="B216" i="18"/>
  <c r="B215" i="18"/>
  <c r="B214" i="18"/>
  <c r="B213" i="18"/>
  <c r="B212" i="18"/>
  <c r="B211" i="18"/>
  <c r="B210" i="18"/>
  <c r="B209" i="18"/>
  <c r="B208" i="18"/>
  <c r="B207" i="18"/>
  <c r="B206" i="18"/>
  <c r="B205" i="18"/>
  <c r="B204" i="18"/>
  <c r="B203" i="18"/>
  <c r="B202" i="18"/>
  <c r="B201" i="18"/>
  <c r="B200" i="18"/>
  <c r="B199" i="18"/>
  <c r="B198" i="18"/>
  <c r="B197" i="18"/>
  <c r="B196" i="18"/>
  <c r="B195" i="18"/>
  <c r="B194" i="18"/>
  <c r="B193" i="18"/>
  <c r="B192" i="18"/>
  <c r="B191" i="18"/>
  <c r="B190" i="18"/>
  <c r="B189" i="18"/>
  <c r="B188" i="18"/>
  <c r="B187" i="18"/>
  <c r="B186" i="18"/>
  <c r="B185" i="18"/>
  <c r="B184" i="18"/>
  <c r="B183" i="18"/>
  <c r="B182" i="18"/>
  <c r="B181" i="18"/>
  <c r="B180" i="18"/>
  <c r="B179" i="18"/>
  <c r="B178" i="18"/>
  <c r="B177" i="18"/>
  <c r="B176" i="18"/>
  <c r="B175" i="18"/>
  <c r="B174" i="18"/>
  <c r="B173" i="18"/>
  <c r="B172" i="18"/>
  <c r="B171" i="18"/>
  <c r="B170" i="18"/>
  <c r="B169" i="18"/>
  <c r="B168" i="18"/>
  <c r="B167" i="18"/>
  <c r="B166" i="18"/>
  <c r="B165" i="18"/>
  <c r="B164" i="18"/>
  <c r="B163" i="18"/>
  <c r="B162" i="18"/>
  <c r="B161" i="18"/>
  <c r="B160" i="18"/>
  <c r="B159" i="18"/>
  <c r="B158" i="18"/>
  <c r="B157" i="18"/>
  <c r="B156" i="18"/>
  <c r="B155" i="18"/>
  <c r="B154" i="18"/>
  <c r="B153" i="18"/>
  <c r="B152" i="18"/>
  <c r="B151" i="18"/>
  <c r="B150" i="18"/>
  <c r="B149" i="18"/>
  <c r="B148" i="18"/>
  <c r="B147" i="18"/>
  <c r="B146" i="18"/>
  <c r="B145" i="18"/>
  <c r="B144" i="18"/>
  <c r="B143" i="18"/>
  <c r="B142" i="18"/>
  <c r="B141" i="18"/>
  <c r="B140" i="18"/>
  <c r="B139" i="18"/>
  <c r="B138" i="18"/>
  <c r="B137" i="18"/>
  <c r="B136" i="18"/>
  <c r="B135" i="18"/>
  <c r="B134" i="18"/>
  <c r="B133" i="18"/>
  <c r="B132" i="18"/>
  <c r="B131" i="18"/>
  <c r="B130" i="18"/>
  <c r="B129" i="18"/>
  <c r="B128" i="18"/>
  <c r="B127" i="18"/>
  <c r="B126" i="18"/>
  <c r="B125" i="18"/>
  <c r="B124" i="18"/>
  <c r="B123" i="18"/>
  <c r="B122" i="18"/>
  <c r="B121" i="18"/>
  <c r="B120" i="18"/>
  <c r="B119" i="18"/>
  <c r="B118" i="18"/>
  <c r="B117" i="18"/>
  <c r="B116" i="18"/>
  <c r="B115" i="18"/>
  <c r="B114" i="18"/>
  <c r="B113" i="18"/>
  <c r="B112" i="18"/>
  <c r="B111" i="18"/>
  <c r="B110" i="18"/>
  <c r="B109" i="18"/>
  <c r="B108" i="18"/>
  <c r="B107" i="18"/>
  <c r="B106" i="18"/>
  <c r="B105" i="18"/>
  <c r="B104" i="18"/>
  <c r="B103" i="18"/>
  <c r="B102" i="18"/>
  <c r="B101" i="18"/>
  <c r="B100" i="18"/>
  <c r="B99" i="18"/>
  <c r="B98" i="18"/>
  <c r="B97" i="18"/>
  <c r="B96" i="18"/>
  <c r="B95" i="18"/>
  <c r="B94" i="18"/>
  <c r="B93" i="18"/>
  <c r="B92" i="18"/>
  <c r="B91" i="18"/>
  <c r="B90" i="18"/>
  <c r="B89" i="18"/>
  <c r="B88" i="18"/>
  <c r="B87" i="18"/>
  <c r="B86" i="18"/>
  <c r="B85" i="18"/>
  <c r="B84" i="18"/>
  <c r="B83" i="18"/>
  <c r="B82" i="18"/>
  <c r="B81" i="18"/>
  <c r="B80" i="18"/>
  <c r="B79" i="18"/>
  <c r="B78" i="18"/>
  <c r="B77" i="18"/>
  <c r="B76" i="18"/>
  <c r="B75" i="18"/>
  <c r="B74" i="18"/>
  <c r="B73" i="18"/>
  <c r="B72" i="18"/>
  <c r="B71" i="18"/>
  <c r="B70" i="18"/>
  <c r="B69" i="18"/>
  <c r="B68" i="18"/>
  <c r="B67" i="18"/>
  <c r="B66" i="18"/>
  <c r="B65" i="18"/>
  <c r="B64" i="18"/>
  <c r="B63" i="18"/>
  <c r="B62" i="18"/>
  <c r="B61" i="18"/>
  <c r="B60" i="18"/>
  <c r="B59" i="18"/>
  <c r="B58" i="18"/>
  <c r="B57" i="18"/>
  <c r="B56" i="18"/>
  <c r="B55" i="18"/>
  <c r="B54" i="18"/>
  <c r="B53" i="18"/>
  <c r="B52" i="18"/>
  <c r="B51" i="18"/>
  <c r="B50" i="18"/>
  <c r="B49" i="18"/>
  <c r="B48" i="18"/>
  <c r="B47" i="18"/>
  <c r="B46" i="18"/>
  <c r="B45" i="18"/>
  <c r="B44" i="18"/>
  <c r="B43" i="18"/>
  <c r="B42" i="18"/>
  <c r="B41" i="18"/>
  <c r="B40" i="18"/>
  <c r="B39" i="18"/>
  <c r="B38" i="18"/>
  <c r="B37" i="18"/>
  <c r="B36" i="18"/>
  <c r="B35" i="18"/>
  <c r="B34" i="18"/>
  <c r="B33" i="18"/>
  <c r="B32" i="18"/>
  <c r="B31" i="18"/>
  <c r="B30" i="18"/>
  <c r="B29" i="18"/>
  <c r="B28" i="18"/>
  <c r="B27" i="18"/>
  <c r="B26" i="18"/>
  <c r="B25" i="18"/>
  <c r="B24" i="18"/>
  <c r="B23" i="18"/>
  <c r="B22" i="18"/>
  <c r="B21" i="18"/>
  <c r="B20" i="18"/>
  <c r="B19" i="18"/>
  <c r="J10" i="18"/>
  <c r="I10" i="18"/>
  <c r="H10" i="18"/>
  <c r="J9" i="18"/>
  <c r="I9" i="18"/>
  <c r="H9" i="18"/>
  <c r="J8" i="18"/>
  <c r="I8" i="18"/>
  <c r="H8" i="18"/>
  <c r="B76" i="17"/>
  <c r="B75" i="17"/>
  <c r="B74" i="17"/>
  <c r="B73" i="17"/>
  <c r="B72" i="17"/>
  <c r="B71" i="17"/>
  <c r="B70" i="17"/>
  <c r="B69" i="17"/>
  <c r="B68" i="17"/>
  <c r="B67" i="17"/>
  <c r="B66" i="17"/>
  <c r="B65" i="17"/>
  <c r="B64" i="17"/>
  <c r="B63" i="17"/>
  <c r="B62" i="17"/>
  <c r="B61" i="17"/>
  <c r="B60" i="17"/>
  <c r="B59" i="17"/>
  <c r="B58" i="17"/>
  <c r="B57" i="17"/>
  <c r="B56" i="17"/>
  <c r="B55" i="17"/>
  <c r="B54" i="17"/>
  <c r="B53" i="17"/>
  <c r="B52" i="17"/>
  <c r="B51" i="17"/>
  <c r="B50" i="17"/>
  <c r="B49" i="17"/>
  <c r="B48" i="17"/>
  <c r="B47" i="17"/>
  <c r="B46" i="17"/>
  <c r="B45" i="17"/>
  <c r="B44" i="17"/>
  <c r="B43" i="17"/>
  <c r="B42" i="17"/>
  <c r="B41" i="17"/>
  <c r="B40" i="17"/>
  <c r="B39" i="17"/>
  <c r="B38" i="17"/>
  <c r="B37" i="17"/>
  <c r="B36" i="17"/>
  <c r="B35" i="17"/>
  <c r="B34" i="17"/>
  <c r="B33" i="17"/>
  <c r="B32" i="17"/>
  <c r="B31" i="17"/>
  <c r="B30" i="17"/>
  <c r="B29" i="17"/>
  <c r="B28" i="17"/>
  <c r="B27" i="17"/>
  <c r="B26" i="17"/>
  <c r="B25" i="17"/>
  <c r="B24" i="17"/>
  <c r="B23" i="17"/>
  <c r="B22" i="17"/>
  <c r="B21" i="17"/>
  <c r="B20" i="17"/>
  <c r="B19" i="17"/>
  <c r="J10" i="17"/>
  <c r="I10" i="17"/>
  <c r="H10" i="17"/>
  <c r="J9" i="17"/>
  <c r="I9" i="17"/>
  <c r="H9" i="17"/>
  <c r="J8" i="17"/>
  <c r="I8" i="17"/>
  <c r="H8" i="17"/>
  <c r="B55" i="16" l="1"/>
  <c r="B56" i="16"/>
  <c r="B57" i="16"/>
  <c r="B58" i="16"/>
  <c r="B59" i="16"/>
  <c r="B60" i="16"/>
  <c r="B61" i="16"/>
  <c r="B62" i="16"/>
  <c r="B63" i="16"/>
  <c r="B64" i="16"/>
  <c r="B65" i="16"/>
  <c r="B66" i="16"/>
  <c r="B67" i="16"/>
  <c r="B68" i="16"/>
  <c r="B69" i="16"/>
  <c r="B70" i="16"/>
  <c r="B71" i="16"/>
  <c r="B72" i="16"/>
  <c r="B73" i="16"/>
  <c r="B74" i="16"/>
  <c r="B88" i="16"/>
  <c r="B87" i="16"/>
  <c r="B86" i="16"/>
  <c r="B85" i="16"/>
  <c r="B84" i="16"/>
  <c r="B83" i="16"/>
  <c r="B82" i="16"/>
  <c r="B81" i="16"/>
  <c r="B80" i="16"/>
  <c r="B79" i="16"/>
  <c r="B78" i="16"/>
  <c r="B77" i="16"/>
  <c r="B76" i="16"/>
  <c r="B75" i="16"/>
  <c r="B54" i="16"/>
  <c r="B53" i="16"/>
  <c r="B52" i="16"/>
  <c r="B51" i="16"/>
  <c r="B50" i="16"/>
  <c r="B49" i="16"/>
  <c r="B48" i="16"/>
  <c r="B47" i="16"/>
  <c r="B46" i="16"/>
  <c r="B45" i="16"/>
  <c r="B44" i="16"/>
  <c r="B43" i="16"/>
  <c r="B42" i="16"/>
  <c r="B41" i="16"/>
  <c r="B40" i="16"/>
  <c r="B39" i="16"/>
  <c r="B38" i="16"/>
  <c r="B37" i="16"/>
  <c r="B36" i="16"/>
  <c r="B35" i="16"/>
  <c r="B34" i="16"/>
  <c r="B33" i="16"/>
  <c r="B32" i="16"/>
  <c r="B31" i="16"/>
  <c r="B30" i="16"/>
  <c r="B29" i="16"/>
  <c r="B28" i="16"/>
  <c r="B27" i="16"/>
  <c r="B26" i="16"/>
  <c r="B25" i="16"/>
  <c r="B24" i="16"/>
  <c r="B23" i="16"/>
  <c r="B22" i="16"/>
  <c r="B21" i="16"/>
  <c r="B20" i="16"/>
  <c r="B19" i="16"/>
  <c r="J10" i="16"/>
  <c r="I10" i="16"/>
  <c r="H10" i="16"/>
  <c r="J9" i="16"/>
  <c r="I9" i="16"/>
  <c r="H9" i="16"/>
  <c r="J8" i="16"/>
  <c r="I8" i="16"/>
  <c r="H8" i="16"/>
  <c r="B56" i="11"/>
  <c r="B55" i="11"/>
  <c r="B59" i="11" l="1"/>
  <c r="B58" i="11"/>
  <c r="B57" i="11"/>
  <c r="B274" i="13"/>
  <c r="B275" i="13"/>
  <c r="B276" i="13"/>
  <c r="B277" i="13"/>
  <c r="B278" i="13"/>
  <c r="B273" i="13"/>
  <c r="B272" i="13"/>
  <c r="B271" i="13"/>
  <c r="B270" i="13"/>
  <c r="B269" i="13"/>
  <c r="B268" i="13"/>
  <c r="B267" i="13"/>
  <c r="B266" i="13"/>
  <c r="B265" i="13"/>
  <c r="B264" i="13"/>
  <c r="B263" i="13"/>
  <c r="B262" i="13"/>
  <c r="B261" i="13"/>
  <c r="B260" i="13"/>
  <c r="B259" i="13"/>
  <c r="B258" i="13"/>
  <c r="B257" i="13"/>
  <c r="B256" i="13"/>
  <c r="B255" i="13"/>
  <c r="B254" i="13"/>
  <c r="B253" i="13"/>
  <c r="B252" i="13"/>
  <c r="B251" i="13"/>
  <c r="B250" i="13"/>
  <c r="B249" i="13"/>
  <c r="B248" i="13"/>
  <c r="B247" i="13"/>
  <c r="B246" i="13"/>
  <c r="B245" i="13"/>
  <c r="B244" i="13"/>
  <c r="B243" i="13"/>
  <c r="B242" i="13"/>
  <c r="B241" i="13"/>
  <c r="B240" i="13"/>
  <c r="B239" i="13"/>
  <c r="B238" i="13"/>
  <c r="B237" i="13"/>
  <c r="B236" i="13"/>
  <c r="B235" i="13"/>
  <c r="B234" i="13"/>
  <c r="B233" i="13"/>
  <c r="B232" i="13"/>
  <c r="B231" i="13"/>
  <c r="B230" i="13"/>
  <c r="B229" i="13"/>
  <c r="B228" i="13"/>
  <c r="B227" i="13"/>
  <c r="B226" i="13"/>
  <c r="B225" i="13"/>
  <c r="B224" i="13"/>
  <c r="B223" i="13"/>
  <c r="B222" i="13"/>
  <c r="B221" i="13"/>
  <c r="B220" i="13"/>
  <c r="B219" i="13"/>
  <c r="B218" i="13"/>
  <c r="B217" i="13"/>
  <c r="B216" i="13"/>
  <c r="B215" i="13"/>
  <c r="B214" i="13"/>
  <c r="B213" i="13"/>
  <c r="B212" i="13"/>
  <c r="B211" i="13"/>
  <c r="B210" i="13"/>
  <c r="B209" i="13"/>
  <c r="B208" i="13"/>
  <c r="B207" i="13"/>
  <c r="B206" i="13"/>
  <c r="B205" i="13"/>
  <c r="B204" i="13"/>
  <c r="B203" i="13"/>
  <c r="B202" i="13"/>
  <c r="B201" i="13"/>
  <c r="B200" i="13"/>
  <c r="B199" i="13"/>
  <c r="B198" i="13"/>
  <c r="B197" i="13"/>
  <c r="B196" i="13"/>
  <c r="B195" i="13"/>
  <c r="B194" i="13"/>
  <c r="B193" i="13"/>
  <c r="B192" i="13"/>
  <c r="B191" i="13"/>
  <c r="B190" i="13"/>
  <c r="B189" i="13"/>
  <c r="B188" i="13"/>
  <c r="B187" i="13"/>
  <c r="B186" i="13"/>
  <c r="B185" i="13"/>
  <c r="B184" i="13"/>
  <c r="B183" i="13"/>
  <c r="B182" i="13"/>
  <c r="B181" i="13"/>
  <c r="B180" i="13"/>
  <c r="B179" i="13"/>
  <c r="B178" i="13"/>
  <c r="B177" i="13"/>
  <c r="B176" i="13"/>
  <c r="B175" i="13"/>
  <c r="B174" i="13"/>
  <c r="B173" i="13"/>
  <c r="B172" i="13"/>
  <c r="B171" i="13"/>
  <c r="B170" i="13"/>
  <c r="B169" i="13"/>
  <c r="B168" i="13"/>
  <c r="B167" i="13"/>
  <c r="B166" i="13"/>
  <c r="B165" i="13"/>
  <c r="B164" i="13"/>
  <c r="B163" i="13"/>
  <c r="B162" i="13"/>
  <c r="B161" i="13"/>
  <c r="B160" i="13"/>
  <c r="B159" i="13"/>
  <c r="B158" i="13"/>
  <c r="B157" i="13"/>
  <c r="B156" i="13"/>
  <c r="B155" i="13"/>
  <c r="B154" i="13"/>
  <c r="B153" i="13"/>
  <c r="B152" i="13"/>
  <c r="B151" i="13"/>
  <c r="B150" i="13"/>
  <c r="B149" i="13"/>
  <c r="B148" i="13"/>
  <c r="B147" i="13"/>
  <c r="B146" i="13"/>
  <c r="B145" i="13"/>
  <c r="B144" i="13"/>
  <c r="B143" i="13"/>
  <c r="B142" i="13"/>
  <c r="B141" i="13"/>
  <c r="B140" i="13"/>
  <c r="B139" i="13"/>
  <c r="B138" i="13"/>
  <c r="B137" i="13"/>
  <c r="B136" i="13"/>
  <c r="B135" i="13"/>
  <c r="B134" i="13"/>
  <c r="B133" i="13"/>
  <c r="B132" i="13"/>
  <c r="B131" i="13"/>
  <c r="B130" i="13"/>
  <c r="B129" i="13"/>
  <c r="B128" i="13"/>
  <c r="B127" i="13"/>
  <c r="B126" i="13"/>
  <c r="B125" i="13"/>
  <c r="B124" i="13"/>
  <c r="B123" i="13"/>
  <c r="B122" i="13"/>
  <c r="B121" i="13"/>
  <c r="B120" i="13"/>
  <c r="B119" i="13"/>
  <c r="B118" i="13"/>
  <c r="B117" i="13"/>
  <c r="B116" i="13"/>
  <c r="B115" i="13"/>
  <c r="B114" i="13"/>
  <c r="B113" i="13"/>
  <c r="B112" i="13"/>
  <c r="B111" i="13"/>
  <c r="B110" i="13"/>
  <c r="B109" i="13"/>
  <c r="B108" i="13"/>
  <c r="B107" i="13"/>
  <c r="B106" i="13"/>
  <c r="B105" i="13"/>
  <c r="B104" i="13"/>
  <c r="B103" i="13"/>
  <c r="B102" i="13"/>
  <c r="B101" i="13"/>
  <c r="B100" i="13"/>
  <c r="B99" i="13"/>
  <c r="B98" i="13"/>
  <c r="B97" i="13"/>
  <c r="B96" i="13"/>
  <c r="B95" i="13"/>
  <c r="B94" i="13"/>
  <c r="B93" i="13"/>
  <c r="B92" i="13"/>
  <c r="B91" i="13"/>
  <c r="B90" i="13"/>
  <c r="B89" i="13"/>
  <c r="B88" i="13"/>
  <c r="B87" i="13"/>
  <c r="B86" i="13"/>
  <c r="B85" i="13"/>
  <c r="B84" i="13"/>
  <c r="B83" i="13"/>
  <c r="B82" i="13"/>
  <c r="B81" i="13"/>
  <c r="B80" i="13"/>
  <c r="B79" i="13"/>
  <c r="B78" i="13"/>
  <c r="B77" i="13"/>
  <c r="B76" i="13"/>
  <c r="B75" i="13"/>
  <c r="B74" i="13"/>
  <c r="B73" i="13"/>
  <c r="B72" i="13"/>
  <c r="B71" i="13"/>
  <c r="B70" i="13"/>
  <c r="B69" i="13"/>
  <c r="B68" i="13"/>
  <c r="B67" i="13"/>
  <c r="B66" i="13"/>
  <c r="B65" i="13"/>
  <c r="B64" i="13"/>
  <c r="B63" i="13"/>
  <c r="B62" i="13"/>
  <c r="B61" i="13"/>
  <c r="B60" i="13"/>
  <c r="B59" i="13"/>
  <c r="B58" i="13"/>
  <c r="B57" i="13"/>
  <c r="B56" i="13"/>
  <c r="B55" i="13"/>
  <c r="B54" i="13"/>
  <c r="B53" i="13"/>
  <c r="B52" i="13"/>
  <c r="B51" i="13"/>
  <c r="B50" i="13"/>
  <c r="B49" i="13"/>
  <c r="B48" i="13"/>
  <c r="B47" i="13"/>
  <c r="B46" i="13"/>
  <c r="B45" i="13"/>
  <c r="B44" i="13"/>
  <c r="B43" i="13"/>
  <c r="B42" i="13"/>
  <c r="B41" i="13"/>
  <c r="B40" i="13"/>
  <c r="B39" i="13"/>
  <c r="B38" i="13"/>
  <c r="B37" i="13"/>
  <c r="B36" i="13"/>
  <c r="B35" i="13"/>
  <c r="B34" i="13"/>
  <c r="B33" i="13"/>
  <c r="B32" i="13"/>
  <c r="B31" i="13"/>
  <c r="B30" i="13"/>
  <c r="B29" i="13"/>
  <c r="B28" i="13"/>
  <c r="B27" i="13"/>
  <c r="B26" i="13"/>
  <c r="B25" i="13"/>
  <c r="B24" i="13"/>
  <c r="B23" i="13"/>
  <c r="B22" i="13"/>
  <c r="B21" i="13"/>
  <c r="B20" i="13"/>
  <c r="B19" i="13"/>
  <c r="J10" i="13"/>
  <c r="I10" i="13"/>
  <c r="H10" i="13"/>
  <c r="J9" i="13"/>
  <c r="I9" i="13"/>
  <c r="H9" i="13"/>
  <c r="J8" i="13"/>
  <c r="I8" i="13"/>
  <c r="H8" i="13"/>
  <c r="B79" i="12"/>
  <c r="B78" i="12"/>
  <c r="B77" i="12"/>
  <c r="B76" i="12"/>
  <c r="B75" i="12"/>
  <c r="B74" i="12"/>
  <c r="B73" i="12"/>
  <c r="B72" i="12"/>
  <c r="B71" i="12"/>
  <c r="B70" i="12"/>
  <c r="B69" i="12"/>
  <c r="B68" i="12"/>
  <c r="B67" i="12"/>
  <c r="B66" i="12"/>
  <c r="B65" i="12"/>
  <c r="B64" i="12"/>
  <c r="B63" i="12"/>
  <c r="B62" i="12"/>
  <c r="B61" i="12"/>
  <c r="B60" i="12"/>
  <c r="B59" i="12"/>
  <c r="B58" i="12"/>
  <c r="B57" i="12"/>
  <c r="B56" i="12"/>
  <c r="B55" i="12"/>
  <c r="B54" i="12"/>
  <c r="B53" i="12"/>
  <c r="B52" i="12"/>
  <c r="B51" i="12"/>
  <c r="B50" i="12"/>
  <c r="B49" i="12"/>
  <c r="B48" i="12"/>
  <c r="B47" i="12"/>
  <c r="B46" i="12"/>
  <c r="B45" i="12"/>
  <c r="B44" i="12"/>
  <c r="B43" i="12"/>
  <c r="B42" i="12"/>
  <c r="B41" i="12"/>
  <c r="B40" i="12"/>
  <c r="B39" i="12"/>
  <c r="B38" i="12"/>
  <c r="B37" i="12"/>
  <c r="B36" i="12"/>
  <c r="B35" i="12"/>
  <c r="B34" i="12"/>
  <c r="B33" i="12"/>
  <c r="B32" i="12"/>
  <c r="B31" i="12"/>
  <c r="B30" i="12"/>
  <c r="B29" i="12"/>
  <c r="B28" i="12"/>
  <c r="B27" i="12"/>
  <c r="B26" i="12"/>
  <c r="B25" i="12"/>
  <c r="B24" i="12"/>
  <c r="B23" i="12"/>
  <c r="B22" i="12"/>
  <c r="B21" i="12"/>
  <c r="B20" i="12"/>
  <c r="B19" i="12"/>
  <c r="J10" i="12"/>
  <c r="I10" i="12"/>
  <c r="H10" i="12"/>
  <c r="J9" i="12"/>
  <c r="I9" i="12"/>
  <c r="H9" i="12"/>
  <c r="J8" i="12"/>
  <c r="I8" i="12"/>
  <c r="H8" i="12"/>
  <c r="B95" i="11" l="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65" i="11"/>
  <c r="B64" i="11"/>
  <c r="B63" i="11"/>
  <c r="B62" i="11"/>
  <c r="B61" i="11"/>
  <c r="B60"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J10" i="11"/>
  <c r="I10" i="11"/>
  <c r="H10" i="11"/>
  <c r="J9" i="11"/>
  <c r="I9" i="11"/>
  <c r="H9" i="11"/>
  <c r="J8" i="11"/>
  <c r="I8" i="11"/>
  <c r="H8" i="11"/>
  <c r="B94" i="10"/>
  <c r="B93" i="10"/>
  <c r="B92" i="10"/>
  <c r="B91" i="10"/>
  <c r="B90" i="10"/>
  <c r="B89" i="10"/>
  <c r="B88" i="10"/>
  <c r="B87" i="10"/>
  <c r="B86" i="10"/>
  <c r="B85" i="10"/>
  <c r="B84" i="10"/>
  <c r="B83" i="10"/>
  <c r="B82" i="10"/>
  <c r="B81" i="10"/>
  <c r="B80" i="10"/>
  <c r="B79" i="10"/>
  <c r="B78" i="10"/>
  <c r="B77" i="10"/>
  <c r="B76" i="10"/>
  <c r="B75" i="10"/>
  <c r="B74" i="10"/>
  <c r="B73" i="10"/>
  <c r="B72" i="10"/>
  <c r="B71" i="10"/>
  <c r="B70" i="10"/>
  <c r="B69" i="10"/>
  <c r="B68" i="10"/>
  <c r="B67" i="10"/>
  <c r="B66" i="10"/>
  <c r="B65" i="10"/>
  <c r="B64" i="10"/>
  <c r="B63" i="10"/>
  <c r="B62" i="10"/>
  <c r="B61" i="10"/>
  <c r="B60" i="10"/>
  <c r="B59" i="10"/>
  <c r="B58" i="10"/>
  <c r="B57" i="10"/>
  <c r="B56" i="10"/>
  <c r="B55" i="10"/>
  <c r="B54" i="10"/>
  <c r="B53" i="10"/>
  <c r="B52" i="10"/>
  <c r="B51" i="10"/>
  <c r="B50" i="10"/>
  <c r="B49" i="10"/>
  <c r="B48" i="10"/>
  <c r="B47" i="10"/>
  <c r="B46" i="10"/>
  <c r="B45" i="10"/>
  <c r="B44" i="10"/>
  <c r="B43" i="10"/>
  <c r="B42" i="10"/>
  <c r="B41" i="10"/>
  <c r="B40" i="10"/>
  <c r="B39" i="10"/>
  <c r="B38" i="10"/>
  <c r="B37" i="10"/>
  <c r="B36" i="10"/>
  <c r="B35" i="10"/>
  <c r="B34" i="10"/>
  <c r="B33" i="10"/>
  <c r="B32" i="10"/>
  <c r="B31" i="10"/>
  <c r="B30" i="10"/>
  <c r="B29" i="10"/>
  <c r="B28" i="10"/>
  <c r="B27" i="10"/>
  <c r="B26" i="10"/>
  <c r="B25" i="10"/>
  <c r="B24" i="10"/>
  <c r="B23" i="10"/>
  <c r="B22" i="10"/>
  <c r="B21" i="10"/>
  <c r="B20" i="10"/>
  <c r="B19" i="10"/>
  <c r="J10" i="10"/>
  <c r="I10" i="10"/>
  <c r="H10" i="10"/>
  <c r="J9" i="10"/>
  <c r="I9" i="10"/>
  <c r="H9" i="10"/>
  <c r="J8" i="10"/>
  <c r="I8" i="10"/>
  <c r="H8" i="10"/>
  <c r="B839" i="9"/>
  <c r="B838" i="9"/>
  <c r="B837" i="9"/>
  <c r="B836" i="9"/>
  <c r="B835" i="9"/>
  <c r="B834" i="9"/>
  <c r="B833" i="9"/>
  <c r="B832" i="9"/>
  <c r="B847" i="9"/>
  <c r="B840" i="9"/>
  <c r="B841" i="9"/>
  <c r="B842" i="9"/>
  <c r="B843" i="9"/>
  <c r="B844" i="9"/>
  <c r="B845" i="9"/>
  <c r="B846" i="9"/>
  <c r="B853" i="9" l="1"/>
  <c r="B790" i="9"/>
  <c r="B789" i="9"/>
  <c r="B788" i="9"/>
  <c r="B787" i="9"/>
  <c r="B786" i="9"/>
  <c r="B785" i="9"/>
  <c r="B784" i="9"/>
  <c r="B783" i="9"/>
  <c r="B782" i="9"/>
  <c r="B781" i="9"/>
  <c r="B780" i="9"/>
  <c r="B779" i="9"/>
  <c r="B778" i="9"/>
  <c r="B777" i="9"/>
  <c r="B776" i="9"/>
  <c r="B775" i="9"/>
  <c r="B774" i="9"/>
  <c r="B773" i="9"/>
  <c r="B772" i="9"/>
  <c r="B771" i="9"/>
  <c r="B770" i="9"/>
  <c r="B769" i="9"/>
  <c r="B768" i="9"/>
  <c r="B767" i="9"/>
  <c r="B766" i="9"/>
  <c r="B815" i="9"/>
  <c r="B814" i="9"/>
  <c r="B813" i="9"/>
  <c r="B812" i="9"/>
  <c r="B811" i="9"/>
  <c r="B810" i="9"/>
  <c r="B809" i="9"/>
  <c r="B808" i="9"/>
  <c r="B807" i="9"/>
  <c r="B806" i="9"/>
  <c r="B805" i="9"/>
  <c r="B804" i="9"/>
  <c r="B803" i="9"/>
  <c r="B802" i="9"/>
  <c r="B801" i="9"/>
  <c r="B800" i="9"/>
  <c r="B799" i="9"/>
  <c r="B798" i="9"/>
  <c r="B797" i="9"/>
  <c r="B796" i="9"/>
  <c r="B795" i="9"/>
  <c r="B794" i="9"/>
  <c r="B793" i="9"/>
  <c r="B792" i="9"/>
  <c r="B791" i="9"/>
  <c r="B831" i="9"/>
  <c r="B830" i="9"/>
  <c r="B829" i="9"/>
  <c r="B828" i="9"/>
  <c r="B827" i="9"/>
  <c r="B826" i="9"/>
  <c r="B825" i="9"/>
  <c r="B824" i="9"/>
  <c r="B823" i="9"/>
  <c r="B822" i="9"/>
  <c r="B821" i="9"/>
  <c r="B820" i="9"/>
  <c r="B819" i="9"/>
  <c r="B818" i="9"/>
  <c r="B817" i="9"/>
  <c r="B816" i="9"/>
  <c r="B740" i="9"/>
  <c r="B739" i="9"/>
  <c r="B738" i="9"/>
  <c r="B737" i="9"/>
  <c r="B736" i="9"/>
  <c r="B735" i="9"/>
  <c r="B734" i="9"/>
  <c r="B733" i="9"/>
  <c r="B732" i="9"/>
  <c r="B731" i="9"/>
  <c r="B730" i="9"/>
  <c r="B729" i="9"/>
  <c r="B728" i="9"/>
  <c r="B727" i="9"/>
  <c r="B726" i="9"/>
  <c r="B725" i="9"/>
  <c r="B724" i="9"/>
  <c r="B723" i="9"/>
  <c r="B722" i="9"/>
  <c r="B721" i="9"/>
  <c r="B720" i="9"/>
  <c r="B719" i="9"/>
  <c r="B718" i="9"/>
  <c r="B717" i="9"/>
  <c r="B716" i="9"/>
  <c r="B715" i="9"/>
  <c r="B765" i="9"/>
  <c r="B764" i="9"/>
  <c r="B763" i="9"/>
  <c r="B762" i="9"/>
  <c r="B761" i="9"/>
  <c r="B760" i="9"/>
  <c r="B759" i="9"/>
  <c r="B758" i="9"/>
  <c r="B757" i="9"/>
  <c r="B756" i="9"/>
  <c r="B755" i="9"/>
  <c r="B754" i="9"/>
  <c r="B753" i="9"/>
  <c r="B752" i="9"/>
  <c r="B751" i="9"/>
  <c r="B750" i="9"/>
  <c r="B749" i="9"/>
  <c r="B748" i="9"/>
  <c r="B747" i="9"/>
  <c r="B746" i="9"/>
  <c r="B745" i="9"/>
  <c r="B744" i="9"/>
  <c r="B743" i="9"/>
  <c r="B742" i="9"/>
  <c r="B741" i="9"/>
  <c r="B714" i="9"/>
  <c r="B713" i="9"/>
  <c r="B712" i="9"/>
  <c r="B711" i="9"/>
  <c r="B710" i="9"/>
  <c r="B709" i="9"/>
  <c r="B648" i="9"/>
  <c r="B647" i="9"/>
  <c r="B646" i="9"/>
  <c r="B645" i="9"/>
  <c r="B644" i="9"/>
  <c r="B653" i="9"/>
  <c r="B652" i="9"/>
  <c r="B651" i="9"/>
  <c r="B650" i="9"/>
  <c r="B649" i="9"/>
  <c r="B658" i="9"/>
  <c r="B657" i="9"/>
  <c r="B656" i="9"/>
  <c r="B655" i="9"/>
  <c r="B654" i="9"/>
  <c r="B663" i="9"/>
  <c r="B662" i="9"/>
  <c r="B661" i="9"/>
  <c r="B660" i="9"/>
  <c r="B659" i="9"/>
  <c r="B668" i="9"/>
  <c r="B667" i="9"/>
  <c r="B666" i="9"/>
  <c r="B665" i="9"/>
  <c r="B664" i="9"/>
  <c r="B673" i="9"/>
  <c r="B672" i="9"/>
  <c r="B671" i="9"/>
  <c r="B670" i="9"/>
  <c r="B669" i="9"/>
  <c r="B678" i="9"/>
  <c r="B677" i="9"/>
  <c r="B676" i="9"/>
  <c r="B675" i="9"/>
  <c r="B674" i="9"/>
  <c r="B683" i="9"/>
  <c r="B682" i="9"/>
  <c r="B681" i="9"/>
  <c r="B680" i="9"/>
  <c r="B679" i="9"/>
  <c r="B688" i="9"/>
  <c r="B687" i="9"/>
  <c r="B686" i="9"/>
  <c r="B685" i="9"/>
  <c r="B684" i="9"/>
  <c r="B693" i="9"/>
  <c r="B692" i="9"/>
  <c r="B691" i="9"/>
  <c r="B690" i="9"/>
  <c r="B689" i="9"/>
  <c r="B698" i="9"/>
  <c r="B697" i="9"/>
  <c r="B696" i="9"/>
  <c r="B695" i="9"/>
  <c r="B694" i="9"/>
  <c r="B703" i="9"/>
  <c r="B702" i="9"/>
  <c r="B701" i="9"/>
  <c r="B700" i="9"/>
  <c r="B699" i="9"/>
  <c r="B704" i="9"/>
  <c r="B705" i="9"/>
  <c r="B706" i="9"/>
  <c r="B707" i="9"/>
  <c r="B619" i="9"/>
  <c r="B618" i="9"/>
  <c r="B617" i="9"/>
  <c r="B616" i="9"/>
  <c r="B615" i="9"/>
  <c r="B614" i="9"/>
  <c r="B600" i="9"/>
  <c r="B599" i="9"/>
  <c r="B601" i="9"/>
  <c r="B602" i="9"/>
  <c r="B569" i="9" l="1"/>
  <c r="B568" i="9"/>
  <c r="B567" i="9"/>
  <c r="B566" i="9"/>
  <c r="B565" i="9"/>
  <c r="B564" i="9"/>
  <c r="B563" i="9"/>
  <c r="B562" i="9"/>
  <c r="B561" i="9"/>
  <c r="B560" i="9"/>
  <c r="B559" i="9"/>
  <c r="B558" i="9"/>
  <c r="B557" i="9"/>
  <c r="B556" i="9"/>
  <c r="B555" i="9"/>
  <c r="B554" i="9"/>
  <c r="B553" i="9"/>
  <c r="B552" i="9"/>
  <c r="B551" i="9"/>
  <c r="B550" i="9"/>
  <c r="B549" i="9"/>
  <c r="B548" i="9"/>
  <c r="B547" i="9"/>
  <c r="B546" i="9"/>
  <c r="B545" i="9"/>
  <c r="B544" i="9"/>
  <c r="B543" i="9"/>
  <c r="B542" i="9"/>
  <c r="B541" i="9"/>
  <c r="B540" i="9"/>
  <c r="B539" i="9"/>
  <c r="B538" i="9"/>
  <c r="B537" i="9"/>
  <c r="B536" i="9"/>
  <c r="B535" i="9"/>
  <c r="B534" i="9"/>
  <c r="B533" i="9"/>
  <c r="B532" i="9"/>
  <c r="B531" i="9"/>
  <c r="B530" i="9"/>
  <c r="B529" i="9"/>
  <c r="B528" i="9"/>
  <c r="B527" i="9"/>
  <c r="B526" i="9"/>
  <c r="B525" i="9"/>
  <c r="B524" i="9"/>
  <c r="B523" i="9"/>
  <c r="B522" i="9"/>
  <c r="B521" i="9"/>
  <c r="B520" i="9"/>
  <c r="B519" i="9"/>
  <c r="B518" i="9"/>
  <c r="B517" i="9"/>
  <c r="B516" i="9"/>
  <c r="B515" i="9"/>
  <c r="B514" i="9"/>
  <c r="B513" i="9"/>
  <c r="B512" i="9"/>
  <c r="B511" i="9"/>
  <c r="B510" i="9"/>
  <c r="B509" i="9"/>
  <c r="B508" i="9"/>
  <c r="B507" i="9"/>
  <c r="B506" i="9"/>
  <c r="B505" i="9"/>
  <c r="B504" i="9"/>
  <c r="B503" i="9"/>
  <c r="B502" i="9"/>
  <c r="B501" i="9"/>
  <c r="B500" i="9"/>
  <c r="B499" i="9"/>
  <c r="B498" i="9"/>
  <c r="B497" i="9"/>
  <c r="B496" i="9"/>
  <c r="B495" i="9"/>
  <c r="B494" i="9"/>
  <c r="B493" i="9"/>
  <c r="B492" i="9"/>
  <c r="B491" i="9"/>
  <c r="B490" i="9"/>
  <c r="B489" i="9"/>
  <c r="B488" i="9"/>
  <c r="B487" i="9"/>
  <c r="B486" i="9"/>
  <c r="B485" i="9"/>
  <c r="B484" i="9"/>
  <c r="B483" i="9"/>
  <c r="B482" i="9"/>
  <c r="B481" i="9"/>
  <c r="B480" i="9"/>
  <c r="B479" i="9"/>
  <c r="B478" i="9"/>
  <c r="B477" i="9"/>
  <c r="B476" i="9"/>
  <c r="B475" i="9"/>
  <c r="B474" i="9"/>
  <c r="B473" i="9"/>
  <c r="B472" i="9"/>
  <c r="B471" i="9"/>
  <c r="B470" i="9"/>
  <c r="B469" i="9"/>
  <c r="B468" i="9"/>
  <c r="B467" i="9"/>
  <c r="B466" i="9"/>
  <c r="B465" i="9"/>
  <c r="B464" i="9"/>
  <c r="B463" i="9"/>
  <c r="B462" i="9"/>
  <c r="B461" i="9"/>
  <c r="B460" i="9"/>
  <c r="B459" i="9"/>
  <c r="B458" i="9"/>
  <c r="B457" i="9"/>
  <c r="B456" i="9"/>
  <c r="B455" i="9"/>
  <c r="B454" i="9"/>
  <c r="B453" i="9"/>
  <c r="B452" i="9"/>
  <c r="B451" i="9"/>
  <c r="B450" i="9"/>
  <c r="B449" i="9"/>
  <c r="B448" i="9"/>
  <c r="B447" i="9"/>
  <c r="B446" i="9"/>
  <c r="B445" i="9"/>
  <c r="B444" i="9"/>
  <c r="B443" i="9"/>
  <c r="B442" i="9"/>
  <c r="B441" i="9"/>
  <c r="B440" i="9"/>
  <c r="B439" i="9"/>
  <c r="B438" i="9"/>
  <c r="B437" i="9"/>
  <c r="B436" i="9"/>
  <c r="B435" i="9"/>
  <c r="B434" i="9"/>
  <c r="B433" i="9"/>
  <c r="B432" i="9"/>
  <c r="B431" i="9"/>
  <c r="B430" i="9"/>
  <c r="B429" i="9"/>
  <c r="B428" i="9"/>
  <c r="B427" i="9"/>
  <c r="B426" i="9"/>
  <c r="B425" i="9"/>
  <c r="B424" i="9"/>
  <c r="B423" i="9"/>
  <c r="B422" i="9"/>
  <c r="B421" i="9"/>
  <c r="B420" i="9"/>
  <c r="B419" i="9"/>
  <c r="B418" i="9"/>
  <c r="B417" i="9"/>
  <c r="B416" i="9"/>
  <c r="B415" i="9"/>
  <c r="B414" i="9"/>
  <c r="B413" i="9"/>
  <c r="B412" i="9"/>
  <c r="B411" i="9"/>
  <c r="B410" i="9"/>
  <c r="B409" i="9"/>
  <c r="B408" i="9"/>
  <c r="B407" i="9"/>
  <c r="B406" i="9"/>
  <c r="B405" i="9"/>
  <c r="B404" i="9"/>
  <c r="B403" i="9"/>
  <c r="B402" i="9"/>
  <c r="B401" i="9"/>
  <c r="B400" i="9"/>
  <c r="B399" i="9"/>
  <c r="B398" i="9"/>
  <c r="B397" i="9"/>
  <c r="B396" i="9"/>
  <c r="B395" i="9"/>
  <c r="B394" i="9"/>
  <c r="B393" i="9"/>
  <c r="B392" i="9"/>
  <c r="B391" i="9"/>
  <c r="B390" i="9"/>
  <c r="B389" i="9"/>
  <c r="B388" i="9"/>
  <c r="B387" i="9"/>
  <c r="B386" i="9"/>
  <c r="B385" i="9"/>
  <c r="B384" i="9"/>
  <c r="B383" i="9"/>
  <c r="B382" i="9"/>
  <c r="B381" i="9"/>
  <c r="B380" i="9"/>
  <c r="B379" i="9"/>
  <c r="B378" i="9"/>
  <c r="B377" i="9"/>
  <c r="B376" i="9"/>
  <c r="B375" i="9"/>
  <c r="B374" i="9"/>
  <c r="B373" i="9"/>
  <c r="B372" i="9"/>
  <c r="B371" i="9"/>
  <c r="B370" i="9"/>
  <c r="B369" i="9"/>
  <c r="B368" i="9"/>
  <c r="B367" i="9"/>
  <c r="B366" i="9"/>
  <c r="B365" i="9"/>
  <c r="B364" i="9"/>
  <c r="B363" i="9"/>
  <c r="B362" i="9"/>
  <c r="B361" i="9"/>
  <c r="B360" i="9"/>
  <c r="B359" i="9"/>
  <c r="B358" i="9"/>
  <c r="B357" i="9"/>
  <c r="B356" i="9"/>
  <c r="B355" i="9"/>
  <c r="B354" i="9"/>
  <c r="B353" i="9"/>
  <c r="B352" i="9"/>
  <c r="B351" i="9"/>
  <c r="B350" i="9"/>
  <c r="B349" i="9"/>
  <c r="B348" i="9"/>
  <c r="B347" i="9"/>
  <c r="B346" i="9"/>
  <c r="B345" i="9"/>
  <c r="B344" i="9"/>
  <c r="B343" i="9"/>
  <c r="B342" i="9"/>
  <c r="B341" i="9"/>
  <c r="B340" i="9"/>
  <c r="B339" i="9"/>
  <c r="B338" i="9"/>
  <c r="B337" i="9"/>
  <c r="B336" i="9"/>
  <c r="B335" i="9"/>
  <c r="B334" i="9"/>
  <c r="B333" i="9"/>
  <c r="B332" i="9"/>
  <c r="B331" i="9"/>
  <c r="B330" i="9"/>
  <c r="B329" i="9"/>
  <c r="B328" i="9"/>
  <c r="B327" i="9"/>
  <c r="B326" i="9"/>
  <c r="B325" i="9"/>
  <c r="B324" i="9"/>
  <c r="B323" i="9"/>
  <c r="B322" i="9"/>
  <c r="B321" i="9"/>
  <c r="B320" i="9"/>
  <c r="B319" i="9"/>
  <c r="B318" i="9"/>
  <c r="B317" i="9"/>
  <c r="B316" i="9"/>
  <c r="B315" i="9"/>
  <c r="B314" i="9"/>
  <c r="B313" i="9"/>
  <c r="B312" i="9"/>
  <c r="B311" i="9"/>
  <c r="B310" i="9"/>
  <c r="B309" i="9"/>
  <c r="B308" i="9"/>
  <c r="B307" i="9"/>
  <c r="B306" i="9"/>
  <c r="B305" i="9"/>
  <c r="B304" i="9"/>
  <c r="B303" i="9"/>
  <c r="B255" i="9"/>
  <c r="B254" i="9"/>
  <c r="B253" i="9"/>
  <c r="B252" i="9"/>
  <c r="B251" i="9"/>
  <c r="B250" i="9"/>
  <c r="B249" i="9"/>
  <c r="B248" i="9"/>
  <c r="B263" i="9"/>
  <c r="B262" i="9"/>
  <c r="B261" i="9"/>
  <c r="B260" i="9"/>
  <c r="B259" i="9"/>
  <c r="B258" i="9"/>
  <c r="B257" i="9"/>
  <c r="B256" i="9"/>
  <c r="B271" i="9"/>
  <c r="B270" i="9"/>
  <c r="B269" i="9"/>
  <c r="B268" i="9"/>
  <c r="B267" i="9"/>
  <c r="B266" i="9"/>
  <c r="B265" i="9"/>
  <c r="B264" i="9"/>
  <c r="B279" i="9"/>
  <c r="B278" i="9"/>
  <c r="B277" i="9"/>
  <c r="B276" i="9"/>
  <c r="B275" i="9"/>
  <c r="B274" i="9"/>
  <c r="B273" i="9"/>
  <c r="B272" i="9"/>
  <c r="B287" i="9"/>
  <c r="B286" i="9"/>
  <c r="B285" i="9"/>
  <c r="B284" i="9"/>
  <c r="B283" i="9"/>
  <c r="B282" i="9"/>
  <c r="B281" i="9"/>
  <c r="B280" i="9"/>
  <c r="B295" i="9"/>
  <c r="B294" i="9"/>
  <c r="B293" i="9"/>
  <c r="B292" i="9"/>
  <c r="B291" i="9"/>
  <c r="B290" i="9"/>
  <c r="B289" i="9"/>
  <c r="B288" i="9"/>
  <c r="B570" i="9"/>
  <c r="B302" i="9"/>
  <c r="B301" i="9"/>
  <c r="B300" i="9"/>
  <c r="B299" i="9"/>
  <c r="B298" i="9"/>
  <c r="B297" i="9"/>
  <c r="B296" i="9"/>
  <c r="B233" i="9"/>
  <c r="B232" i="9"/>
  <c r="B235" i="9"/>
  <c r="B234" i="9"/>
  <c r="B237" i="9"/>
  <c r="B236" i="9"/>
  <c r="B239" i="9"/>
  <c r="B238" i="9"/>
  <c r="B241" i="9"/>
  <c r="B240" i="9"/>
  <c r="B243" i="9"/>
  <c r="B242" i="9"/>
  <c r="B245" i="9"/>
  <c r="B244" i="9"/>
  <c r="B247" i="9"/>
  <c r="B246" i="9"/>
  <c r="B231" i="9"/>
  <c r="B230" i="9"/>
  <c r="B229" i="9"/>
  <c r="B228" i="9"/>
  <c r="B227" i="9"/>
  <c r="B166" i="9"/>
  <c r="B165" i="9"/>
  <c r="B164" i="9"/>
  <c r="B158" i="9"/>
  <c r="B152" i="9"/>
  <c r="B149" i="9" l="1"/>
  <c r="B148" i="9"/>
  <c r="B151" i="9"/>
  <c r="B150" i="9"/>
  <c r="B154" i="9"/>
  <c r="B153" i="9"/>
  <c r="B156" i="9"/>
  <c r="B155" i="9"/>
  <c r="B159" i="9"/>
  <c r="B157" i="9"/>
  <c r="B133" i="9" l="1"/>
  <c r="B134" i="9"/>
  <c r="B132" i="9"/>
  <c r="B131" i="9"/>
  <c r="B124" i="9"/>
  <c r="B123" i="9"/>
  <c r="B122" i="9"/>
  <c r="B127" i="9"/>
  <c r="B126" i="9"/>
  <c r="B125" i="9"/>
  <c r="B112" i="9"/>
  <c r="B58" i="9"/>
  <c r="B59" i="9"/>
  <c r="B60" i="9"/>
  <c r="B56" i="9"/>
  <c r="B55" i="9"/>
  <c r="B57" i="9"/>
  <c r="B708" i="9" l="1"/>
  <c r="B848" i="9"/>
  <c r="B849" i="9"/>
  <c r="B850" i="9"/>
  <c r="B851" i="9"/>
  <c r="B852" i="9"/>
  <c r="B854" i="9"/>
  <c r="B855" i="9"/>
  <c r="B856" i="9"/>
  <c r="B857" i="9"/>
  <c r="B858" i="9"/>
  <c r="B859" i="9"/>
  <c r="B860" i="9"/>
  <c r="B861" i="9"/>
  <c r="B862" i="9"/>
  <c r="B863" i="9"/>
  <c r="B864" i="9"/>
  <c r="B632" i="9"/>
  <c r="B631" i="9"/>
  <c r="B630" i="9"/>
  <c r="B629" i="9"/>
  <c r="B628" i="9"/>
  <c r="B627" i="9"/>
  <c r="B626" i="9"/>
  <c r="B639" i="9"/>
  <c r="B638" i="9"/>
  <c r="B637" i="9"/>
  <c r="B636" i="9"/>
  <c r="B635" i="9"/>
  <c r="B634" i="9"/>
  <c r="B633" i="9"/>
  <c r="B643" i="9"/>
  <c r="B642" i="9"/>
  <c r="B641" i="9"/>
  <c r="B640" i="9"/>
  <c r="B625" i="9"/>
  <c r="B624" i="9"/>
  <c r="B623" i="9"/>
  <c r="B622" i="9"/>
  <c r="B621" i="9"/>
  <c r="B620" i="9"/>
  <c r="B613" i="9"/>
  <c r="B612" i="9"/>
  <c r="B611" i="9"/>
  <c r="B610" i="9"/>
  <c r="B598" i="9"/>
  <c r="B603" i="9"/>
  <c r="B604" i="9"/>
  <c r="B605" i="9"/>
  <c r="B606" i="9"/>
  <c r="B607" i="9"/>
  <c r="B608" i="9"/>
  <c r="B203" i="9"/>
  <c r="B202" i="9"/>
  <c r="B201" i="9"/>
  <c r="B200" i="9"/>
  <c r="B199" i="9"/>
  <c r="B198" i="9"/>
  <c r="B197" i="9"/>
  <c r="B196" i="9"/>
  <c r="B195" i="9"/>
  <c r="B194" i="9"/>
  <c r="B193" i="9"/>
  <c r="B192" i="9"/>
  <c r="B191" i="9"/>
  <c r="B179" i="9"/>
  <c r="B180" i="9"/>
  <c r="B104" i="9" l="1"/>
  <c r="B174" i="9"/>
  <c r="B169" i="9"/>
  <c r="B170" i="9"/>
  <c r="B171" i="9"/>
  <c r="B172" i="9"/>
  <c r="B173" i="9"/>
  <c r="B592" i="9" l="1"/>
  <c r="B591" i="9"/>
  <c r="B590" i="9"/>
  <c r="B589" i="9"/>
  <c r="B588" i="9"/>
  <c r="B587" i="9"/>
  <c r="B586" i="9"/>
  <c r="B585" i="9"/>
  <c r="B584" i="9"/>
  <c r="B583" i="9"/>
  <c r="B582" i="9"/>
  <c r="B581" i="9"/>
  <c r="B580" i="9"/>
  <c r="B579" i="9"/>
  <c r="B578" i="9"/>
  <c r="B577" i="9"/>
  <c r="B576" i="9"/>
  <c r="B575" i="9"/>
  <c r="B574" i="9"/>
  <c r="B573" i="9"/>
  <c r="B572" i="9"/>
  <c r="B571" i="9"/>
  <c r="B226" i="9"/>
  <c r="B225" i="9"/>
  <c r="B609" i="9"/>
  <c r="B597" i="9"/>
  <c r="B596" i="9"/>
  <c r="B595" i="9"/>
  <c r="B594" i="9"/>
  <c r="B593" i="9"/>
  <c r="B224" i="9"/>
  <c r="B223" i="9"/>
  <c r="B222" i="9"/>
  <c r="B221" i="9"/>
  <c r="B220" i="9"/>
  <c r="B219" i="9"/>
  <c r="B217" i="9"/>
  <c r="B218" i="9"/>
  <c r="B216" i="9"/>
  <c r="B215" i="9"/>
  <c r="B214" i="9"/>
  <c r="B213" i="9"/>
  <c r="B212" i="9"/>
  <c r="B211" i="9"/>
  <c r="B210" i="9"/>
  <c r="B209" i="9"/>
  <c r="B208" i="9"/>
  <c r="B207" i="9"/>
  <c r="B206" i="9"/>
  <c r="B205" i="9"/>
  <c r="B204" i="9"/>
  <c r="B190" i="9"/>
  <c r="B189" i="9"/>
  <c r="B188" i="9"/>
  <c r="B187" i="9"/>
  <c r="B186" i="9"/>
  <c r="B185" i="9"/>
  <c r="B184" i="9"/>
  <c r="B183" i="9"/>
  <c r="B182" i="9"/>
  <c r="B181" i="9"/>
  <c r="B178" i="9"/>
  <c r="B177" i="9"/>
  <c r="B176" i="9"/>
  <c r="B175" i="9"/>
  <c r="B168" i="9"/>
  <c r="B167" i="9"/>
  <c r="B163" i="9"/>
  <c r="B162" i="9"/>
  <c r="B161" i="9"/>
  <c r="B160" i="9"/>
  <c r="B147" i="9"/>
  <c r="B146" i="9"/>
  <c r="B145" i="9"/>
  <c r="B144" i="9"/>
  <c r="B143" i="9"/>
  <c r="B142" i="9"/>
  <c r="B141" i="9"/>
  <c r="B140" i="9"/>
  <c r="B139" i="9"/>
  <c r="B138" i="9"/>
  <c r="B137" i="9"/>
  <c r="B136" i="9"/>
  <c r="B135" i="9"/>
  <c r="B130" i="9"/>
  <c r="B129" i="9"/>
  <c r="B128" i="9"/>
  <c r="B121" i="9"/>
  <c r="B120" i="9"/>
  <c r="B119" i="9"/>
  <c r="B118" i="9"/>
  <c r="B117" i="9"/>
  <c r="B116" i="9"/>
  <c r="B115" i="9"/>
  <c r="B114" i="9"/>
  <c r="B113" i="9"/>
  <c r="B111" i="9"/>
  <c r="B110" i="9"/>
  <c r="B109" i="9"/>
  <c r="B108" i="9"/>
  <c r="B107" i="9"/>
  <c r="B106" i="9"/>
  <c r="B105" i="9"/>
  <c r="B103" i="9"/>
  <c r="B102" i="9"/>
  <c r="B101" i="9"/>
  <c r="B100" i="9"/>
  <c r="B99" i="9"/>
  <c r="B98" i="9"/>
  <c r="B97" i="9"/>
  <c r="B96" i="9"/>
  <c r="B95" i="9"/>
  <c r="B94" i="9"/>
  <c r="B93" i="9"/>
  <c r="B92" i="9"/>
  <c r="B91" i="9"/>
  <c r="B90" i="9"/>
  <c r="B89" i="9"/>
  <c r="B88" i="9"/>
  <c r="B87" i="9"/>
  <c r="B86" i="9"/>
  <c r="B85" i="9"/>
  <c r="B84" i="9"/>
  <c r="B82" i="9"/>
  <c r="B83" i="9"/>
  <c r="B81" i="9"/>
  <c r="B80" i="9"/>
  <c r="B79" i="9"/>
  <c r="B78" i="9"/>
  <c r="B77" i="9"/>
  <c r="B76" i="9"/>
  <c r="B75" i="9"/>
  <c r="B74" i="9"/>
  <c r="B73" i="9"/>
  <c r="B72" i="9"/>
  <c r="B71" i="9"/>
  <c r="B70" i="9"/>
  <c r="B69" i="9"/>
  <c r="B68" i="9"/>
  <c r="B67" i="9"/>
  <c r="B66" i="9"/>
  <c r="B65" i="9"/>
  <c r="B64" i="9"/>
  <c r="B63" i="9"/>
  <c r="B62" i="9"/>
  <c r="B61"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J10" i="9"/>
  <c r="I10" i="9"/>
  <c r="H10" i="9"/>
  <c r="J9" i="9"/>
  <c r="I9" i="9"/>
  <c r="H9" i="9"/>
  <c r="J8" i="9"/>
  <c r="I8" i="9"/>
  <c r="H8" i="9"/>
  <c r="I10" i="7" l="1"/>
  <c r="H10" i="7"/>
  <c r="G10" i="7"/>
  <c r="I9" i="7"/>
  <c r="H9" i="7"/>
  <c r="G9" i="7"/>
  <c r="I8" i="7"/>
  <c r="H8" i="7"/>
  <c r="G8"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Nguyen Tan Duy</author>
    <author>Hoa Thu Thi. Dang</author>
  </authors>
  <commentList>
    <comment ref="G18" authorId="0" shapeId="0" xr:uid="{E01421DE-8FC2-4E42-80BC-7D2DCD2E445B}">
      <text>
        <r>
          <rPr>
            <b/>
            <sz val="9"/>
            <color indexed="81"/>
            <rFont val="Tahoma"/>
            <family val="2"/>
          </rPr>
          <t>Nguyen Tan Duy:</t>
        </r>
        <r>
          <rPr>
            <sz val="9"/>
            <color indexed="81"/>
            <rFont val="Tahoma"/>
            <family val="2"/>
          </rPr>
          <t xml:space="preserve">
In step 5, Code is not generated</t>
        </r>
      </text>
    </comment>
    <comment ref="G19" authorId="0" shapeId="0" xr:uid="{E444DF21-DBF3-459C-9225-C69926B5F8E7}">
      <text>
        <r>
          <rPr>
            <b/>
            <sz val="9"/>
            <color indexed="81"/>
            <rFont val="Tahoma"/>
            <family val="2"/>
          </rPr>
          <t>Nguyen Tan Duy:</t>
        </r>
        <r>
          <rPr>
            <sz val="9"/>
            <color indexed="81"/>
            <rFont val="Tahoma"/>
            <family val="2"/>
          </rPr>
          <t xml:space="preserve">
In step 5, Code is not generated</t>
        </r>
      </text>
    </comment>
    <comment ref="G20" authorId="0" shapeId="0" xr:uid="{A8145827-E3EC-40B8-BC47-FCEA1301D31E}">
      <text>
        <r>
          <rPr>
            <b/>
            <sz val="9"/>
            <color indexed="81"/>
            <rFont val="Tahoma"/>
            <family val="2"/>
          </rPr>
          <t>Nguyen Tan Duy:</t>
        </r>
        <r>
          <rPr>
            <sz val="9"/>
            <color indexed="81"/>
            <rFont val="Tahoma"/>
            <family val="2"/>
          </rPr>
          <t xml:space="preserve">
In step 5, Code is not generated</t>
        </r>
      </text>
    </comment>
    <comment ref="G21" authorId="0" shapeId="0" xr:uid="{CDFE11A2-58D7-42EF-9640-8BE1BA4A15FB}">
      <text>
        <r>
          <rPr>
            <b/>
            <sz val="9"/>
            <color indexed="81"/>
            <rFont val="Tahoma"/>
            <family val="2"/>
          </rPr>
          <t>Nguyen Tan Duy:</t>
        </r>
        <r>
          <rPr>
            <sz val="9"/>
            <color indexed="81"/>
            <rFont val="Tahoma"/>
            <family val="2"/>
          </rPr>
          <t xml:space="preserve">
In step 5, Code is not generated</t>
        </r>
      </text>
    </comment>
    <comment ref="G22" authorId="0" shapeId="0" xr:uid="{9C687EA8-5FD6-4250-A76E-FE1436653F12}">
      <text>
        <r>
          <rPr>
            <b/>
            <sz val="9"/>
            <color indexed="81"/>
            <rFont val="Tahoma"/>
            <family val="2"/>
          </rPr>
          <t>Nguyen Tan Duy:</t>
        </r>
        <r>
          <rPr>
            <sz val="9"/>
            <color indexed="81"/>
            <rFont val="Tahoma"/>
            <family val="2"/>
          </rPr>
          <t xml:space="preserve">
In step 5, Code is not generated</t>
        </r>
      </text>
    </comment>
    <comment ref="G23" authorId="0" shapeId="0" xr:uid="{D36FCCCE-3438-471D-935E-C46625BC602F}">
      <text>
        <r>
          <rPr>
            <b/>
            <sz val="9"/>
            <color indexed="81"/>
            <rFont val="Tahoma"/>
            <family val="2"/>
          </rPr>
          <t>Nguyen Tan Duy:</t>
        </r>
        <r>
          <rPr>
            <sz val="9"/>
            <color indexed="81"/>
            <rFont val="Tahoma"/>
            <family val="2"/>
          </rPr>
          <t xml:space="preserve">
In step 5, Code is not generated</t>
        </r>
      </text>
    </comment>
    <comment ref="G24" authorId="0" shapeId="0" xr:uid="{6FD6A90B-7BD0-4E75-80A8-D84447263869}">
      <text>
        <r>
          <rPr>
            <b/>
            <sz val="9"/>
            <color indexed="81"/>
            <rFont val="Tahoma"/>
            <family val="2"/>
          </rPr>
          <t>Nguyen Tan Duy:</t>
        </r>
        <r>
          <rPr>
            <sz val="9"/>
            <color indexed="81"/>
            <rFont val="Tahoma"/>
            <family val="2"/>
          </rPr>
          <t xml:space="preserve">
In step 5, Code is not generated</t>
        </r>
      </text>
    </comment>
    <comment ref="G25" authorId="0" shapeId="0" xr:uid="{4F9FE0FC-87B8-4CC7-AB68-A6B81E7203EC}">
      <text>
        <r>
          <rPr>
            <b/>
            <sz val="9"/>
            <color indexed="81"/>
            <rFont val="Tahoma"/>
            <family val="2"/>
          </rPr>
          <t>Nguyen Tan Duy:</t>
        </r>
        <r>
          <rPr>
            <sz val="9"/>
            <color indexed="81"/>
            <rFont val="Tahoma"/>
            <family val="2"/>
          </rPr>
          <t xml:space="preserve">
In step 5, Code is not generated</t>
        </r>
      </text>
    </comment>
    <comment ref="G26" authorId="0" shapeId="0" xr:uid="{6E01B7FB-78A7-4FBE-BAC5-B6A75B740807}">
      <text>
        <r>
          <rPr>
            <b/>
            <sz val="9"/>
            <color indexed="81"/>
            <rFont val="Tahoma"/>
            <family val="2"/>
          </rPr>
          <t>Nguyen Tan Duy:</t>
        </r>
        <r>
          <rPr>
            <sz val="9"/>
            <color indexed="81"/>
            <rFont val="Tahoma"/>
            <family val="2"/>
          </rPr>
          <t xml:space="preserve">
In step 5, Code is not generated</t>
        </r>
      </text>
    </comment>
    <comment ref="G27" authorId="0" shapeId="0" xr:uid="{E0D7743E-8827-4651-818A-3347B495625E}">
      <text>
        <r>
          <rPr>
            <b/>
            <sz val="9"/>
            <color indexed="81"/>
            <rFont val="Tahoma"/>
            <family val="2"/>
          </rPr>
          <t>Nguyen Tan Duy:</t>
        </r>
        <r>
          <rPr>
            <sz val="9"/>
            <color indexed="81"/>
            <rFont val="Tahoma"/>
            <family val="2"/>
          </rPr>
          <t xml:space="preserve">
In step 5, Code is not generated</t>
        </r>
      </text>
    </comment>
    <comment ref="G28" authorId="0" shapeId="0" xr:uid="{3E788A03-1CB4-4416-B83F-F93D4FCA61AC}">
      <text>
        <r>
          <rPr>
            <b/>
            <sz val="9"/>
            <color indexed="81"/>
            <rFont val="Tahoma"/>
            <family val="2"/>
          </rPr>
          <t>Nguyen Tan Duy:</t>
        </r>
        <r>
          <rPr>
            <sz val="9"/>
            <color indexed="81"/>
            <rFont val="Tahoma"/>
            <family val="2"/>
          </rPr>
          <t xml:space="preserve">
In step 5, Code is not generated</t>
        </r>
      </text>
    </comment>
    <comment ref="G29" authorId="0" shapeId="0" xr:uid="{FFE30CC8-2D43-4A15-9B89-5CE36E43CF44}">
      <text>
        <r>
          <rPr>
            <b/>
            <sz val="9"/>
            <color indexed="81"/>
            <rFont val="Tahoma"/>
            <family val="2"/>
          </rPr>
          <t>Nguyen Tan Duy:</t>
        </r>
        <r>
          <rPr>
            <sz val="9"/>
            <color indexed="81"/>
            <rFont val="Tahoma"/>
            <family val="2"/>
          </rPr>
          <t xml:space="preserve">
In step 5, Code is not generated</t>
        </r>
      </text>
    </comment>
    <comment ref="G30" authorId="0" shapeId="0" xr:uid="{EBF2FD86-45A3-4402-82E1-25FD262548D7}">
      <text>
        <r>
          <rPr>
            <b/>
            <sz val="9"/>
            <color indexed="81"/>
            <rFont val="Tahoma"/>
            <family val="2"/>
          </rPr>
          <t>Nguyen Tan Duy:</t>
        </r>
        <r>
          <rPr>
            <sz val="9"/>
            <color indexed="81"/>
            <rFont val="Tahoma"/>
            <family val="2"/>
          </rPr>
          <t xml:space="preserve">
In step 5, Code is not generated</t>
        </r>
      </text>
    </comment>
    <comment ref="G31" authorId="0" shapeId="0" xr:uid="{956131D3-4410-431A-9421-666BD077F6BF}">
      <text>
        <r>
          <rPr>
            <b/>
            <sz val="9"/>
            <color indexed="81"/>
            <rFont val="Tahoma"/>
            <family val="2"/>
          </rPr>
          <t>Nguyen Tan Duy:</t>
        </r>
        <r>
          <rPr>
            <sz val="9"/>
            <color indexed="81"/>
            <rFont val="Tahoma"/>
            <family val="2"/>
          </rPr>
          <t xml:space="preserve">
In step 5, Code is not generated</t>
        </r>
      </text>
    </comment>
    <comment ref="G32" authorId="0" shapeId="0" xr:uid="{4DDDF86C-4C62-4774-BEE2-B1780C569948}">
      <text>
        <r>
          <rPr>
            <b/>
            <sz val="9"/>
            <color indexed="81"/>
            <rFont val="Tahoma"/>
            <family val="2"/>
          </rPr>
          <t>Nguyen Tan Duy:</t>
        </r>
        <r>
          <rPr>
            <sz val="9"/>
            <color indexed="81"/>
            <rFont val="Tahoma"/>
            <family val="2"/>
          </rPr>
          <t xml:space="preserve">
In step 5, Code is not generated</t>
        </r>
      </text>
    </comment>
    <comment ref="G33" authorId="0" shapeId="0" xr:uid="{C68E736D-FF59-43D6-8CD2-27ADA600150C}">
      <text>
        <r>
          <rPr>
            <b/>
            <sz val="9"/>
            <color indexed="81"/>
            <rFont val="Tahoma"/>
            <family val="2"/>
          </rPr>
          <t>Nguyen Tan Duy:</t>
        </r>
        <r>
          <rPr>
            <sz val="9"/>
            <color indexed="81"/>
            <rFont val="Tahoma"/>
            <family val="2"/>
          </rPr>
          <t xml:space="preserve">
In step 5, Code is not generated</t>
        </r>
      </text>
    </comment>
    <comment ref="G34" authorId="0" shapeId="0" xr:uid="{4FEE0398-3202-4A85-B006-F70A71E692E8}">
      <text>
        <r>
          <rPr>
            <b/>
            <sz val="9"/>
            <color indexed="81"/>
            <rFont val="Tahoma"/>
            <family val="2"/>
          </rPr>
          <t>Nguyen Tan Duy:</t>
        </r>
        <r>
          <rPr>
            <sz val="9"/>
            <color indexed="81"/>
            <rFont val="Tahoma"/>
            <family val="2"/>
          </rPr>
          <t xml:space="preserve">
In step 5, Code is not generated</t>
        </r>
      </text>
    </comment>
    <comment ref="G35" authorId="0" shapeId="0" xr:uid="{DE057E74-F827-4947-9646-9655111B78E8}">
      <text>
        <r>
          <rPr>
            <b/>
            <sz val="9"/>
            <color indexed="81"/>
            <rFont val="Tahoma"/>
            <family val="2"/>
          </rPr>
          <t>Nguyen Tan Duy:</t>
        </r>
        <r>
          <rPr>
            <sz val="9"/>
            <color indexed="81"/>
            <rFont val="Tahoma"/>
            <family val="2"/>
          </rPr>
          <t xml:space="preserve">
In step 5, Code is not generated</t>
        </r>
      </text>
    </comment>
    <comment ref="G36" authorId="0" shapeId="0" xr:uid="{AD24BCC0-245E-4007-A69A-47A22415F993}">
      <text>
        <r>
          <rPr>
            <b/>
            <sz val="9"/>
            <color indexed="81"/>
            <rFont val="Tahoma"/>
            <family val="2"/>
          </rPr>
          <t>Nguyen Tan Duy:</t>
        </r>
        <r>
          <rPr>
            <sz val="9"/>
            <color indexed="81"/>
            <rFont val="Tahoma"/>
            <family val="2"/>
          </rPr>
          <t xml:space="preserve">
In step 5, Code is not generated</t>
        </r>
      </text>
    </comment>
    <comment ref="G37" authorId="0" shapeId="0" xr:uid="{EAF833A7-8598-4E8D-AAAF-6D979DEE6EB5}">
      <text>
        <r>
          <rPr>
            <b/>
            <sz val="9"/>
            <color indexed="81"/>
            <rFont val="Tahoma"/>
            <family val="2"/>
          </rPr>
          <t>Nguyen Tan Duy:</t>
        </r>
        <r>
          <rPr>
            <sz val="9"/>
            <color indexed="81"/>
            <rFont val="Tahoma"/>
            <family val="2"/>
          </rPr>
          <t xml:space="preserve">
In step 5, Code is not generated</t>
        </r>
      </text>
    </comment>
    <comment ref="G38" authorId="0" shapeId="0" xr:uid="{F894FCE9-8034-40D4-BA20-A6A8A80FDA32}">
      <text>
        <r>
          <rPr>
            <b/>
            <sz val="9"/>
            <color indexed="81"/>
            <rFont val="Tahoma"/>
            <family val="2"/>
          </rPr>
          <t>Nguyen Tan Duy:</t>
        </r>
        <r>
          <rPr>
            <sz val="9"/>
            <color indexed="81"/>
            <rFont val="Tahoma"/>
            <family val="2"/>
          </rPr>
          <t xml:space="preserve">
In step 5, Code is not generated</t>
        </r>
      </text>
    </comment>
    <comment ref="G39" authorId="0" shapeId="0" xr:uid="{595CCCAD-2CBC-4173-B045-3571F634625F}">
      <text>
        <r>
          <rPr>
            <b/>
            <sz val="9"/>
            <color indexed="81"/>
            <rFont val="Tahoma"/>
            <family val="2"/>
          </rPr>
          <t>Nguyen Tan Duy:</t>
        </r>
        <r>
          <rPr>
            <sz val="9"/>
            <color indexed="81"/>
            <rFont val="Tahoma"/>
            <family val="2"/>
          </rPr>
          <t xml:space="preserve">
In step 5, Code is not generated</t>
        </r>
      </text>
    </comment>
    <comment ref="G40" authorId="0" shapeId="0" xr:uid="{AC9BFFCC-20EB-462F-9B2B-A899985F67D8}">
      <text>
        <r>
          <rPr>
            <b/>
            <sz val="9"/>
            <color indexed="81"/>
            <rFont val="Tahoma"/>
            <family val="2"/>
          </rPr>
          <t>Nguyen Tan Duy:</t>
        </r>
        <r>
          <rPr>
            <sz val="9"/>
            <color indexed="81"/>
            <rFont val="Tahoma"/>
            <family val="2"/>
          </rPr>
          <t xml:space="preserve">
In step 5, Code is not generated</t>
        </r>
      </text>
    </comment>
    <comment ref="G41" authorId="0" shapeId="0" xr:uid="{EB2E7AB6-D41B-43D3-978A-9D1BB48FA7BB}">
      <text>
        <r>
          <rPr>
            <b/>
            <sz val="9"/>
            <color indexed="81"/>
            <rFont val="Tahoma"/>
            <family val="2"/>
          </rPr>
          <t>Nguyen Tan Duy:</t>
        </r>
        <r>
          <rPr>
            <sz val="9"/>
            <color indexed="81"/>
            <rFont val="Tahoma"/>
            <family val="2"/>
          </rPr>
          <t xml:space="preserve">
In step 5, Code is not generated</t>
        </r>
      </text>
    </comment>
    <comment ref="G42" authorId="0" shapeId="0" xr:uid="{950F0B26-C553-47D6-86AE-4DB0C5168E20}">
      <text>
        <r>
          <rPr>
            <b/>
            <sz val="9"/>
            <color indexed="81"/>
            <rFont val="Tahoma"/>
            <family val="2"/>
          </rPr>
          <t>Nguyen Tan Duy:</t>
        </r>
        <r>
          <rPr>
            <sz val="9"/>
            <color indexed="81"/>
            <rFont val="Tahoma"/>
            <family val="2"/>
          </rPr>
          <t xml:space="preserve">
In step 5, Code is not generated</t>
        </r>
      </text>
    </comment>
    <comment ref="G43" authorId="0" shapeId="0" xr:uid="{98C500F6-C617-4CA0-91ED-6616A63F3630}">
      <text>
        <r>
          <rPr>
            <b/>
            <sz val="9"/>
            <color indexed="81"/>
            <rFont val="Tahoma"/>
            <family val="2"/>
          </rPr>
          <t>Nguyen Tan Duy:</t>
        </r>
        <r>
          <rPr>
            <sz val="9"/>
            <color indexed="81"/>
            <rFont val="Tahoma"/>
            <family val="2"/>
          </rPr>
          <t xml:space="preserve">
In step 5, Code is not generated</t>
        </r>
      </text>
    </comment>
    <comment ref="G44" authorId="0" shapeId="0" xr:uid="{B2866603-64A0-4EFD-9613-7C657D07AE79}">
      <text>
        <r>
          <rPr>
            <b/>
            <sz val="9"/>
            <color indexed="81"/>
            <rFont val="Tahoma"/>
            <family val="2"/>
          </rPr>
          <t>Nguyen Tan Duy:</t>
        </r>
        <r>
          <rPr>
            <sz val="9"/>
            <color indexed="81"/>
            <rFont val="Tahoma"/>
            <family val="2"/>
          </rPr>
          <t xml:space="preserve">
In step 5, Code is not generated</t>
        </r>
      </text>
    </comment>
    <comment ref="G45" authorId="0" shapeId="0" xr:uid="{27B6826A-1F14-4371-81CC-10168132F369}">
      <text>
        <r>
          <rPr>
            <b/>
            <sz val="9"/>
            <color indexed="81"/>
            <rFont val="Tahoma"/>
            <family val="2"/>
          </rPr>
          <t>Nguyen Tan Duy:</t>
        </r>
        <r>
          <rPr>
            <sz val="9"/>
            <color indexed="81"/>
            <rFont val="Tahoma"/>
            <family val="2"/>
          </rPr>
          <t xml:space="preserve">
In step 5, Code is not generated</t>
        </r>
      </text>
    </comment>
    <comment ref="G46" authorId="0" shapeId="0" xr:uid="{49467B54-1649-4344-9856-297E0930B434}">
      <text>
        <r>
          <rPr>
            <b/>
            <sz val="9"/>
            <color indexed="81"/>
            <rFont val="Tahoma"/>
            <family val="2"/>
          </rPr>
          <t>Nguyen Tan Duy:</t>
        </r>
        <r>
          <rPr>
            <sz val="9"/>
            <color indexed="81"/>
            <rFont val="Tahoma"/>
            <family val="2"/>
          </rPr>
          <t xml:space="preserve">
In step 5, Code is not generated</t>
        </r>
      </text>
    </comment>
    <comment ref="G47" authorId="0" shapeId="0" xr:uid="{70B06C22-AFAF-4ECC-BDFA-355057E406D1}">
      <text>
        <r>
          <rPr>
            <b/>
            <sz val="9"/>
            <color indexed="81"/>
            <rFont val="Tahoma"/>
            <family val="2"/>
          </rPr>
          <t>Nguyen Tan Duy:</t>
        </r>
        <r>
          <rPr>
            <sz val="9"/>
            <color indexed="81"/>
            <rFont val="Tahoma"/>
            <family val="2"/>
          </rPr>
          <t xml:space="preserve">
In step 5, Code is not generated</t>
        </r>
      </text>
    </comment>
    <comment ref="G48" authorId="0" shapeId="0" xr:uid="{10257513-E399-45E8-B865-C02BFB9BAAFC}">
      <text>
        <r>
          <rPr>
            <b/>
            <sz val="9"/>
            <color indexed="81"/>
            <rFont val="Tahoma"/>
            <family val="2"/>
          </rPr>
          <t>Nguyen Tan Duy:</t>
        </r>
        <r>
          <rPr>
            <sz val="9"/>
            <color indexed="81"/>
            <rFont val="Tahoma"/>
            <family val="2"/>
          </rPr>
          <t xml:space="preserve">
In step 5, Code is not generated</t>
        </r>
      </text>
    </comment>
    <comment ref="G49" authorId="0" shapeId="0" xr:uid="{AC61EEB8-52BA-4973-8321-6F4848C616E9}">
      <text>
        <r>
          <rPr>
            <b/>
            <sz val="9"/>
            <color indexed="81"/>
            <rFont val="Tahoma"/>
            <family val="2"/>
          </rPr>
          <t>Nguyen Tan Duy:</t>
        </r>
        <r>
          <rPr>
            <sz val="9"/>
            <color indexed="81"/>
            <rFont val="Tahoma"/>
            <family val="2"/>
          </rPr>
          <t xml:space="preserve">
In step 5, Code is not generated</t>
        </r>
      </text>
    </comment>
    <comment ref="G50" authorId="0" shapeId="0" xr:uid="{5DE58108-39F4-4836-A947-05906D9E6552}">
      <text>
        <r>
          <rPr>
            <b/>
            <sz val="9"/>
            <color indexed="81"/>
            <rFont val="Tahoma"/>
            <family val="2"/>
          </rPr>
          <t>Nguyen Tan Duy:</t>
        </r>
        <r>
          <rPr>
            <sz val="9"/>
            <color indexed="81"/>
            <rFont val="Tahoma"/>
            <family val="2"/>
          </rPr>
          <t xml:space="preserve">
In step 5, Code is not generated</t>
        </r>
      </text>
    </comment>
    <comment ref="F51" authorId="1" shapeId="0" xr:uid="{14FDBE72-E112-40FA-A136-6C574A796DD9}">
      <text>
        <r>
          <rPr>
            <b/>
            <sz val="9"/>
            <color indexed="81"/>
            <rFont val="Tahoma"/>
            <family val="2"/>
          </rPr>
          <t>Hoa Thu Thi. Dang:</t>
        </r>
        <r>
          <rPr>
            <sz val="9"/>
            <color indexed="81"/>
            <rFont val="Tahoma"/>
            <family val="2"/>
          </rPr>
          <t xml:space="preserve">
Dupplicate</t>
        </r>
      </text>
    </comment>
    <comment ref="G51" authorId="0" shapeId="0" xr:uid="{0802039C-2FAB-49AF-B7B1-A758BB953E44}">
      <text>
        <r>
          <rPr>
            <b/>
            <sz val="9"/>
            <color indexed="81"/>
            <rFont val="Tahoma"/>
            <family val="2"/>
          </rPr>
          <t>Nguyen Tan Duy:</t>
        </r>
        <r>
          <rPr>
            <sz val="9"/>
            <color indexed="81"/>
            <rFont val="Tahoma"/>
            <family val="2"/>
          </rPr>
          <t xml:space="preserve">
In step 5, Code is not generated</t>
        </r>
      </text>
    </comment>
    <comment ref="F52" authorId="1" shapeId="0" xr:uid="{3509571D-2832-458D-A59D-067FACEAC490}">
      <text>
        <r>
          <rPr>
            <b/>
            <sz val="9"/>
            <color indexed="81"/>
            <rFont val="Tahoma"/>
            <family val="2"/>
          </rPr>
          <t>Hoa Thu Thi. Dang:</t>
        </r>
        <r>
          <rPr>
            <sz val="9"/>
            <color indexed="81"/>
            <rFont val="Tahoma"/>
            <family val="2"/>
          </rPr>
          <t xml:space="preserve">
FIFO</t>
        </r>
      </text>
    </comment>
    <comment ref="G52" authorId="0" shapeId="0" xr:uid="{7B8554D9-EDB3-4966-B0D5-063CC71BAB8B}">
      <text>
        <r>
          <rPr>
            <b/>
            <sz val="9"/>
            <color indexed="81"/>
            <rFont val="Tahoma"/>
            <family val="2"/>
          </rPr>
          <t>Nguyen Tan Duy:</t>
        </r>
        <r>
          <rPr>
            <sz val="9"/>
            <color indexed="81"/>
            <rFont val="Tahoma"/>
            <family val="2"/>
          </rPr>
          <t xml:space="preserve">
In step 5, Code is not generated</t>
        </r>
      </text>
    </comment>
    <comment ref="G53" authorId="0" shapeId="0" xr:uid="{5DE0711A-EE5F-48F8-B987-5DB8BCE2529E}">
      <text>
        <r>
          <rPr>
            <b/>
            <sz val="9"/>
            <color indexed="81"/>
            <rFont val="Tahoma"/>
            <family val="2"/>
          </rPr>
          <t>Nguyen Tan Duy:</t>
        </r>
        <r>
          <rPr>
            <sz val="9"/>
            <color indexed="81"/>
            <rFont val="Tahoma"/>
            <family val="2"/>
          </rPr>
          <t xml:space="preserve">
In step 5, Code is not generated</t>
        </r>
      </text>
    </comment>
    <comment ref="G54" authorId="0" shapeId="0" xr:uid="{52297DF9-8869-43C7-9A06-041D3717D937}">
      <text>
        <r>
          <rPr>
            <b/>
            <sz val="9"/>
            <color indexed="81"/>
            <rFont val="Tahoma"/>
            <family val="2"/>
          </rPr>
          <t>Nguyen Tan Duy:</t>
        </r>
        <r>
          <rPr>
            <sz val="9"/>
            <color indexed="81"/>
            <rFont val="Tahoma"/>
            <family val="2"/>
          </rPr>
          <t xml:space="preserve">
In step 5, Code is not generated</t>
        </r>
      </text>
    </comment>
    <comment ref="F55" authorId="1" shapeId="0" xr:uid="{58F34CE0-E675-4CB6-85DD-4E4331D9C65F}">
      <text>
        <r>
          <rPr>
            <b/>
            <sz val="9"/>
            <color indexed="81"/>
            <rFont val="Tahoma"/>
            <family val="2"/>
          </rPr>
          <t>Hoa Thu Thi. Dang:</t>
        </r>
        <r>
          <rPr>
            <sz val="9"/>
            <color indexed="81"/>
            <rFont val="Tahoma"/>
            <family val="2"/>
          </rPr>
          <t xml:space="preserve">
FIFO</t>
        </r>
      </text>
    </comment>
    <comment ref="G55" authorId="0" shapeId="0" xr:uid="{AD3A54B0-F210-4A13-AF87-48E475A90B97}">
      <text>
        <r>
          <rPr>
            <b/>
            <sz val="9"/>
            <color indexed="81"/>
            <rFont val="Tahoma"/>
            <family val="2"/>
          </rPr>
          <t>Nguyen Tan Duy:</t>
        </r>
        <r>
          <rPr>
            <sz val="9"/>
            <color indexed="81"/>
            <rFont val="Tahoma"/>
            <family val="2"/>
          </rPr>
          <t xml:space="preserve">
In step 5, Code is not generated</t>
        </r>
      </text>
    </comment>
    <comment ref="F56" authorId="1" shapeId="0" xr:uid="{94C30AD9-9F09-4D63-83E2-1FECE97DA5BF}">
      <text>
        <r>
          <rPr>
            <b/>
            <sz val="9"/>
            <color indexed="81"/>
            <rFont val="Tahoma"/>
            <family val="2"/>
          </rPr>
          <t>Hoa Thu Thi. Dang:</t>
        </r>
        <r>
          <rPr>
            <sz val="9"/>
            <color indexed="81"/>
            <rFont val="Tahoma"/>
            <family val="2"/>
          </rPr>
          <t xml:space="preserve">
dupplicate</t>
        </r>
      </text>
    </comment>
    <comment ref="G56" authorId="0" shapeId="0" xr:uid="{BE58D7B4-1D66-4534-A135-5EFB5C219D38}">
      <text>
        <r>
          <rPr>
            <b/>
            <sz val="9"/>
            <color indexed="81"/>
            <rFont val="Tahoma"/>
            <family val="2"/>
          </rPr>
          <t>Nguyen Tan Duy:</t>
        </r>
        <r>
          <rPr>
            <sz val="9"/>
            <color indexed="81"/>
            <rFont val="Tahoma"/>
            <family val="2"/>
          </rPr>
          <t xml:space="preserve">
In step 5, Code is not generated</t>
        </r>
      </text>
    </comment>
    <comment ref="G57" authorId="0" shapeId="0" xr:uid="{E5FDA18D-8EFD-4424-BE8C-B55A199E2BA4}">
      <text>
        <r>
          <rPr>
            <b/>
            <sz val="9"/>
            <color indexed="81"/>
            <rFont val="Tahoma"/>
            <family val="2"/>
          </rPr>
          <t>Nguyen Tan Duy:</t>
        </r>
        <r>
          <rPr>
            <sz val="9"/>
            <color indexed="81"/>
            <rFont val="Tahoma"/>
            <family val="2"/>
          </rPr>
          <t xml:space="preserve">
In step 5, Code is not generated</t>
        </r>
      </text>
    </comment>
    <comment ref="F58" authorId="1" shapeId="0" xr:uid="{9E93D1CF-E9E9-4471-8F0D-B6F33FB4F5D5}">
      <text>
        <r>
          <rPr>
            <b/>
            <sz val="9"/>
            <color indexed="81"/>
            <rFont val="Tahoma"/>
            <family val="2"/>
          </rPr>
          <t>Hoa Thu Thi. Dang:</t>
        </r>
        <r>
          <rPr>
            <sz val="9"/>
            <color indexed="81"/>
            <rFont val="Tahoma"/>
            <family val="2"/>
          </rPr>
          <t xml:space="preserve">
FIFO</t>
        </r>
      </text>
    </comment>
    <comment ref="G58" authorId="0" shapeId="0" xr:uid="{D6A069D4-4B9C-444F-84BB-4828595178BF}">
      <text>
        <r>
          <rPr>
            <b/>
            <sz val="9"/>
            <color indexed="81"/>
            <rFont val="Tahoma"/>
            <family val="2"/>
          </rPr>
          <t>Nguyen Tan Duy:</t>
        </r>
        <r>
          <rPr>
            <sz val="9"/>
            <color indexed="81"/>
            <rFont val="Tahoma"/>
            <family val="2"/>
          </rPr>
          <t xml:space="preserve">
In step 5, Code is not generated</t>
        </r>
      </text>
    </comment>
    <comment ref="G59" authorId="0" shapeId="0" xr:uid="{3393305B-DC42-47BC-91C5-049580D95C26}">
      <text>
        <r>
          <rPr>
            <b/>
            <sz val="9"/>
            <color indexed="81"/>
            <rFont val="Tahoma"/>
            <family val="2"/>
          </rPr>
          <t>Nguyen Tan Duy:</t>
        </r>
        <r>
          <rPr>
            <sz val="9"/>
            <color indexed="81"/>
            <rFont val="Tahoma"/>
            <family val="2"/>
          </rPr>
          <t xml:space="preserve">
In step 5, Code is not generated</t>
        </r>
      </text>
    </comment>
    <comment ref="G60" authorId="0" shapeId="0" xr:uid="{9F024E77-6930-4D2E-887F-BF06B15D82B1}">
      <text>
        <r>
          <rPr>
            <b/>
            <sz val="9"/>
            <color indexed="81"/>
            <rFont val="Tahoma"/>
            <family val="2"/>
          </rPr>
          <t>Nguyen Tan Duy:</t>
        </r>
        <r>
          <rPr>
            <sz val="9"/>
            <color indexed="81"/>
            <rFont val="Tahoma"/>
            <family val="2"/>
          </rPr>
          <t xml:space="preserve">
In step 5, Code is not generated</t>
        </r>
      </text>
    </comment>
    <comment ref="G61" authorId="0" shapeId="0" xr:uid="{8D65AB0F-AF21-40DD-813D-4EE81297E60E}">
      <text>
        <r>
          <rPr>
            <b/>
            <sz val="9"/>
            <color indexed="81"/>
            <rFont val="Tahoma"/>
            <family val="2"/>
          </rPr>
          <t>Nguyen Tan Duy:</t>
        </r>
        <r>
          <rPr>
            <sz val="9"/>
            <color indexed="81"/>
            <rFont val="Tahoma"/>
            <family val="2"/>
          </rPr>
          <t xml:space="preserve">
In step 5, Code is not generated</t>
        </r>
      </text>
    </comment>
    <comment ref="G62" authorId="0" shapeId="0" xr:uid="{5D4F55BB-B6C5-48FD-8D24-5A75740D280B}">
      <text>
        <r>
          <rPr>
            <b/>
            <sz val="9"/>
            <color indexed="81"/>
            <rFont val="Tahoma"/>
            <family val="2"/>
          </rPr>
          <t>Nguyen Tan Duy:</t>
        </r>
        <r>
          <rPr>
            <sz val="9"/>
            <color indexed="81"/>
            <rFont val="Tahoma"/>
            <family val="2"/>
          </rPr>
          <t xml:space="preserve">
In step 5, Code is not generated</t>
        </r>
      </text>
    </comment>
    <comment ref="G63" authorId="0" shapeId="0" xr:uid="{F60DBFAC-09CE-4DFA-8134-15B9BA1EC03C}">
      <text>
        <r>
          <rPr>
            <b/>
            <sz val="9"/>
            <color indexed="81"/>
            <rFont val="Tahoma"/>
            <family val="2"/>
          </rPr>
          <t>Nguyen Tan Duy:</t>
        </r>
        <r>
          <rPr>
            <sz val="9"/>
            <color indexed="81"/>
            <rFont val="Tahoma"/>
            <family val="2"/>
          </rPr>
          <t xml:space="preserve">
In step 5, Code is not generated</t>
        </r>
      </text>
    </comment>
    <comment ref="G64" authorId="0" shapeId="0" xr:uid="{9241A5CF-2F0B-4CA8-B043-25E8016C42EF}">
      <text>
        <r>
          <rPr>
            <b/>
            <sz val="9"/>
            <color indexed="81"/>
            <rFont val="Tahoma"/>
            <family val="2"/>
          </rPr>
          <t>Nguyen Tan Duy:</t>
        </r>
        <r>
          <rPr>
            <sz val="9"/>
            <color indexed="81"/>
            <rFont val="Tahoma"/>
            <family val="2"/>
          </rPr>
          <t xml:space="preserve">
In step 5, Code is not generated</t>
        </r>
      </text>
    </comment>
    <comment ref="G65" authorId="0" shapeId="0" xr:uid="{7899E08F-6D3E-4C79-9912-37022C727A0D}">
      <text>
        <r>
          <rPr>
            <b/>
            <sz val="9"/>
            <color indexed="81"/>
            <rFont val="Tahoma"/>
            <family val="2"/>
          </rPr>
          <t>Nguyen Tan Duy:</t>
        </r>
        <r>
          <rPr>
            <sz val="9"/>
            <color indexed="81"/>
            <rFont val="Tahoma"/>
            <family val="2"/>
          </rPr>
          <t xml:space="preserve">
In step 5, Code is not generated</t>
        </r>
      </text>
    </comment>
    <comment ref="G66" authorId="0" shapeId="0" xr:uid="{5A700CEC-8DC5-41E5-B4B7-345C3B45A7BE}">
      <text>
        <r>
          <rPr>
            <b/>
            <sz val="9"/>
            <color indexed="81"/>
            <rFont val="Tahoma"/>
            <family val="2"/>
          </rPr>
          <t>Nguyen Tan Duy:</t>
        </r>
        <r>
          <rPr>
            <sz val="9"/>
            <color indexed="81"/>
            <rFont val="Tahoma"/>
            <family val="2"/>
          </rPr>
          <t xml:space="preserve">
In step 5, Code is not generated</t>
        </r>
      </text>
    </comment>
    <comment ref="G67" authorId="0" shapeId="0" xr:uid="{207ECACE-4A75-4F69-8C0C-0F24C522F475}">
      <text>
        <r>
          <rPr>
            <b/>
            <sz val="9"/>
            <color indexed="81"/>
            <rFont val="Tahoma"/>
            <family val="2"/>
          </rPr>
          <t>Nguyen Tan Duy:</t>
        </r>
        <r>
          <rPr>
            <sz val="9"/>
            <color indexed="81"/>
            <rFont val="Tahoma"/>
            <family val="2"/>
          </rPr>
          <t xml:space="preserve">
In step 5, Code is not generated</t>
        </r>
      </text>
    </comment>
    <comment ref="G75" authorId="0" shapeId="0" xr:uid="{6462E6FE-E56B-449F-A0CF-A3B94AFA93B2}">
      <text>
        <r>
          <rPr>
            <b/>
            <sz val="9"/>
            <color indexed="81"/>
            <rFont val="Tahoma"/>
            <family val="2"/>
          </rPr>
          <t>Nguyen Tan Duy:</t>
        </r>
        <r>
          <rPr>
            <sz val="9"/>
            <color indexed="81"/>
            <rFont val="Tahoma"/>
            <family val="2"/>
          </rPr>
          <t xml:space="preserve">
In step 1a, dirty flag is showed if click this tab</t>
        </r>
      </text>
    </comment>
    <comment ref="H75" authorId="0" shapeId="0" xr:uid="{8192B81D-D587-443A-87D0-05C074B35120}">
      <text>
        <r>
          <rPr>
            <b/>
            <sz val="9"/>
            <color indexed="81"/>
            <rFont val="Tahoma"/>
            <family val="2"/>
          </rPr>
          <t>Nguyen Tan Duy:</t>
        </r>
        <r>
          <rPr>
            <sz val="9"/>
            <color indexed="81"/>
            <rFont val="Tahoma"/>
            <family val="2"/>
          </rPr>
          <t xml:space="preserve">
https://jira.renesas.eu/browse/RSC-8205</t>
        </r>
      </text>
    </comment>
    <comment ref="G77" authorId="0" shapeId="0" xr:uid="{E824EC31-803B-4357-90CA-A85D18438B1F}">
      <text>
        <r>
          <rPr>
            <b/>
            <sz val="9"/>
            <color indexed="81"/>
            <rFont val="Tahoma"/>
            <family val="2"/>
          </rPr>
          <t>Nguyen Tan Duy:</t>
        </r>
        <r>
          <rPr>
            <sz val="9"/>
            <color indexed="81"/>
            <rFont val="Tahoma"/>
            <family val="2"/>
          </rPr>
          <t xml:space="preserve">
In step 1a, dirty flag is showed if click this tab</t>
        </r>
      </text>
    </comment>
    <comment ref="H77" authorId="0" shapeId="0" xr:uid="{DC4DD9AA-934A-4789-827B-148590734D31}">
      <text>
        <r>
          <rPr>
            <b/>
            <sz val="9"/>
            <color indexed="81"/>
            <rFont val="Tahoma"/>
            <family val="2"/>
          </rPr>
          <t>Nguyen Tan Duy:</t>
        </r>
        <r>
          <rPr>
            <sz val="9"/>
            <color indexed="81"/>
            <rFont val="Tahoma"/>
            <family val="2"/>
          </rPr>
          <t xml:space="preserve">
https://jira.renesas.eu/browse/RSC-8205</t>
        </r>
      </text>
    </comment>
    <comment ref="G85" authorId="0" shapeId="0" xr:uid="{CBCB89A7-BA8B-455A-AEC6-E761795D4393}">
      <text>
        <r>
          <rPr>
            <b/>
            <sz val="9"/>
            <color indexed="81"/>
            <rFont val="Tahoma"/>
            <family val="2"/>
          </rPr>
          <t>Nguyen Tan Duy:</t>
        </r>
        <r>
          <rPr>
            <sz val="9"/>
            <color indexed="81"/>
            <rFont val="Tahoma"/>
            <family val="2"/>
          </rPr>
          <t xml:space="preserve">
In step 1a, dirty flag is showed if click this tab</t>
        </r>
      </text>
    </comment>
    <comment ref="H85" authorId="0" shapeId="0" xr:uid="{EA6F00D1-F6E1-487A-B3E5-A6C8792610E8}">
      <text>
        <r>
          <rPr>
            <b/>
            <sz val="9"/>
            <color indexed="81"/>
            <rFont val="Tahoma"/>
            <family val="2"/>
          </rPr>
          <t>Nguyen Tan Duy:</t>
        </r>
        <r>
          <rPr>
            <sz val="9"/>
            <color indexed="81"/>
            <rFont val="Tahoma"/>
            <family val="2"/>
          </rPr>
          <t xml:space="preserve">
https://jira.renesas.eu/browse/RSC-8205</t>
        </r>
      </text>
    </comment>
    <comment ref="G93" authorId="0" shapeId="0" xr:uid="{7D6C9F38-B330-40A8-9353-17FEF40B2645}">
      <text>
        <r>
          <rPr>
            <b/>
            <sz val="9"/>
            <color indexed="81"/>
            <rFont val="Tahoma"/>
            <family val="2"/>
          </rPr>
          <t>Nguyen Tan Duy:</t>
        </r>
        <r>
          <rPr>
            <sz val="9"/>
            <color indexed="81"/>
            <rFont val="Tahoma"/>
            <family val="2"/>
          </rPr>
          <t xml:space="preserve">
In step 1a, dirty flag is showed if click this tab</t>
        </r>
      </text>
    </comment>
    <comment ref="H93" authorId="0" shapeId="0" xr:uid="{F138E5AC-E77A-4D05-9EE0-49DE3423BF07}">
      <text>
        <r>
          <rPr>
            <b/>
            <sz val="9"/>
            <color indexed="81"/>
            <rFont val="Tahoma"/>
            <family val="2"/>
          </rPr>
          <t>Nguyen Tan Duy:</t>
        </r>
        <r>
          <rPr>
            <sz val="9"/>
            <color indexed="81"/>
            <rFont val="Tahoma"/>
            <family val="2"/>
          </rPr>
          <t xml:space="preserve">
https://jira.renesas.eu/browse/RSC-8205</t>
        </r>
      </text>
    </comment>
    <comment ref="G101" authorId="0" shapeId="0" xr:uid="{A35BD4B4-4374-49F6-B543-D24ECE0A13B8}">
      <text>
        <r>
          <rPr>
            <b/>
            <sz val="9"/>
            <color indexed="81"/>
            <rFont val="Tahoma"/>
            <family val="2"/>
          </rPr>
          <t>Nguyen Tan Duy:</t>
        </r>
        <r>
          <rPr>
            <sz val="9"/>
            <color indexed="81"/>
            <rFont val="Tahoma"/>
            <family val="2"/>
          </rPr>
          <t xml:space="preserve">
In step 1a, dirty flag is showed if click this tab</t>
        </r>
      </text>
    </comment>
    <comment ref="H101" authorId="0" shapeId="0" xr:uid="{6D09AD56-BA0B-45AC-BC2C-EF4EFF427188}">
      <text>
        <r>
          <rPr>
            <b/>
            <sz val="9"/>
            <color indexed="81"/>
            <rFont val="Tahoma"/>
            <family val="2"/>
          </rPr>
          <t>Nguyen Tan Duy:</t>
        </r>
        <r>
          <rPr>
            <sz val="9"/>
            <color indexed="81"/>
            <rFont val="Tahoma"/>
            <family val="2"/>
          </rPr>
          <t xml:space="preserve">
https://jira.renesas.eu/browse/RSC-8205</t>
        </r>
      </text>
    </comment>
    <comment ref="F103" authorId="1" shapeId="0" xr:uid="{48A027D3-DACF-4E48-999D-AA015D8FCE8A}">
      <text>
        <r>
          <rPr>
            <b/>
            <sz val="9"/>
            <color indexed="81"/>
            <rFont val="Tahoma"/>
            <family val="2"/>
          </rPr>
          <t>Hoa Thu Thi. Dang:</t>
        </r>
        <r>
          <rPr>
            <sz val="9"/>
            <color indexed="81"/>
            <rFont val="Tahoma"/>
            <family val="2"/>
          </rPr>
          <t xml:space="preserve">
Dupplicate</t>
        </r>
      </text>
    </comment>
    <comment ref="F104" authorId="1" shapeId="0" xr:uid="{336DE3AA-6559-4217-8347-B383043CA12C}">
      <text>
        <r>
          <rPr>
            <b/>
            <sz val="9"/>
            <color indexed="81"/>
            <rFont val="Tahoma"/>
            <family val="2"/>
          </rPr>
          <t>Hoa Thu Thi. Dang:</t>
        </r>
        <r>
          <rPr>
            <sz val="9"/>
            <color indexed="81"/>
            <rFont val="Tahoma"/>
            <family val="2"/>
          </rPr>
          <t xml:space="preserve">
FIFO</t>
        </r>
      </text>
    </comment>
    <comment ref="F107" authorId="1" shapeId="0" xr:uid="{13A60B99-7E4A-4237-9F11-DA1085F8E9C6}">
      <text>
        <r>
          <rPr>
            <b/>
            <sz val="9"/>
            <color indexed="81"/>
            <rFont val="Tahoma"/>
            <family val="2"/>
          </rPr>
          <t>Hoa Thu Thi. Dang:</t>
        </r>
        <r>
          <rPr>
            <sz val="9"/>
            <color indexed="81"/>
            <rFont val="Tahoma"/>
            <family val="2"/>
          </rPr>
          <t xml:space="preserve">
FIFO</t>
        </r>
      </text>
    </comment>
    <comment ref="F108" authorId="1" shapeId="0" xr:uid="{A50427C9-8B96-4980-B293-FD824D477910}">
      <text>
        <r>
          <rPr>
            <b/>
            <sz val="9"/>
            <color indexed="81"/>
            <rFont val="Tahoma"/>
            <family val="2"/>
          </rPr>
          <t>Hoa Thu Thi. Dang:</t>
        </r>
        <r>
          <rPr>
            <sz val="9"/>
            <color indexed="81"/>
            <rFont val="Tahoma"/>
            <family val="2"/>
          </rPr>
          <t xml:space="preserve">
dupplicate</t>
        </r>
      </text>
    </comment>
    <comment ref="F110" authorId="1" shapeId="0" xr:uid="{F917E9B6-9017-46E6-ACDA-F0E2548B3798}">
      <text>
        <r>
          <rPr>
            <b/>
            <sz val="9"/>
            <color indexed="81"/>
            <rFont val="Tahoma"/>
            <family val="2"/>
          </rPr>
          <t>Hoa Thu Thi. Dang:</t>
        </r>
        <r>
          <rPr>
            <sz val="9"/>
            <color indexed="81"/>
            <rFont val="Tahoma"/>
            <family val="2"/>
          </rPr>
          <t xml:space="preserve">
FIFO</t>
        </r>
      </text>
    </comment>
    <comment ref="G140" authorId="0" shapeId="0" xr:uid="{8C8FD773-9028-41D3-A31D-9F87F9B499F4}">
      <text>
        <r>
          <rPr>
            <b/>
            <sz val="9"/>
            <color indexed="81"/>
            <rFont val="Tahoma"/>
            <family val="2"/>
          </rPr>
          <t>Nguyen Tan Duy:</t>
        </r>
        <r>
          <rPr>
            <sz val="9"/>
            <color indexed="81"/>
            <rFont val="Tahoma"/>
            <family val="2"/>
          </rPr>
          <t xml:space="preserve">
In step 5, Code is not generated</t>
        </r>
      </text>
    </comment>
    <comment ref="G141" authorId="0" shapeId="0" xr:uid="{4580E8A3-DA48-47AB-B112-9412D63074AE}">
      <text>
        <r>
          <rPr>
            <b/>
            <sz val="9"/>
            <color indexed="81"/>
            <rFont val="Tahoma"/>
            <family val="2"/>
          </rPr>
          <t>Nguyen Tan Duy:</t>
        </r>
        <r>
          <rPr>
            <sz val="9"/>
            <color indexed="81"/>
            <rFont val="Tahoma"/>
            <family val="2"/>
          </rPr>
          <t xml:space="preserve">
In step 5, Code is not generated</t>
        </r>
      </text>
    </comment>
    <comment ref="G142" authorId="0" shapeId="0" xr:uid="{4A47179D-0A9F-4281-9C3A-B4F935ACBE82}">
      <text>
        <r>
          <rPr>
            <b/>
            <sz val="9"/>
            <color indexed="81"/>
            <rFont val="Tahoma"/>
            <family val="2"/>
          </rPr>
          <t>Nguyen Tan Duy:</t>
        </r>
        <r>
          <rPr>
            <sz val="9"/>
            <color indexed="81"/>
            <rFont val="Tahoma"/>
            <family val="2"/>
          </rPr>
          <t xml:space="preserve">
In step 5, Code is not generated</t>
        </r>
      </text>
    </comment>
    <comment ref="G143" authorId="0" shapeId="0" xr:uid="{D03B4E9F-8699-4097-8853-A08D33551639}">
      <text>
        <r>
          <rPr>
            <b/>
            <sz val="9"/>
            <color indexed="81"/>
            <rFont val="Tahoma"/>
            <family val="2"/>
          </rPr>
          <t>Nguyen Tan Duy:</t>
        </r>
        <r>
          <rPr>
            <sz val="9"/>
            <color indexed="81"/>
            <rFont val="Tahoma"/>
            <family val="2"/>
          </rPr>
          <t xml:space="preserve">
In step 5, Code is not generated</t>
        </r>
      </text>
    </comment>
    <comment ref="G144" authorId="0" shapeId="0" xr:uid="{B8DBEC02-6197-404B-B969-CB1FAEFD065C}">
      <text>
        <r>
          <rPr>
            <b/>
            <sz val="9"/>
            <color indexed="81"/>
            <rFont val="Tahoma"/>
            <family val="2"/>
          </rPr>
          <t>Nguyen Tan Duy:</t>
        </r>
        <r>
          <rPr>
            <sz val="9"/>
            <color indexed="81"/>
            <rFont val="Tahoma"/>
            <family val="2"/>
          </rPr>
          <t xml:space="preserve">
In step 5, Code is not generated</t>
        </r>
      </text>
    </comment>
    <comment ref="G145" authorId="0" shapeId="0" xr:uid="{EC07BBAC-E2FE-4C7A-96D3-E363EF27CE93}">
      <text>
        <r>
          <rPr>
            <b/>
            <sz val="9"/>
            <color indexed="81"/>
            <rFont val="Tahoma"/>
            <family val="2"/>
          </rPr>
          <t>Nguyen Tan Duy:</t>
        </r>
        <r>
          <rPr>
            <sz val="9"/>
            <color indexed="81"/>
            <rFont val="Tahoma"/>
            <family val="2"/>
          </rPr>
          <t xml:space="preserve">
In step 5, Code is not generated</t>
        </r>
      </text>
    </comment>
    <comment ref="G146" authorId="0" shapeId="0" xr:uid="{85A5F190-E446-4F89-B89E-C32BCFF32EB8}">
      <text>
        <r>
          <rPr>
            <b/>
            <sz val="9"/>
            <color indexed="81"/>
            <rFont val="Tahoma"/>
            <family val="2"/>
          </rPr>
          <t>Nguyen Tan Duy:</t>
        </r>
        <r>
          <rPr>
            <sz val="9"/>
            <color indexed="81"/>
            <rFont val="Tahoma"/>
            <family val="2"/>
          </rPr>
          <t xml:space="preserve">
In step 5, Code is not generated</t>
        </r>
      </text>
    </comment>
    <comment ref="G147" authorId="0" shapeId="0" xr:uid="{415BC6A2-0CFF-4F78-9ED6-BB2795A7F7B8}">
      <text>
        <r>
          <rPr>
            <b/>
            <sz val="9"/>
            <color indexed="81"/>
            <rFont val="Tahoma"/>
            <family val="2"/>
          </rPr>
          <t>Nguyen Tan Duy:</t>
        </r>
        <r>
          <rPr>
            <sz val="9"/>
            <color indexed="81"/>
            <rFont val="Tahoma"/>
            <family val="2"/>
          </rPr>
          <t xml:space="preserve">
In step 5, Code is not generated</t>
        </r>
      </text>
    </comment>
    <comment ref="G148" authorId="0" shapeId="0" xr:uid="{EA4C7BA9-C9E2-4205-A54A-0B8CFDC3AB21}">
      <text>
        <r>
          <rPr>
            <b/>
            <sz val="9"/>
            <color indexed="81"/>
            <rFont val="Tahoma"/>
            <family val="2"/>
          </rPr>
          <t>Nguyen Tan Duy:</t>
        </r>
        <r>
          <rPr>
            <sz val="9"/>
            <color indexed="81"/>
            <rFont val="Tahoma"/>
            <family val="2"/>
          </rPr>
          <t xml:space="preserve">
In step 5, Code is not generated</t>
        </r>
      </text>
    </comment>
    <comment ref="G149" authorId="0" shapeId="0" xr:uid="{C3950651-4029-4E22-9B9F-67F459007ABA}">
      <text>
        <r>
          <rPr>
            <b/>
            <sz val="9"/>
            <color indexed="81"/>
            <rFont val="Tahoma"/>
            <family val="2"/>
          </rPr>
          <t>Nguyen Tan Duy:</t>
        </r>
        <r>
          <rPr>
            <sz val="9"/>
            <color indexed="81"/>
            <rFont val="Tahoma"/>
            <family val="2"/>
          </rPr>
          <t xml:space="preserve">
In step 5, Code is not generated</t>
        </r>
      </text>
    </comment>
    <comment ref="G150" authorId="0" shapeId="0" xr:uid="{D2BB25F4-89E6-4DDC-AA4A-1C0B5CD8937D}">
      <text>
        <r>
          <rPr>
            <b/>
            <sz val="9"/>
            <color indexed="81"/>
            <rFont val="Tahoma"/>
            <family val="2"/>
          </rPr>
          <t>Nguyen Tan Duy:</t>
        </r>
        <r>
          <rPr>
            <sz val="9"/>
            <color indexed="81"/>
            <rFont val="Tahoma"/>
            <family val="2"/>
          </rPr>
          <t xml:space="preserve">
In step 5, Code is not generated</t>
        </r>
      </text>
    </comment>
    <comment ref="G151" authorId="0" shapeId="0" xr:uid="{9E7049F6-89A2-4E9D-9754-401298A33592}">
      <text>
        <r>
          <rPr>
            <b/>
            <sz val="9"/>
            <color indexed="81"/>
            <rFont val="Tahoma"/>
            <family val="2"/>
          </rPr>
          <t>Nguyen Tan Duy:</t>
        </r>
        <r>
          <rPr>
            <sz val="9"/>
            <color indexed="81"/>
            <rFont val="Tahoma"/>
            <family val="2"/>
          </rPr>
          <t xml:space="preserve">
In step 5, Code is not generated</t>
        </r>
      </text>
    </comment>
    <comment ref="G152" authorId="0" shapeId="0" xr:uid="{EC82B4E8-0A96-4B05-BD2C-48192B035C97}">
      <text>
        <r>
          <rPr>
            <b/>
            <sz val="9"/>
            <color indexed="81"/>
            <rFont val="Tahoma"/>
            <family val="2"/>
          </rPr>
          <t>Nguyen Tan Duy:</t>
        </r>
        <r>
          <rPr>
            <sz val="9"/>
            <color indexed="81"/>
            <rFont val="Tahoma"/>
            <family val="2"/>
          </rPr>
          <t xml:space="preserve">
In step 5, Code is not generated</t>
        </r>
      </text>
    </comment>
    <comment ref="G153" authorId="0" shapeId="0" xr:uid="{B2F7B48A-6701-44C5-A350-D1EA551F0242}">
      <text>
        <r>
          <rPr>
            <b/>
            <sz val="9"/>
            <color indexed="81"/>
            <rFont val="Tahoma"/>
            <family val="2"/>
          </rPr>
          <t>Nguyen Tan Duy:</t>
        </r>
        <r>
          <rPr>
            <sz val="9"/>
            <color indexed="81"/>
            <rFont val="Tahoma"/>
            <family val="2"/>
          </rPr>
          <t xml:space="preserve">
In step 5, Code is not generated</t>
        </r>
      </text>
    </comment>
    <comment ref="G154" authorId="0" shapeId="0" xr:uid="{EDCBC72E-6DE4-4B21-B8BD-607FA2F7D373}">
      <text>
        <r>
          <rPr>
            <b/>
            <sz val="9"/>
            <color indexed="81"/>
            <rFont val="Tahoma"/>
            <family val="2"/>
          </rPr>
          <t>Nguyen Tan Duy:</t>
        </r>
        <r>
          <rPr>
            <sz val="9"/>
            <color indexed="81"/>
            <rFont val="Tahoma"/>
            <family val="2"/>
          </rPr>
          <t xml:space="preserve">
In step 5, Code is not generated</t>
        </r>
      </text>
    </comment>
    <comment ref="G155" authorId="0" shapeId="0" xr:uid="{C9CEAC42-7505-4FD6-9210-C105001CBBDC}">
      <text>
        <r>
          <rPr>
            <b/>
            <sz val="9"/>
            <color indexed="81"/>
            <rFont val="Tahoma"/>
            <family val="2"/>
          </rPr>
          <t>Nguyen Tan Duy:</t>
        </r>
        <r>
          <rPr>
            <sz val="9"/>
            <color indexed="81"/>
            <rFont val="Tahoma"/>
            <family val="2"/>
          </rPr>
          <t xml:space="preserve">
In step 5, Code is not generated</t>
        </r>
      </text>
    </comment>
    <comment ref="G156" authorId="0" shapeId="0" xr:uid="{1816DB81-606F-486C-B804-0B61DBBACC94}">
      <text>
        <r>
          <rPr>
            <b/>
            <sz val="9"/>
            <color indexed="81"/>
            <rFont val="Tahoma"/>
            <family val="2"/>
          </rPr>
          <t>Nguyen Tan Duy:</t>
        </r>
        <r>
          <rPr>
            <sz val="9"/>
            <color indexed="81"/>
            <rFont val="Tahoma"/>
            <family val="2"/>
          </rPr>
          <t xml:space="preserve">
In step 5, Code is not generated</t>
        </r>
      </text>
    </comment>
    <comment ref="G157" authorId="0" shapeId="0" xr:uid="{950305BF-F22E-4E2D-BE65-BECBFD4F3BA8}">
      <text>
        <r>
          <rPr>
            <b/>
            <sz val="9"/>
            <color indexed="81"/>
            <rFont val="Tahoma"/>
            <family val="2"/>
          </rPr>
          <t>Nguyen Tan Duy:</t>
        </r>
        <r>
          <rPr>
            <sz val="9"/>
            <color indexed="81"/>
            <rFont val="Tahoma"/>
            <family val="2"/>
          </rPr>
          <t xml:space="preserve">
In step 5, Code is not generated</t>
        </r>
      </text>
    </comment>
    <comment ref="G158" authorId="0" shapeId="0" xr:uid="{7939AF0C-DECF-43D0-86A4-1D1F9DC1EB2D}">
      <text>
        <r>
          <rPr>
            <b/>
            <sz val="9"/>
            <color indexed="81"/>
            <rFont val="Tahoma"/>
            <family val="2"/>
          </rPr>
          <t>Nguyen Tan Duy:</t>
        </r>
        <r>
          <rPr>
            <sz val="9"/>
            <color indexed="81"/>
            <rFont val="Tahoma"/>
            <family val="2"/>
          </rPr>
          <t xml:space="preserve">
In step 5, Code is not generated</t>
        </r>
      </text>
    </comment>
    <comment ref="G159" authorId="0" shapeId="0" xr:uid="{45CE7081-00C6-4115-832C-2B3C32952D9C}">
      <text>
        <r>
          <rPr>
            <b/>
            <sz val="9"/>
            <color indexed="81"/>
            <rFont val="Tahoma"/>
            <family val="2"/>
          </rPr>
          <t>Nguyen Tan Duy:</t>
        </r>
        <r>
          <rPr>
            <sz val="9"/>
            <color indexed="81"/>
            <rFont val="Tahoma"/>
            <family val="2"/>
          </rPr>
          <t xml:space="preserve">
In step 5, Code is not generated</t>
        </r>
      </text>
    </comment>
    <comment ref="G160" authorId="0" shapeId="0" xr:uid="{8F132719-DE0F-48B1-9C97-1F06F1902B8C}">
      <text>
        <r>
          <rPr>
            <b/>
            <sz val="9"/>
            <color indexed="81"/>
            <rFont val="Tahoma"/>
            <family val="2"/>
          </rPr>
          <t>Nguyen Tan Duy:</t>
        </r>
        <r>
          <rPr>
            <sz val="9"/>
            <color indexed="81"/>
            <rFont val="Tahoma"/>
            <family val="2"/>
          </rPr>
          <t xml:space="preserve">
In step 5, Code is not generated</t>
        </r>
      </text>
    </comment>
    <comment ref="G161" authorId="0" shapeId="0" xr:uid="{4D87BE84-097A-4C1C-9CB1-37313A08C658}">
      <text>
        <r>
          <rPr>
            <b/>
            <sz val="9"/>
            <color indexed="81"/>
            <rFont val="Tahoma"/>
            <family val="2"/>
          </rPr>
          <t>Nguyen Tan Duy:</t>
        </r>
        <r>
          <rPr>
            <sz val="9"/>
            <color indexed="81"/>
            <rFont val="Tahoma"/>
            <family val="2"/>
          </rPr>
          <t xml:space="preserve">
In step 5, Code is not generated</t>
        </r>
      </text>
    </comment>
    <comment ref="G162" authorId="0" shapeId="0" xr:uid="{20DCD853-83DE-43A9-BC37-BF4FB3A0D6FD}">
      <text>
        <r>
          <rPr>
            <b/>
            <sz val="9"/>
            <color indexed="81"/>
            <rFont val="Tahoma"/>
            <family val="2"/>
          </rPr>
          <t>Nguyen Tan Duy:</t>
        </r>
        <r>
          <rPr>
            <sz val="9"/>
            <color indexed="81"/>
            <rFont val="Tahoma"/>
            <family val="2"/>
          </rPr>
          <t xml:space="preserve">
In step 5, Code is not generated</t>
        </r>
      </text>
    </comment>
    <comment ref="G163" authorId="0" shapeId="0" xr:uid="{AD898EC7-1799-46CB-86C7-33AB36EFA224}">
      <text>
        <r>
          <rPr>
            <b/>
            <sz val="9"/>
            <color indexed="81"/>
            <rFont val="Tahoma"/>
            <family val="2"/>
          </rPr>
          <t>Nguyen Tan Duy:</t>
        </r>
        <r>
          <rPr>
            <sz val="9"/>
            <color indexed="81"/>
            <rFont val="Tahoma"/>
            <family val="2"/>
          </rPr>
          <t xml:space="preserve">
In step 5, Code is not generated</t>
        </r>
      </text>
    </comment>
    <comment ref="G164" authorId="0" shapeId="0" xr:uid="{56CD30C1-25F6-4603-8E4A-0DEE9249081D}">
      <text>
        <r>
          <rPr>
            <b/>
            <sz val="9"/>
            <color indexed="81"/>
            <rFont val="Tahoma"/>
            <family val="2"/>
          </rPr>
          <t>Nguyen Tan Duy:</t>
        </r>
        <r>
          <rPr>
            <sz val="9"/>
            <color indexed="81"/>
            <rFont val="Tahoma"/>
            <family val="2"/>
          </rPr>
          <t xml:space="preserve">
In step 5, Code is not generated</t>
        </r>
      </text>
    </comment>
    <comment ref="G165" authorId="0" shapeId="0" xr:uid="{3BE11E2C-D1C4-411C-85F5-09BE5E4139F7}">
      <text>
        <r>
          <rPr>
            <b/>
            <sz val="9"/>
            <color indexed="81"/>
            <rFont val="Tahoma"/>
            <family val="2"/>
          </rPr>
          <t>Nguyen Tan Duy:</t>
        </r>
        <r>
          <rPr>
            <sz val="9"/>
            <color indexed="81"/>
            <rFont val="Tahoma"/>
            <family val="2"/>
          </rPr>
          <t xml:space="preserve">
In step 5, Code is not generated</t>
        </r>
      </text>
    </comment>
    <comment ref="G166" authorId="0" shapeId="0" xr:uid="{F79B5A11-C02D-465D-9741-71B0E9B5BB54}">
      <text>
        <r>
          <rPr>
            <b/>
            <sz val="9"/>
            <color indexed="81"/>
            <rFont val="Tahoma"/>
            <family val="2"/>
          </rPr>
          <t>Nguyen Tan Duy:</t>
        </r>
        <r>
          <rPr>
            <sz val="9"/>
            <color indexed="81"/>
            <rFont val="Tahoma"/>
            <family val="2"/>
          </rPr>
          <t xml:space="preserve">
In step 5, Code is not generated</t>
        </r>
      </text>
    </comment>
    <comment ref="G167" authorId="0" shapeId="0" xr:uid="{674AA588-94F1-40D2-881A-70BBA8F4FF61}">
      <text>
        <r>
          <rPr>
            <b/>
            <sz val="9"/>
            <color indexed="81"/>
            <rFont val="Tahoma"/>
            <family val="2"/>
          </rPr>
          <t>Nguyen Tan Duy:</t>
        </r>
        <r>
          <rPr>
            <sz val="9"/>
            <color indexed="81"/>
            <rFont val="Tahoma"/>
            <family val="2"/>
          </rPr>
          <t xml:space="preserve">
In step 5, Code is not generated</t>
        </r>
      </text>
    </comment>
    <comment ref="G168" authorId="0" shapeId="0" xr:uid="{1473EA62-9806-4FB5-ABF0-FF55BE881443}">
      <text>
        <r>
          <rPr>
            <b/>
            <sz val="9"/>
            <color indexed="81"/>
            <rFont val="Tahoma"/>
            <family val="2"/>
          </rPr>
          <t>Nguyen Tan Duy:</t>
        </r>
        <r>
          <rPr>
            <sz val="9"/>
            <color indexed="81"/>
            <rFont val="Tahoma"/>
            <family val="2"/>
          </rPr>
          <t xml:space="preserve">
In step 5, Code is not generated</t>
        </r>
      </text>
    </comment>
    <comment ref="G169" authorId="0" shapeId="0" xr:uid="{8E786C87-BC09-439F-92D8-44C2ACC8831B}">
      <text>
        <r>
          <rPr>
            <b/>
            <sz val="9"/>
            <color indexed="81"/>
            <rFont val="Tahoma"/>
            <family val="2"/>
          </rPr>
          <t>Nguyen Tan Duy:</t>
        </r>
        <r>
          <rPr>
            <sz val="9"/>
            <color indexed="81"/>
            <rFont val="Tahoma"/>
            <family val="2"/>
          </rPr>
          <t xml:space="preserve">
In step 5, Code is not generated</t>
        </r>
      </text>
    </comment>
    <comment ref="G170" authorId="0" shapeId="0" xr:uid="{5539D5DE-8FE3-493A-958C-BF3F1599D32F}">
      <text>
        <r>
          <rPr>
            <b/>
            <sz val="9"/>
            <color indexed="81"/>
            <rFont val="Tahoma"/>
            <family val="2"/>
          </rPr>
          <t>Nguyen Tan Duy:</t>
        </r>
        <r>
          <rPr>
            <sz val="9"/>
            <color indexed="81"/>
            <rFont val="Tahoma"/>
            <family val="2"/>
          </rPr>
          <t xml:space="preserve">
In step 5, Code is not generated</t>
        </r>
      </text>
    </comment>
    <comment ref="G171" authorId="0" shapeId="0" xr:uid="{F456F175-89CA-48D0-A7A3-E55A82A463A8}">
      <text>
        <r>
          <rPr>
            <b/>
            <sz val="9"/>
            <color indexed="81"/>
            <rFont val="Tahoma"/>
            <family val="2"/>
          </rPr>
          <t>Nguyen Tan Duy:</t>
        </r>
        <r>
          <rPr>
            <sz val="9"/>
            <color indexed="81"/>
            <rFont val="Tahoma"/>
            <family val="2"/>
          </rPr>
          <t xml:space="preserve">
In step 5, Code is not generated</t>
        </r>
      </text>
    </comment>
    <comment ref="G172" authorId="0" shapeId="0" xr:uid="{E236721D-4CE8-4D5E-8BAD-80C895D39BA9}">
      <text>
        <r>
          <rPr>
            <b/>
            <sz val="9"/>
            <color indexed="81"/>
            <rFont val="Tahoma"/>
            <family val="2"/>
          </rPr>
          <t>Nguyen Tan Duy:</t>
        </r>
        <r>
          <rPr>
            <sz val="9"/>
            <color indexed="81"/>
            <rFont val="Tahoma"/>
            <family val="2"/>
          </rPr>
          <t xml:space="preserve">
In step 5, Code is not generated</t>
        </r>
      </text>
    </comment>
    <comment ref="F173" authorId="1" shapeId="0" xr:uid="{39E7C4B5-E870-48B6-BD8A-CAAC33719AD6}">
      <text>
        <r>
          <rPr>
            <b/>
            <sz val="9"/>
            <color indexed="81"/>
            <rFont val="Tahoma"/>
            <family val="2"/>
          </rPr>
          <t>Hoa Thu Thi. Dang:</t>
        </r>
        <r>
          <rPr>
            <sz val="9"/>
            <color indexed="81"/>
            <rFont val="Tahoma"/>
            <family val="2"/>
          </rPr>
          <t xml:space="preserve">
Dupplicate</t>
        </r>
      </text>
    </comment>
    <comment ref="G173" authorId="0" shapeId="0" xr:uid="{43F686BA-ED17-412E-8964-56CEF8197B80}">
      <text>
        <r>
          <rPr>
            <b/>
            <sz val="9"/>
            <color indexed="81"/>
            <rFont val="Tahoma"/>
            <family val="2"/>
          </rPr>
          <t>Nguyen Tan Duy:</t>
        </r>
        <r>
          <rPr>
            <sz val="9"/>
            <color indexed="81"/>
            <rFont val="Tahoma"/>
            <family val="2"/>
          </rPr>
          <t xml:space="preserve">
In step 5, Code is not generated</t>
        </r>
      </text>
    </comment>
    <comment ref="F174" authorId="1" shapeId="0" xr:uid="{462EC140-DAEF-4415-A036-A09365C4DAD8}">
      <text>
        <r>
          <rPr>
            <b/>
            <sz val="9"/>
            <color indexed="81"/>
            <rFont val="Tahoma"/>
            <family val="2"/>
          </rPr>
          <t>Hoa Thu Thi. Dang:</t>
        </r>
        <r>
          <rPr>
            <sz val="9"/>
            <color indexed="81"/>
            <rFont val="Tahoma"/>
            <family val="2"/>
          </rPr>
          <t xml:space="preserve">
FIFO</t>
        </r>
      </text>
    </comment>
    <comment ref="G174" authorId="0" shapeId="0" xr:uid="{47B9E29E-A0D7-4C1A-97AD-B80E5A4D06D0}">
      <text>
        <r>
          <rPr>
            <b/>
            <sz val="9"/>
            <color indexed="81"/>
            <rFont val="Tahoma"/>
            <family val="2"/>
          </rPr>
          <t>Nguyen Tan Duy:</t>
        </r>
        <r>
          <rPr>
            <sz val="9"/>
            <color indexed="81"/>
            <rFont val="Tahoma"/>
            <family val="2"/>
          </rPr>
          <t xml:space="preserve">
In step 5, Code is not generated</t>
        </r>
      </text>
    </comment>
    <comment ref="G175" authorId="0" shapeId="0" xr:uid="{3EB3292B-079D-47D3-A991-DC20D914292F}">
      <text>
        <r>
          <rPr>
            <b/>
            <sz val="9"/>
            <color indexed="81"/>
            <rFont val="Tahoma"/>
            <family val="2"/>
          </rPr>
          <t>Nguyen Tan Duy:</t>
        </r>
        <r>
          <rPr>
            <sz val="9"/>
            <color indexed="81"/>
            <rFont val="Tahoma"/>
            <family val="2"/>
          </rPr>
          <t xml:space="preserve">
In step 5, Code is not generated</t>
        </r>
      </text>
    </comment>
    <comment ref="G176" authorId="0" shapeId="0" xr:uid="{5B41B279-ECB3-45B2-B2C0-5A11F61DE01C}">
      <text>
        <r>
          <rPr>
            <b/>
            <sz val="9"/>
            <color indexed="81"/>
            <rFont val="Tahoma"/>
            <family val="2"/>
          </rPr>
          <t>Nguyen Tan Duy:</t>
        </r>
        <r>
          <rPr>
            <sz val="9"/>
            <color indexed="81"/>
            <rFont val="Tahoma"/>
            <family val="2"/>
          </rPr>
          <t xml:space="preserve">
In step 5, Code is not generated</t>
        </r>
      </text>
    </comment>
    <comment ref="F177" authorId="1" shapeId="0" xr:uid="{191F58A9-D03F-428D-B282-1A29A45E28F2}">
      <text>
        <r>
          <rPr>
            <b/>
            <sz val="9"/>
            <color indexed="81"/>
            <rFont val="Tahoma"/>
            <family val="2"/>
          </rPr>
          <t>Hoa Thu Thi. Dang:</t>
        </r>
        <r>
          <rPr>
            <sz val="9"/>
            <color indexed="81"/>
            <rFont val="Tahoma"/>
            <family val="2"/>
          </rPr>
          <t xml:space="preserve">
FIFO</t>
        </r>
      </text>
    </comment>
    <comment ref="G177" authorId="0" shapeId="0" xr:uid="{6F484561-3186-4099-A40D-899FFB492C40}">
      <text>
        <r>
          <rPr>
            <b/>
            <sz val="9"/>
            <color indexed="81"/>
            <rFont val="Tahoma"/>
            <family val="2"/>
          </rPr>
          <t>Nguyen Tan Duy:</t>
        </r>
        <r>
          <rPr>
            <sz val="9"/>
            <color indexed="81"/>
            <rFont val="Tahoma"/>
            <family val="2"/>
          </rPr>
          <t xml:space="preserve">
In step 5, Code is not generated</t>
        </r>
      </text>
    </comment>
    <comment ref="F178" authorId="1" shapeId="0" xr:uid="{93A3BB4C-8D4E-4A30-9ED0-EBE9A6E8A8F1}">
      <text>
        <r>
          <rPr>
            <b/>
            <sz val="9"/>
            <color indexed="81"/>
            <rFont val="Tahoma"/>
            <family val="2"/>
          </rPr>
          <t>Hoa Thu Thi. Dang:</t>
        </r>
        <r>
          <rPr>
            <sz val="9"/>
            <color indexed="81"/>
            <rFont val="Tahoma"/>
            <family val="2"/>
          </rPr>
          <t xml:space="preserve">
dupplicate</t>
        </r>
      </text>
    </comment>
    <comment ref="G178" authorId="0" shapeId="0" xr:uid="{38E86E3E-2A85-4A50-9F63-74D5C4DA985C}">
      <text>
        <r>
          <rPr>
            <b/>
            <sz val="9"/>
            <color indexed="81"/>
            <rFont val="Tahoma"/>
            <family val="2"/>
          </rPr>
          <t>Nguyen Tan Duy:</t>
        </r>
        <r>
          <rPr>
            <sz val="9"/>
            <color indexed="81"/>
            <rFont val="Tahoma"/>
            <family val="2"/>
          </rPr>
          <t xml:space="preserve">
In step 5, Code is not generated</t>
        </r>
      </text>
    </comment>
    <comment ref="G179" authorId="0" shapeId="0" xr:uid="{B10320D4-2275-491C-BB73-D85188A108BC}">
      <text>
        <r>
          <rPr>
            <b/>
            <sz val="9"/>
            <color indexed="81"/>
            <rFont val="Tahoma"/>
            <family val="2"/>
          </rPr>
          <t>Nguyen Tan Duy:</t>
        </r>
        <r>
          <rPr>
            <sz val="9"/>
            <color indexed="81"/>
            <rFont val="Tahoma"/>
            <family val="2"/>
          </rPr>
          <t xml:space="preserve">
In step 5, Code is not generated</t>
        </r>
      </text>
    </comment>
    <comment ref="F180" authorId="1" shapeId="0" xr:uid="{7396AF15-027B-4202-B6A5-7250902A22CF}">
      <text>
        <r>
          <rPr>
            <b/>
            <sz val="9"/>
            <color indexed="81"/>
            <rFont val="Tahoma"/>
            <family val="2"/>
          </rPr>
          <t>Hoa Thu Thi. Dang:</t>
        </r>
        <r>
          <rPr>
            <sz val="9"/>
            <color indexed="81"/>
            <rFont val="Tahoma"/>
            <family val="2"/>
          </rPr>
          <t xml:space="preserve">
FIFO</t>
        </r>
      </text>
    </comment>
    <comment ref="G180" authorId="0" shapeId="0" xr:uid="{F1A20C31-369C-45CB-98C4-3F44341DBEE6}">
      <text>
        <r>
          <rPr>
            <b/>
            <sz val="9"/>
            <color indexed="81"/>
            <rFont val="Tahoma"/>
            <family val="2"/>
          </rPr>
          <t>Nguyen Tan Duy:</t>
        </r>
        <r>
          <rPr>
            <sz val="9"/>
            <color indexed="81"/>
            <rFont val="Tahoma"/>
            <family val="2"/>
          </rPr>
          <t xml:space="preserve">
In step 5, Code is not generated</t>
        </r>
      </text>
    </comment>
    <comment ref="G181" authorId="0" shapeId="0" xr:uid="{DDB4D166-13C0-4B9E-AC83-0323328C01BA}">
      <text>
        <r>
          <rPr>
            <b/>
            <sz val="9"/>
            <color indexed="81"/>
            <rFont val="Tahoma"/>
            <family val="2"/>
          </rPr>
          <t>Nguyen Tan Duy:</t>
        </r>
        <r>
          <rPr>
            <sz val="9"/>
            <color indexed="81"/>
            <rFont val="Tahoma"/>
            <family val="2"/>
          </rPr>
          <t xml:space="preserve">
In step 5, Code is not generated</t>
        </r>
      </text>
    </comment>
    <comment ref="G182" authorId="0" shapeId="0" xr:uid="{38EEEE86-8EAA-4580-BE41-47D821D53402}">
      <text>
        <r>
          <rPr>
            <b/>
            <sz val="9"/>
            <color indexed="81"/>
            <rFont val="Tahoma"/>
            <family val="2"/>
          </rPr>
          <t>Nguyen Tan Duy:</t>
        </r>
        <r>
          <rPr>
            <sz val="9"/>
            <color indexed="81"/>
            <rFont val="Tahoma"/>
            <family val="2"/>
          </rPr>
          <t xml:space="preserve">
In step 5, Code is not generated</t>
        </r>
      </text>
    </comment>
    <comment ref="G183" authorId="0" shapeId="0" xr:uid="{934E71F1-BEA2-4FE3-871F-02150DD45008}">
      <text>
        <r>
          <rPr>
            <b/>
            <sz val="9"/>
            <color indexed="81"/>
            <rFont val="Tahoma"/>
            <family val="2"/>
          </rPr>
          <t>Nguyen Tan Duy:</t>
        </r>
        <r>
          <rPr>
            <sz val="9"/>
            <color indexed="81"/>
            <rFont val="Tahoma"/>
            <family val="2"/>
          </rPr>
          <t xml:space="preserve">
In step 5, Code is not generated</t>
        </r>
      </text>
    </comment>
    <comment ref="G184" authorId="0" shapeId="0" xr:uid="{4B45F352-E3F5-42F0-B7F1-64A8FD73249F}">
      <text>
        <r>
          <rPr>
            <b/>
            <sz val="9"/>
            <color indexed="81"/>
            <rFont val="Tahoma"/>
            <family val="2"/>
          </rPr>
          <t>Nguyen Tan Duy:</t>
        </r>
        <r>
          <rPr>
            <sz val="9"/>
            <color indexed="81"/>
            <rFont val="Tahoma"/>
            <family val="2"/>
          </rPr>
          <t xml:space="preserve">
In step 5, Code is not generated</t>
        </r>
      </text>
    </comment>
    <comment ref="G185" authorId="0" shapeId="0" xr:uid="{2DCDEE1A-52E7-4057-B1E7-03A20A0BE675}">
      <text>
        <r>
          <rPr>
            <b/>
            <sz val="9"/>
            <color indexed="81"/>
            <rFont val="Tahoma"/>
            <family val="2"/>
          </rPr>
          <t>Nguyen Tan Duy:</t>
        </r>
        <r>
          <rPr>
            <sz val="9"/>
            <color indexed="81"/>
            <rFont val="Tahoma"/>
            <family val="2"/>
          </rPr>
          <t xml:space="preserve">
In step 5, Code is not generated</t>
        </r>
      </text>
    </comment>
    <comment ref="G186" authorId="0" shapeId="0" xr:uid="{DB144811-8197-4456-A1D6-B5D66767DA27}">
      <text>
        <r>
          <rPr>
            <b/>
            <sz val="9"/>
            <color indexed="81"/>
            <rFont val="Tahoma"/>
            <family val="2"/>
          </rPr>
          <t>Nguyen Tan Duy:</t>
        </r>
        <r>
          <rPr>
            <sz val="9"/>
            <color indexed="81"/>
            <rFont val="Tahoma"/>
            <family val="2"/>
          </rPr>
          <t xml:space="preserve">
In step 5, Code is not generated</t>
        </r>
      </text>
    </comment>
    <comment ref="G187" authorId="0" shapeId="0" xr:uid="{F035A7B6-D5BD-48B3-9AE7-031F33BD11FC}">
      <text>
        <r>
          <rPr>
            <b/>
            <sz val="9"/>
            <color indexed="81"/>
            <rFont val="Tahoma"/>
            <family val="2"/>
          </rPr>
          <t>Nguyen Tan Duy:</t>
        </r>
        <r>
          <rPr>
            <sz val="9"/>
            <color indexed="81"/>
            <rFont val="Tahoma"/>
            <family val="2"/>
          </rPr>
          <t xml:space="preserve">
In step 5, Code is not generated</t>
        </r>
      </text>
    </comment>
    <comment ref="G188" authorId="0" shapeId="0" xr:uid="{7D7999C3-1C0C-42AD-9BA3-D1012F1C61DC}">
      <text>
        <r>
          <rPr>
            <b/>
            <sz val="9"/>
            <color indexed="81"/>
            <rFont val="Tahoma"/>
            <family val="2"/>
          </rPr>
          <t>Nguyen Tan Duy:</t>
        </r>
        <r>
          <rPr>
            <sz val="9"/>
            <color indexed="81"/>
            <rFont val="Tahoma"/>
            <family val="2"/>
          </rPr>
          <t xml:space="preserve">
In step 5, Code is not generated</t>
        </r>
      </text>
    </comment>
    <comment ref="G189" authorId="0" shapeId="0" xr:uid="{BC403609-485B-4A70-86A3-0D6C3A42D42A}">
      <text>
        <r>
          <rPr>
            <b/>
            <sz val="9"/>
            <color indexed="81"/>
            <rFont val="Tahoma"/>
            <family val="2"/>
          </rPr>
          <t>Nguyen Tan Duy:</t>
        </r>
        <r>
          <rPr>
            <sz val="9"/>
            <color indexed="81"/>
            <rFont val="Tahoma"/>
            <family val="2"/>
          </rPr>
          <t xml:space="preserve">
In step 5, Code is not generated</t>
        </r>
      </text>
    </comment>
    <comment ref="G191" authorId="0" shapeId="0" xr:uid="{F0342F55-8367-43B1-8A7A-6968F2A6438D}">
      <text>
        <r>
          <rPr>
            <b/>
            <sz val="9"/>
            <color indexed="81"/>
            <rFont val="Tahoma"/>
            <family val="2"/>
          </rPr>
          <t>Nguyen Tan Duy:</t>
        </r>
        <r>
          <rPr>
            <sz val="9"/>
            <color indexed="81"/>
            <rFont val="Tahoma"/>
            <family val="2"/>
          </rPr>
          <t xml:space="preserve">
In step 5, Code is not generated</t>
        </r>
      </text>
    </comment>
    <comment ref="G192" authorId="0" shapeId="0" xr:uid="{61DBFAD1-3A87-40B7-BF7E-905776B60C55}">
      <text>
        <r>
          <rPr>
            <b/>
            <sz val="9"/>
            <color indexed="81"/>
            <rFont val="Tahoma"/>
            <family val="2"/>
          </rPr>
          <t>Nguyen Tan Duy:</t>
        </r>
        <r>
          <rPr>
            <sz val="9"/>
            <color indexed="81"/>
            <rFont val="Tahoma"/>
            <family val="2"/>
          </rPr>
          <t xml:space="preserve">
In step 5, Code is not generated</t>
        </r>
      </text>
    </comment>
    <comment ref="G193" authorId="0" shapeId="0" xr:uid="{AAD81E2F-9023-4404-B52E-8063C4BACC1D}">
      <text>
        <r>
          <rPr>
            <b/>
            <sz val="9"/>
            <color indexed="81"/>
            <rFont val="Tahoma"/>
            <family val="2"/>
          </rPr>
          <t>Nguyen Tan Duy:</t>
        </r>
        <r>
          <rPr>
            <sz val="9"/>
            <color indexed="81"/>
            <rFont val="Tahoma"/>
            <family val="2"/>
          </rPr>
          <t xml:space="preserve">
In step 5, Code is not generated</t>
        </r>
      </text>
    </comment>
    <comment ref="G194" authorId="0" shapeId="0" xr:uid="{16AC4318-7FD6-48C0-BFDC-4E943D7158B2}">
      <text>
        <r>
          <rPr>
            <b/>
            <sz val="9"/>
            <color indexed="81"/>
            <rFont val="Tahoma"/>
            <family val="2"/>
          </rPr>
          <t>Nguyen Tan Duy:</t>
        </r>
        <r>
          <rPr>
            <sz val="9"/>
            <color indexed="81"/>
            <rFont val="Tahoma"/>
            <family val="2"/>
          </rPr>
          <t xml:space="preserve">
In step 5, Code is not generated</t>
        </r>
      </text>
    </comment>
    <comment ref="G195" authorId="0" shapeId="0" xr:uid="{7B45551D-B4F0-48AE-8D38-AAA805C16B4D}">
      <text>
        <r>
          <rPr>
            <b/>
            <sz val="9"/>
            <color indexed="81"/>
            <rFont val="Tahoma"/>
            <family val="2"/>
          </rPr>
          <t>Nguyen Tan Duy:</t>
        </r>
        <r>
          <rPr>
            <sz val="9"/>
            <color indexed="81"/>
            <rFont val="Tahoma"/>
            <family val="2"/>
          </rPr>
          <t xml:space="preserve">
In step 5, Code is not generated</t>
        </r>
      </text>
    </comment>
    <comment ref="G196" authorId="0" shapeId="0" xr:uid="{A1F9994E-3A5B-4B34-A9FB-03F00A0945CF}">
      <text>
        <r>
          <rPr>
            <b/>
            <sz val="9"/>
            <color indexed="81"/>
            <rFont val="Tahoma"/>
            <family val="2"/>
          </rPr>
          <t>Nguyen Tan Duy:</t>
        </r>
        <r>
          <rPr>
            <sz val="9"/>
            <color indexed="81"/>
            <rFont val="Tahoma"/>
            <family val="2"/>
          </rPr>
          <t xml:space="preserve">
In step 5, Code is not generated</t>
        </r>
      </text>
    </comment>
    <comment ref="G197" authorId="0" shapeId="0" xr:uid="{D851F533-F091-4898-A1E2-5238713CCB7F}">
      <text>
        <r>
          <rPr>
            <b/>
            <sz val="9"/>
            <color indexed="81"/>
            <rFont val="Tahoma"/>
            <family val="2"/>
          </rPr>
          <t>Nguyen Tan Duy:</t>
        </r>
        <r>
          <rPr>
            <sz val="9"/>
            <color indexed="81"/>
            <rFont val="Tahoma"/>
            <family val="2"/>
          </rPr>
          <t xml:space="preserve">
In step 5, Code is not generated</t>
        </r>
      </text>
    </comment>
    <comment ref="G198" authorId="0" shapeId="0" xr:uid="{C198F424-2C78-4767-95B4-728D74730A17}">
      <text>
        <r>
          <rPr>
            <b/>
            <sz val="9"/>
            <color indexed="81"/>
            <rFont val="Tahoma"/>
            <family val="2"/>
          </rPr>
          <t>Nguyen Tan Duy:</t>
        </r>
        <r>
          <rPr>
            <sz val="9"/>
            <color indexed="81"/>
            <rFont val="Tahoma"/>
            <family val="2"/>
          </rPr>
          <t xml:space="preserve">
In step 5, Code is not generated</t>
        </r>
      </text>
    </comment>
    <comment ref="G199" authorId="0" shapeId="0" xr:uid="{06F1B3BE-6FD1-4BC6-858F-EA255E5051DF}">
      <text>
        <r>
          <rPr>
            <b/>
            <sz val="9"/>
            <color indexed="81"/>
            <rFont val="Tahoma"/>
            <family val="2"/>
          </rPr>
          <t>Nguyen Tan Duy:</t>
        </r>
        <r>
          <rPr>
            <sz val="9"/>
            <color indexed="81"/>
            <rFont val="Tahoma"/>
            <family val="2"/>
          </rPr>
          <t xml:space="preserve">
In step 5, Code is not generated</t>
        </r>
      </text>
    </comment>
    <comment ref="G200" authorId="0" shapeId="0" xr:uid="{08784610-5B64-4F2B-9238-E8B63B3D7AE3}">
      <text>
        <r>
          <rPr>
            <b/>
            <sz val="9"/>
            <color indexed="81"/>
            <rFont val="Tahoma"/>
            <family val="2"/>
          </rPr>
          <t>Nguyen Tan Duy:</t>
        </r>
        <r>
          <rPr>
            <sz val="9"/>
            <color indexed="81"/>
            <rFont val="Tahoma"/>
            <family val="2"/>
          </rPr>
          <t xml:space="preserve">
In step 5, Code is not generated</t>
        </r>
      </text>
    </comment>
    <comment ref="G201" authorId="0" shapeId="0" xr:uid="{C7F26B5D-4339-4F0C-A1A4-5EA1F12756DC}">
      <text>
        <r>
          <rPr>
            <b/>
            <sz val="9"/>
            <color indexed="81"/>
            <rFont val="Tahoma"/>
            <family val="2"/>
          </rPr>
          <t>Nguyen Tan Duy:</t>
        </r>
        <r>
          <rPr>
            <sz val="9"/>
            <color indexed="81"/>
            <rFont val="Tahoma"/>
            <family val="2"/>
          </rPr>
          <t xml:space="preserve">
In step 5, Code is not generated</t>
        </r>
      </text>
    </comment>
    <comment ref="G202" authorId="0" shapeId="0" xr:uid="{7EC4FF62-7C50-41FC-A430-76EB63DDCD74}">
      <text>
        <r>
          <rPr>
            <b/>
            <sz val="9"/>
            <color indexed="81"/>
            <rFont val="Tahoma"/>
            <family val="2"/>
          </rPr>
          <t>Nguyen Tan Duy:</t>
        </r>
        <r>
          <rPr>
            <sz val="9"/>
            <color indexed="81"/>
            <rFont val="Tahoma"/>
            <family val="2"/>
          </rPr>
          <t xml:space="preserve">
In step 5, Code is not generated</t>
        </r>
      </text>
    </comment>
    <comment ref="G203" authorId="0" shapeId="0" xr:uid="{7EAC11C0-9732-4B45-9FE3-FD39D17D5173}">
      <text>
        <r>
          <rPr>
            <b/>
            <sz val="9"/>
            <color indexed="81"/>
            <rFont val="Tahoma"/>
            <family val="2"/>
          </rPr>
          <t>Nguyen Tan Duy:</t>
        </r>
        <r>
          <rPr>
            <sz val="9"/>
            <color indexed="81"/>
            <rFont val="Tahoma"/>
            <family val="2"/>
          </rPr>
          <t xml:space="preserve">
In step 5, Code is not generated</t>
        </r>
      </text>
    </comment>
    <comment ref="G204" authorId="0" shapeId="0" xr:uid="{0DEC4153-B96B-4F3F-9977-AA62B771FAA1}">
      <text>
        <r>
          <rPr>
            <b/>
            <sz val="9"/>
            <color indexed="81"/>
            <rFont val="Tahoma"/>
            <family val="2"/>
          </rPr>
          <t>Nguyen Tan Duy:</t>
        </r>
        <r>
          <rPr>
            <sz val="9"/>
            <color indexed="81"/>
            <rFont val="Tahoma"/>
            <family val="2"/>
          </rPr>
          <t xml:space="preserve">
In step 5, Code is not generated</t>
        </r>
      </text>
    </comment>
    <comment ref="G205" authorId="0" shapeId="0" xr:uid="{AF529538-7A2C-4165-82E4-F027FD0087F4}">
      <text>
        <r>
          <rPr>
            <b/>
            <sz val="9"/>
            <color indexed="81"/>
            <rFont val="Tahoma"/>
            <family val="2"/>
          </rPr>
          <t>Nguyen Tan Duy:</t>
        </r>
        <r>
          <rPr>
            <sz val="9"/>
            <color indexed="81"/>
            <rFont val="Tahoma"/>
            <family val="2"/>
          </rPr>
          <t xml:space="preserve">
In step 5, Code is not generated</t>
        </r>
      </text>
    </comment>
    <comment ref="G206" authorId="0" shapeId="0" xr:uid="{52531656-8211-4185-B142-649A23CB8CF3}">
      <text>
        <r>
          <rPr>
            <b/>
            <sz val="9"/>
            <color indexed="81"/>
            <rFont val="Tahoma"/>
            <family val="2"/>
          </rPr>
          <t>Nguyen Tan Duy:</t>
        </r>
        <r>
          <rPr>
            <sz val="9"/>
            <color indexed="81"/>
            <rFont val="Tahoma"/>
            <family val="2"/>
          </rPr>
          <t xml:space="preserve">
In step 5, Code is not generated</t>
        </r>
      </text>
    </comment>
    <comment ref="G207" authorId="0" shapeId="0" xr:uid="{AEC38826-A312-4B0C-8884-AB53A8950733}">
      <text>
        <r>
          <rPr>
            <b/>
            <sz val="9"/>
            <color indexed="81"/>
            <rFont val="Tahoma"/>
            <family val="2"/>
          </rPr>
          <t>Nguyen Tan Duy:</t>
        </r>
        <r>
          <rPr>
            <sz val="9"/>
            <color indexed="81"/>
            <rFont val="Tahoma"/>
            <family val="2"/>
          </rPr>
          <t xml:space="preserve">
In step 5, Code is not generated</t>
        </r>
      </text>
    </comment>
    <comment ref="G208" authorId="0" shapeId="0" xr:uid="{EEB108F4-8A99-4C5E-980F-2D99AC6DC8E0}">
      <text>
        <r>
          <rPr>
            <b/>
            <sz val="9"/>
            <color indexed="81"/>
            <rFont val="Tahoma"/>
            <family val="2"/>
          </rPr>
          <t>Nguyen Tan Duy:</t>
        </r>
        <r>
          <rPr>
            <sz val="9"/>
            <color indexed="81"/>
            <rFont val="Tahoma"/>
            <family val="2"/>
          </rPr>
          <t xml:space="preserve">
In step 5, Code is not generated</t>
        </r>
      </text>
    </comment>
    <comment ref="G209" authorId="0" shapeId="0" xr:uid="{09B8FF21-7362-49B8-B553-5237CFB7BF46}">
      <text>
        <r>
          <rPr>
            <b/>
            <sz val="9"/>
            <color indexed="81"/>
            <rFont val="Tahoma"/>
            <family val="2"/>
          </rPr>
          <t>Nguyen Tan Duy:</t>
        </r>
        <r>
          <rPr>
            <sz val="9"/>
            <color indexed="81"/>
            <rFont val="Tahoma"/>
            <family val="2"/>
          </rPr>
          <t xml:space="preserve">
In step 5, Code is not generated</t>
        </r>
      </text>
    </comment>
    <comment ref="G210" authorId="0" shapeId="0" xr:uid="{B3D96CAA-BC5C-4CDF-9E51-9777EAF01462}">
      <text>
        <r>
          <rPr>
            <b/>
            <sz val="9"/>
            <color indexed="81"/>
            <rFont val="Tahoma"/>
            <family val="2"/>
          </rPr>
          <t>Nguyen Tan Duy:</t>
        </r>
        <r>
          <rPr>
            <sz val="9"/>
            <color indexed="81"/>
            <rFont val="Tahoma"/>
            <family val="2"/>
          </rPr>
          <t xml:space="preserve">
In step 5, Code is not generated</t>
        </r>
      </text>
    </comment>
    <comment ref="G211" authorId="0" shapeId="0" xr:uid="{491D2ABF-DA2C-412F-9E67-82453404BCBF}">
      <text>
        <r>
          <rPr>
            <b/>
            <sz val="9"/>
            <color indexed="81"/>
            <rFont val="Tahoma"/>
            <family val="2"/>
          </rPr>
          <t>Nguyen Tan Duy:</t>
        </r>
        <r>
          <rPr>
            <sz val="9"/>
            <color indexed="81"/>
            <rFont val="Tahoma"/>
            <family val="2"/>
          </rPr>
          <t xml:space="preserve">
In step 5, Code is not generated</t>
        </r>
      </text>
    </comment>
    <comment ref="G212" authorId="0" shapeId="0" xr:uid="{F866B9D0-E731-4194-8066-4B5258D2169D}">
      <text>
        <r>
          <rPr>
            <b/>
            <sz val="9"/>
            <color indexed="81"/>
            <rFont val="Tahoma"/>
            <family val="2"/>
          </rPr>
          <t>Nguyen Tan Duy:</t>
        </r>
        <r>
          <rPr>
            <sz val="9"/>
            <color indexed="81"/>
            <rFont val="Tahoma"/>
            <family val="2"/>
          </rPr>
          <t xml:space="preserve">
In step 5, Code is not generated</t>
        </r>
      </text>
    </comment>
    <comment ref="G213" authorId="0" shapeId="0" xr:uid="{208D9EAF-1197-468D-AF24-39F954CA94AA}">
      <text>
        <r>
          <rPr>
            <b/>
            <sz val="9"/>
            <color indexed="81"/>
            <rFont val="Tahoma"/>
            <family val="2"/>
          </rPr>
          <t>Nguyen Tan Duy:</t>
        </r>
        <r>
          <rPr>
            <sz val="9"/>
            <color indexed="81"/>
            <rFont val="Tahoma"/>
            <family val="2"/>
          </rPr>
          <t xml:space="preserve">
In step 5, Code is not generated</t>
        </r>
      </text>
    </comment>
    <comment ref="G214" authorId="0" shapeId="0" xr:uid="{081BB18C-3714-4171-BFFF-5495234A422C}">
      <text>
        <r>
          <rPr>
            <b/>
            <sz val="9"/>
            <color indexed="81"/>
            <rFont val="Tahoma"/>
            <family val="2"/>
          </rPr>
          <t>Nguyen Tan Duy:</t>
        </r>
        <r>
          <rPr>
            <sz val="9"/>
            <color indexed="81"/>
            <rFont val="Tahoma"/>
            <family val="2"/>
          </rPr>
          <t xml:space="preserve">
In step 5, Code is not generated</t>
        </r>
      </text>
    </comment>
    <comment ref="G215" authorId="0" shapeId="0" xr:uid="{FCFC1EAD-6D96-4736-95EE-0CE8BA92494D}">
      <text>
        <r>
          <rPr>
            <b/>
            <sz val="9"/>
            <color indexed="81"/>
            <rFont val="Tahoma"/>
            <family val="2"/>
          </rPr>
          <t>Nguyen Tan Duy:</t>
        </r>
        <r>
          <rPr>
            <sz val="9"/>
            <color indexed="81"/>
            <rFont val="Tahoma"/>
            <family val="2"/>
          </rPr>
          <t xml:space="preserve">
In step 5, Code is not generated</t>
        </r>
      </text>
    </comment>
    <comment ref="G216" authorId="0" shapeId="0" xr:uid="{F6A24991-AFB1-4D0D-82AA-513B4CD1F92B}">
      <text>
        <r>
          <rPr>
            <b/>
            <sz val="9"/>
            <color indexed="81"/>
            <rFont val="Tahoma"/>
            <family val="2"/>
          </rPr>
          <t>Nguyen Tan Duy:</t>
        </r>
        <r>
          <rPr>
            <sz val="9"/>
            <color indexed="81"/>
            <rFont val="Tahoma"/>
            <family val="2"/>
          </rPr>
          <t xml:space="preserve">
In step 5, Code is not generated</t>
        </r>
      </text>
    </comment>
    <comment ref="G217" authorId="0" shapeId="0" xr:uid="{B251C9CB-F153-41D0-9B29-E79F6AADD2DD}">
      <text>
        <r>
          <rPr>
            <b/>
            <sz val="9"/>
            <color indexed="81"/>
            <rFont val="Tahoma"/>
            <family val="2"/>
          </rPr>
          <t>Nguyen Tan Duy:</t>
        </r>
        <r>
          <rPr>
            <sz val="9"/>
            <color indexed="81"/>
            <rFont val="Tahoma"/>
            <family val="2"/>
          </rPr>
          <t xml:space="preserve">
In step 5, Code is not generated</t>
        </r>
      </text>
    </comment>
    <comment ref="G218" authorId="0" shapeId="0" xr:uid="{79841589-B8D0-472A-BDD0-4745AD60D3DD}">
      <text>
        <r>
          <rPr>
            <b/>
            <sz val="9"/>
            <color indexed="81"/>
            <rFont val="Tahoma"/>
            <family val="2"/>
          </rPr>
          <t>Nguyen Tan Duy:</t>
        </r>
        <r>
          <rPr>
            <sz val="9"/>
            <color indexed="81"/>
            <rFont val="Tahoma"/>
            <family val="2"/>
          </rPr>
          <t xml:space="preserve">
In step 5, Code is not generated</t>
        </r>
      </text>
    </comment>
    <comment ref="G219" authorId="0" shapeId="0" xr:uid="{EA927889-C948-433B-810F-91B553FF9CA4}">
      <text>
        <r>
          <rPr>
            <b/>
            <sz val="9"/>
            <color indexed="81"/>
            <rFont val="Tahoma"/>
            <family val="2"/>
          </rPr>
          <t>Nguyen Tan Duy:</t>
        </r>
        <r>
          <rPr>
            <sz val="9"/>
            <color indexed="81"/>
            <rFont val="Tahoma"/>
            <family val="2"/>
          </rPr>
          <t xml:space="preserve">
In step 5, Code is not generated</t>
        </r>
      </text>
    </comment>
    <comment ref="G220" authorId="0" shapeId="0" xr:uid="{186AE45B-6844-4FF0-B135-F98057025995}">
      <text>
        <r>
          <rPr>
            <b/>
            <sz val="9"/>
            <color indexed="81"/>
            <rFont val="Tahoma"/>
            <family val="2"/>
          </rPr>
          <t>Nguyen Tan Duy:</t>
        </r>
        <r>
          <rPr>
            <sz val="9"/>
            <color indexed="81"/>
            <rFont val="Tahoma"/>
            <family val="2"/>
          </rPr>
          <t xml:space="preserve">
In step 5, Code is not generated</t>
        </r>
      </text>
    </comment>
    <comment ref="G221" authorId="0" shapeId="0" xr:uid="{2699DA28-2D01-4BF5-A57A-19508DB23C54}">
      <text>
        <r>
          <rPr>
            <b/>
            <sz val="9"/>
            <color indexed="81"/>
            <rFont val="Tahoma"/>
            <family val="2"/>
          </rPr>
          <t>Nguyen Tan Duy:</t>
        </r>
        <r>
          <rPr>
            <sz val="9"/>
            <color indexed="81"/>
            <rFont val="Tahoma"/>
            <family val="2"/>
          </rPr>
          <t xml:space="preserve">
In step 5, Code is not generated</t>
        </r>
      </text>
    </comment>
    <comment ref="G222" authorId="0" shapeId="0" xr:uid="{295B575E-7726-4507-B699-010A66049A38}">
      <text>
        <r>
          <rPr>
            <b/>
            <sz val="9"/>
            <color indexed="81"/>
            <rFont val="Tahoma"/>
            <family val="2"/>
          </rPr>
          <t>Nguyen Tan Duy:</t>
        </r>
        <r>
          <rPr>
            <sz val="9"/>
            <color indexed="81"/>
            <rFont val="Tahoma"/>
            <family val="2"/>
          </rPr>
          <t xml:space="preserve">
In step 5, Code is not generated</t>
        </r>
      </text>
    </comment>
    <comment ref="G223" authorId="0" shapeId="0" xr:uid="{F80BA7D6-3DDD-4F60-A407-782B9ED18614}">
      <text>
        <r>
          <rPr>
            <b/>
            <sz val="9"/>
            <color indexed="81"/>
            <rFont val="Tahoma"/>
            <family val="2"/>
          </rPr>
          <t>Nguyen Tan Duy:</t>
        </r>
        <r>
          <rPr>
            <sz val="9"/>
            <color indexed="81"/>
            <rFont val="Tahoma"/>
            <family val="2"/>
          </rPr>
          <t xml:space="preserve">
In step 5, Code is not generated</t>
        </r>
      </text>
    </comment>
    <comment ref="F224" authorId="1" shapeId="0" xr:uid="{F307E9A5-A991-4D1A-A9A3-A86F2B21C243}">
      <text>
        <r>
          <rPr>
            <b/>
            <sz val="9"/>
            <color indexed="81"/>
            <rFont val="Tahoma"/>
            <family val="2"/>
          </rPr>
          <t>Hoa Thu Thi. Dang:</t>
        </r>
        <r>
          <rPr>
            <sz val="9"/>
            <color indexed="81"/>
            <rFont val="Tahoma"/>
            <family val="2"/>
          </rPr>
          <t xml:space="preserve">
Dupplicate</t>
        </r>
      </text>
    </comment>
    <comment ref="G224" authorId="0" shapeId="0" xr:uid="{F03E55D3-5B46-470E-9313-11EBE4411F2F}">
      <text>
        <r>
          <rPr>
            <b/>
            <sz val="9"/>
            <color indexed="81"/>
            <rFont val="Tahoma"/>
            <family val="2"/>
          </rPr>
          <t>Nguyen Tan Duy:</t>
        </r>
        <r>
          <rPr>
            <sz val="9"/>
            <color indexed="81"/>
            <rFont val="Tahoma"/>
            <family val="2"/>
          </rPr>
          <t xml:space="preserve">
In step 5, Code is not generated</t>
        </r>
      </text>
    </comment>
    <comment ref="F225" authorId="1" shapeId="0" xr:uid="{F3426D66-6FFF-48AB-87C7-79578C048D0A}">
      <text>
        <r>
          <rPr>
            <b/>
            <sz val="9"/>
            <color indexed="81"/>
            <rFont val="Tahoma"/>
            <family val="2"/>
          </rPr>
          <t>Hoa Thu Thi. Dang:</t>
        </r>
        <r>
          <rPr>
            <sz val="9"/>
            <color indexed="81"/>
            <rFont val="Tahoma"/>
            <family val="2"/>
          </rPr>
          <t xml:space="preserve">
FIFO</t>
        </r>
      </text>
    </comment>
    <comment ref="G225" authorId="0" shapeId="0" xr:uid="{2699F45A-9833-4FF5-BA06-A73E7B203579}">
      <text>
        <r>
          <rPr>
            <b/>
            <sz val="9"/>
            <color indexed="81"/>
            <rFont val="Tahoma"/>
            <family val="2"/>
          </rPr>
          <t>Nguyen Tan Duy:</t>
        </r>
        <r>
          <rPr>
            <sz val="9"/>
            <color indexed="81"/>
            <rFont val="Tahoma"/>
            <family val="2"/>
          </rPr>
          <t xml:space="preserve">
In step 5, Code is not generated</t>
        </r>
      </text>
    </comment>
    <comment ref="G226" authorId="0" shapeId="0" xr:uid="{86729ACD-7D60-45FA-B465-75A30C54DD9A}">
      <text>
        <r>
          <rPr>
            <b/>
            <sz val="9"/>
            <color indexed="81"/>
            <rFont val="Tahoma"/>
            <family val="2"/>
          </rPr>
          <t>Nguyen Tan Duy:</t>
        </r>
        <r>
          <rPr>
            <sz val="9"/>
            <color indexed="81"/>
            <rFont val="Tahoma"/>
            <family val="2"/>
          </rPr>
          <t xml:space="preserve">
In step 5, Code is not generated</t>
        </r>
      </text>
    </comment>
    <comment ref="G227" authorId="0" shapeId="0" xr:uid="{F68F2AEE-2F6D-4A54-B84B-7810CE11DD72}">
      <text>
        <r>
          <rPr>
            <b/>
            <sz val="9"/>
            <color indexed="81"/>
            <rFont val="Tahoma"/>
            <family val="2"/>
          </rPr>
          <t>Nguyen Tan Duy:</t>
        </r>
        <r>
          <rPr>
            <sz val="9"/>
            <color indexed="81"/>
            <rFont val="Tahoma"/>
            <family val="2"/>
          </rPr>
          <t xml:space="preserve">
In step 5, Code is not generated</t>
        </r>
      </text>
    </comment>
    <comment ref="F228" authorId="1" shapeId="0" xr:uid="{CF383B97-9BF3-4D64-BE7B-9A03D2FEF6E0}">
      <text>
        <r>
          <rPr>
            <b/>
            <sz val="9"/>
            <color indexed="81"/>
            <rFont val="Tahoma"/>
            <family val="2"/>
          </rPr>
          <t>Hoa Thu Thi. Dang:</t>
        </r>
        <r>
          <rPr>
            <sz val="9"/>
            <color indexed="81"/>
            <rFont val="Tahoma"/>
            <family val="2"/>
          </rPr>
          <t xml:space="preserve">
FIFO</t>
        </r>
      </text>
    </comment>
    <comment ref="G228" authorId="0" shapeId="0" xr:uid="{92CC8DE9-F502-438E-9951-D7AD8942867A}">
      <text>
        <r>
          <rPr>
            <b/>
            <sz val="9"/>
            <color indexed="81"/>
            <rFont val="Tahoma"/>
            <family val="2"/>
          </rPr>
          <t>Nguyen Tan Duy:</t>
        </r>
        <r>
          <rPr>
            <sz val="9"/>
            <color indexed="81"/>
            <rFont val="Tahoma"/>
            <family val="2"/>
          </rPr>
          <t xml:space="preserve">
In step 5, Code is not generated</t>
        </r>
      </text>
    </comment>
    <comment ref="F229" authorId="1" shapeId="0" xr:uid="{02E32A14-6184-4B8C-A729-39CEA8CF7287}">
      <text>
        <r>
          <rPr>
            <b/>
            <sz val="9"/>
            <color indexed="81"/>
            <rFont val="Tahoma"/>
            <family val="2"/>
          </rPr>
          <t>Hoa Thu Thi. Dang:</t>
        </r>
        <r>
          <rPr>
            <sz val="9"/>
            <color indexed="81"/>
            <rFont val="Tahoma"/>
            <family val="2"/>
          </rPr>
          <t xml:space="preserve">
dupplicate</t>
        </r>
      </text>
    </comment>
    <comment ref="G229" authorId="0" shapeId="0" xr:uid="{382DBC1B-5DD5-49E8-8ACC-DF3300561ECE}">
      <text>
        <r>
          <rPr>
            <b/>
            <sz val="9"/>
            <color indexed="81"/>
            <rFont val="Tahoma"/>
            <family val="2"/>
          </rPr>
          <t>Nguyen Tan Duy:</t>
        </r>
        <r>
          <rPr>
            <sz val="9"/>
            <color indexed="81"/>
            <rFont val="Tahoma"/>
            <family val="2"/>
          </rPr>
          <t xml:space="preserve">
In step 5, Code is not generated</t>
        </r>
      </text>
    </comment>
    <comment ref="G230" authorId="0" shapeId="0" xr:uid="{B4E481C9-60E8-4D16-8F95-E6D48FD5B6BC}">
      <text>
        <r>
          <rPr>
            <b/>
            <sz val="9"/>
            <color indexed="81"/>
            <rFont val="Tahoma"/>
            <family val="2"/>
          </rPr>
          <t>Nguyen Tan Duy:</t>
        </r>
        <r>
          <rPr>
            <sz val="9"/>
            <color indexed="81"/>
            <rFont val="Tahoma"/>
            <family val="2"/>
          </rPr>
          <t xml:space="preserve">
In step 5, Code is not generated</t>
        </r>
      </text>
    </comment>
    <comment ref="F231" authorId="1" shapeId="0" xr:uid="{7A84E020-4414-44F5-A2A6-5BEB8E396614}">
      <text>
        <r>
          <rPr>
            <b/>
            <sz val="9"/>
            <color indexed="81"/>
            <rFont val="Tahoma"/>
            <family val="2"/>
          </rPr>
          <t>Hoa Thu Thi. Dang:</t>
        </r>
        <r>
          <rPr>
            <sz val="9"/>
            <color indexed="81"/>
            <rFont val="Tahoma"/>
            <family val="2"/>
          </rPr>
          <t xml:space="preserve">
FIFO</t>
        </r>
      </text>
    </comment>
    <comment ref="G231" authorId="0" shapeId="0" xr:uid="{ACDDAE2B-EDDF-4645-9AEE-7A6B65EB13B8}">
      <text>
        <r>
          <rPr>
            <b/>
            <sz val="9"/>
            <color indexed="81"/>
            <rFont val="Tahoma"/>
            <family val="2"/>
          </rPr>
          <t>Nguyen Tan Duy:</t>
        </r>
        <r>
          <rPr>
            <sz val="9"/>
            <color indexed="81"/>
            <rFont val="Tahoma"/>
            <family val="2"/>
          </rPr>
          <t xml:space="preserve">
In step 5, Code is not generated</t>
        </r>
      </text>
    </comment>
    <comment ref="G232" authorId="0" shapeId="0" xr:uid="{00B4742C-6C51-4039-80E5-64934BA3DA37}">
      <text>
        <r>
          <rPr>
            <b/>
            <sz val="9"/>
            <color indexed="81"/>
            <rFont val="Tahoma"/>
            <family val="2"/>
          </rPr>
          <t>Nguyen Tan Duy:</t>
        </r>
        <r>
          <rPr>
            <sz val="9"/>
            <color indexed="81"/>
            <rFont val="Tahoma"/>
            <family val="2"/>
          </rPr>
          <t xml:space="preserve">
In step 5, Code is not generated</t>
        </r>
      </text>
    </comment>
    <comment ref="G233" authorId="0" shapeId="0" xr:uid="{BA2B2818-95B1-4478-91ED-A97CB8918277}">
      <text>
        <r>
          <rPr>
            <b/>
            <sz val="9"/>
            <color indexed="81"/>
            <rFont val="Tahoma"/>
            <family val="2"/>
          </rPr>
          <t>Nguyen Tan Duy:</t>
        </r>
        <r>
          <rPr>
            <sz val="9"/>
            <color indexed="81"/>
            <rFont val="Tahoma"/>
            <family val="2"/>
          </rPr>
          <t xml:space="preserve">
In step 5, Code is not generated</t>
        </r>
      </text>
    </comment>
    <comment ref="G234" authorId="0" shapeId="0" xr:uid="{9EEE1943-B792-4410-889E-2F8F4441C0F4}">
      <text>
        <r>
          <rPr>
            <b/>
            <sz val="9"/>
            <color indexed="81"/>
            <rFont val="Tahoma"/>
            <family val="2"/>
          </rPr>
          <t>Nguyen Tan Duy:</t>
        </r>
        <r>
          <rPr>
            <sz val="9"/>
            <color indexed="81"/>
            <rFont val="Tahoma"/>
            <family val="2"/>
          </rPr>
          <t xml:space="preserve">
In step 5, Code is not generated</t>
        </r>
      </text>
    </comment>
    <comment ref="G235" authorId="0" shapeId="0" xr:uid="{D1ABCAF8-5ABF-42B9-97D2-F6A195EA1FF5}">
      <text>
        <r>
          <rPr>
            <b/>
            <sz val="9"/>
            <color indexed="81"/>
            <rFont val="Tahoma"/>
            <family val="2"/>
          </rPr>
          <t>Nguyen Tan Duy:</t>
        </r>
        <r>
          <rPr>
            <sz val="9"/>
            <color indexed="81"/>
            <rFont val="Tahoma"/>
            <family val="2"/>
          </rPr>
          <t xml:space="preserve">
In step 5, Code is not generated</t>
        </r>
      </text>
    </comment>
    <comment ref="G236" authorId="0" shapeId="0" xr:uid="{EBF22574-E647-4EAD-AE46-212D9B8DF05C}">
      <text>
        <r>
          <rPr>
            <b/>
            <sz val="9"/>
            <color indexed="81"/>
            <rFont val="Tahoma"/>
            <family val="2"/>
          </rPr>
          <t>Nguyen Tan Duy:</t>
        </r>
        <r>
          <rPr>
            <sz val="9"/>
            <color indexed="81"/>
            <rFont val="Tahoma"/>
            <family val="2"/>
          </rPr>
          <t xml:space="preserve">
In step 5, Code is not generated</t>
        </r>
      </text>
    </comment>
    <comment ref="G237" authorId="0" shapeId="0" xr:uid="{9B61E343-91DE-4DD8-8753-AA51BE9D2368}">
      <text>
        <r>
          <rPr>
            <b/>
            <sz val="9"/>
            <color indexed="81"/>
            <rFont val="Tahoma"/>
            <family val="2"/>
          </rPr>
          <t>Nguyen Tan Duy:</t>
        </r>
        <r>
          <rPr>
            <sz val="9"/>
            <color indexed="81"/>
            <rFont val="Tahoma"/>
            <family val="2"/>
          </rPr>
          <t xml:space="preserve">
In step 5, Code is not generated</t>
        </r>
      </text>
    </comment>
    <comment ref="G238" authorId="0" shapeId="0" xr:uid="{1703E673-D37C-4D5E-8872-ECCA151732E8}">
      <text>
        <r>
          <rPr>
            <b/>
            <sz val="9"/>
            <color indexed="81"/>
            <rFont val="Tahoma"/>
            <family val="2"/>
          </rPr>
          <t>Nguyen Tan Duy:</t>
        </r>
        <r>
          <rPr>
            <sz val="9"/>
            <color indexed="81"/>
            <rFont val="Tahoma"/>
            <family val="2"/>
          </rPr>
          <t xml:space="preserve">
In step 5, Code is not generated</t>
        </r>
      </text>
    </comment>
    <comment ref="G239" authorId="0" shapeId="0" xr:uid="{8496DDA8-ADAD-44F6-9197-637E5A9B326F}">
      <text>
        <r>
          <rPr>
            <b/>
            <sz val="9"/>
            <color indexed="81"/>
            <rFont val="Tahoma"/>
            <family val="2"/>
          </rPr>
          <t>Nguyen Tan Duy:</t>
        </r>
        <r>
          <rPr>
            <sz val="9"/>
            <color indexed="81"/>
            <rFont val="Tahoma"/>
            <family val="2"/>
          </rPr>
          <t xml:space="preserve">
In step 5, Code is not generated</t>
        </r>
      </text>
    </comment>
    <comment ref="G240" authorId="0" shapeId="0" xr:uid="{3D224859-EE0F-4D6D-835F-B8C600307175}">
      <text>
        <r>
          <rPr>
            <b/>
            <sz val="9"/>
            <color indexed="81"/>
            <rFont val="Tahoma"/>
            <family val="2"/>
          </rPr>
          <t>Nguyen Tan Duy:</t>
        </r>
        <r>
          <rPr>
            <sz val="9"/>
            <color indexed="81"/>
            <rFont val="Tahoma"/>
            <family val="2"/>
          </rPr>
          <t xml:space="preserve">
In step 5, Code is not generated</t>
        </r>
      </text>
    </comment>
    <comment ref="G242" authorId="0" shapeId="0" xr:uid="{C4B8A157-7AA2-42C6-854F-1E3CC65790A7}">
      <text>
        <r>
          <rPr>
            <b/>
            <sz val="9"/>
            <color indexed="81"/>
            <rFont val="Tahoma"/>
            <family val="2"/>
          </rPr>
          <t>Nguyen Tan Duy:</t>
        </r>
        <r>
          <rPr>
            <sz val="9"/>
            <color indexed="81"/>
            <rFont val="Tahoma"/>
            <family val="2"/>
          </rPr>
          <t xml:space="preserve">
In step 5, Code is not generated</t>
        </r>
      </text>
    </comment>
    <comment ref="G243" authorId="0" shapeId="0" xr:uid="{3D8DE40B-BC98-4EAB-81B2-D9520DD386ED}">
      <text>
        <r>
          <rPr>
            <b/>
            <sz val="9"/>
            <color indexed="81"/>
            <rFont val="Tahoma"/>
            <family val="2"/>
          </rPr>
          <t>Nguyen Tan Duy:</t>
        </r>
        <r>
          <rPr>
            <sz val="9"/>
            <color indexed="81"/>
            <rFont val="Tahoma"/>
            <family val="2"/>
          </rPr>
          <t xml:space="preserve">
In step 5, Code is not generated</t>
        </r>
      </text>
    </comment>
    <comment ref="G244" authorId="0" shapeId="0" xr:uid="{00113378-77F3-4B5D-BA5B-9C8E1BF9FD5C}">
      <text>
        <r>
          <rPr>
            <b/>
            <sz val="9"/>
            <color indexed="81"/>
            <rFont val="Tahoma"/>
            <family val="2"/>
          </rPr>
          <t>Nguyen Tan Duy:</t>
        </r>
        <r>
          <rPr>
            <sz val="9"/>
            <color indexed="81"/>
            <rFont val="Tahoma"/>
            <family val="2"/>
          </rPr>
          <t xml:space="preserve">
In step 5, Code is not generated</t>
        </r>
      </text>
    </comment>
    <comment ref="G245" authorId="0" shapeId="0" xr:uid="{AFADDC84-6B0F-47D0-A9BC-A8980F252898}">
      <text>
        <r>
          <rPr>
            <b/>
            <sz val="9"/>
            <color indexed="81"/>
            <rFont val="Tahoma"/>
            <family val="2"/>
          </rPr>
          <t>Nguyen Tan Duy:</t>
        </r>
        <r>
          <rPr>
            <sz val="9"/>
            <color indexed="81"/>
            <rFont val="Tahoma"/>
            <family val="2"/>
          </rPr>
          <t xml:space="preserve">
In step 5, Code is not generated</t>
        </r>
      </text>
    </comment>
    <comment ref="G246" authorId="0" shapeId="0" xr:uid="{E26B9C80-30A9-4E89-9B97-B2552DF5505A}">
      <text>
        <r>
          <rPr>
            <b/>
            <sz val="9"/>
            <color indexed="81"/>
            <rFont val="Tahoma"/>
            <family val="2"/>
          </rPr>
          <t>Nguyen Tan Duy:</t>
        </r>
        <r>
          <rPr>
            <sz val="9"/>
            <color indexed="81"/>
            <rFont val="Tahoma"/>
            <family val="2"/>
          </rPr>
          <t xml:space="preserve">
In step 5, Code is not generated</t>
        </r>
      </text>
    </comment>
    <comment ref="G247" authorId="0" shapeId="0" xr:uid="{2CE22502-C78E-4038-9FDC-D2D84DAC7FF0}">
      <text>
        <r>
          <rPr>
            <b/>
            <sz val="9"/>
            <color indexed="81"/>
            <rFont val="Tahoma"/>
            <family val="2"/>
          </rPr>
          <t>Nguyen Tan Duy:</t>
        </r>
        <r>
          <rPr>
            <sz val="9"/>
            <color indexed="81"/>
            <rFont val="Tahoma"/>
            <family val="2"/>
          </rPr>
          <t xml:space="preserve">
In step 5, Code is not generated</t>
        </r>
      </text>
    </comment>
    <comment ref="G248" authorId="0" shapeId="0" xr:uid="{76509F61-1F8A-407D-A33A-B86F26E20939}">
      <text>
        <r>
          <rPr>
            <b/>
            <sz val="9"/>
            <color indexed="81"/>
            <rFont val="Tahoma"/>
            <family val="2"/>
          </rPr>
          <t>Nguyen Tan Duy:</t>
        </r>
        <r>
          <rPr>
            <sz val="9"/>
            <color indexed="81"/>
            <rFont val="Tahoma"/>
            <family val="2"/>
          </rPr>
          <t xml:space="preserve">
In step 5, Code is not generated</t>
        </r>
      </text>
    </comment>
    <comment ref="G249" authorId="0" shapeId="0" xr:uid="{647AD575-F745-4463-9CC2-2D8B532ACE7F}">
      <text>
        <r>
          <rPr>
            <b/>
            <sz val="9"/>
            <color indexed="81"/>
            <rFont val="Tahoma"/>
            <family val="2"/>
          </rPr>
          <t>Nguyen Tan Duy:</t>
        </r>
        <r>
          <rPr>
            <sz val="9"/>
            <color indexed="81"/>
            <rFont val="Tahoma"/>
            <family val="2"/>
          </rPr>
          <t xml:space="preserve">
In step 5, Code is not generated</t>
        </r>
      </text>
    </comment>
    <comment ref="G250" authorId="0" shapeId="0" xr:uid="{6DC7A522-CF8E-4799-B8E4-C26FD29ECDA1}">
      <text>
        <r>
          <rPr>
            <b/>
            <sz val="9"/>
            <color indexed="81"/>
            <rFont val="Tahoma"/>
            <family val="2"/>
          </rPr>
          <t>Nguyen Tan Duy:</t>
        </r>
        <r>
          <rPr>
            <sz val="9"/>
            <color indexed="81"/>
            <rFont val="Tahoma"/>
            <family val="2"/>
          </rPr>
          <t xml:space="preserve">
In step 5, Code is not generated</t>
        </r>
      </text>
    </comment>
    <comment ref="G251" authorId="0" shapeId="0" xr:uid="{ACB91158-985D-440B-882C-66C21A2F52CC}">
      <text>
        <r>
          <rPr>
            <b/>
            <sz val="9"/>
            <color indexed="81"/>
            <rFont val="Tahoma"/>
            <family val="2"/>
          </rPr>
          <t>Nguyen Tan Duy:</t>
        </r>
        <r>
          <rPr>
            <sz val="9"/>
            <color indexed="81"/>
            <rFont val="Tahoma"/>
            <family val="2"/>
          </rPr>
          <t xml:space="preserve">
In step 5, Code is not generated</t>
        </r>
      </text>
    </comment>
    <comment ref="G252" authorId="0" shapeId="0" xr:uid="{7758D365-1432-406E-9CAA-8D682A36D8EA}">
      <text>
        <r>
          <rPr>
            <b/>
            <sz val="9"/>
            <color indexed="81"/>
            <rFont val="Tahoma"/>
            <family val="2"/>
          </rPr>
          <t>Nguyen Tan Duy:</t>
        </r>
        <r>
          <rPr>
            <sz val="9"/>
            <color indexed="81"/>
            <rFont val="Tahoma"/>
            <family val="2"/>
          </rPr>
          <t xml:space="preserve">
In step 5, Code is not generated</t>
        </r>
      </text>
    </comment>
    <comment ref="G253" authorId="0" shapeId="0" xr:uid="{94F0765E-DF02-4E57-86E5-CB91CE471B5E}">
      <text>
        <r>
          <rPr>
            <b/>
            <sz val="9"/>
            <color indexed="81"/>
            <rFont val="Tahoma"/>
            <family val="2"/>
          </rPr>
          <t>Nguyen Tan Duy:</t>
        </r>
        <r>
          <rPr>
            <sz val="9"/>
            <color indexed="81"/>
            <rFont val="Tahoma"/>
            <family val="2"/>
          </rPr>
          <t xml:space="preserve">
In step 5, Code is not generated</t>
        </r>
      </text>
    </comment>
    <comment ref="G254" authorId="0" shapeId="0" xr:uid="{8809BF66-DC89-4802-AD5F-6C9F84B83FB2}">
      <text>
        <r>
          <rPr>
            <b/>
            <sz val="9"/>
            <color indexed="81"/>
            <rFont val="Tahoma"/>
            <family val="2"/>
          </rPr>
          <t>Nguyen Tan Duy:</t>
        </r>
        <r>
          <rPr>
            <sz val="9"/>
            <color indexed="81"/>
            <rFont val="Tahoma"/>
            <family val="2"/>
          </rPr>
          <t xml:space="preserve">
In step 5, Code is not generated</t>
        </r>
      </text>
    </comment>
    <comment ref="G255" authorId="0" shapeId="0" xr:uid="{EB4EFC28-B9CC-484B-B8D0-77294610EA78}">
      <text>
        <r>
          <rPr>
            <b/>
            <sz val="9"/>
            <color indexed="81"/>
            <rFont val="Tahoma"/>
            <family val="2"/>
          </rPr>
          <t>Nguyen Tan Duy:</t>
        </r>
        <r>
          <rPr>
            <sz val="9"/>
            <color indexed="81"/>
            <rFont val="Tahoma"/>
            <family val="2"/>
          </rPr>
          <t xml:space="preserve">
In step 5, Code is not generated</t>
        </r>
      </text>
    </comment>
    <comment ref="G256" authorId="0" shapeId="0" xr:uid="{888A0E05-C91D-42D7-87BC-E0108B9DB72F}">
      <text>
        <r>
          <rPr>
            <b/>
            <sz val="9"/>
            <color indexed="81"/>
            <rFont val="Tahoma"/>
            <family val="2"/>
          </rPr>
          <t>Nguyen Tan Duy:</t>
        </r>
        <r>
          <rPr>
            <sz val="9"/>
            <color indexed="81"/>
            <rFont val="Tahoma"/>
            <family val="2"/>
          </rPr>
          <t xml:space="preserve">
In step 5, Code is not generated</t>
        </r>
      </text>
    </comment>
    <comment ref="G257" authorId="0" shapeId="0" xr:uid="{593D3D99-A4EA-4023-96A0-1690C8A2178E}">
      <text>
        <r>
          <rPr>
            <b/>
            <sz val="9"/>
            <color indexed="81"/>
            <rFont val="Tahoma"/>
            <family val="2"/>
          </rPr>
          <t>Nguyen Tan Duy:</t>
        </r>
        <r>
          <rPr>
            <sz val="9"/>
            <color indexed="81"/>
            <rFont val="Tahoma"/>
            <family val="2"/>
          </rPr>
          <t xml:space="preserve">
In step 5, Code is not generated</t>
        </r>
      </text>
    </comment>
    <comment ref="G258" authorId="0" shapeId="0" xr:uid="{93411265-6900-4BAF-ADD4-FF6921A86D59}">
      <text>
        <r>
          <rPr>
            <b/>
            <sz val="9"/>
            <color indexed="81"/>
            <rFont val="Tahoma"/>
            <family val="2"/>
          </rPr>
          <t>Nguyen Tan Duy:</t>
        </r>
        <r>
          <rPr>
            <sz val="9"/>
            <color indexed="81"/>
            <rFont val="Tahoma"/>
            <family val="2"/>
          </rPr>
          <t xml:space="preserve">
In step 5, Code is not generated</t>
        </r>
      </text>
    </comment>
    <comment ref="G259" authorId="0" shapeId="0" xr:uid="{29AD9059-5795-44C7-B156-97064A3B263C}">
      <text>
        <r>
          <rPr>
            <b/>
            <sz val="9"/>
            <color indexed="81"/>
            <rFont val="Tahoma"/>
            <family val="2"/>
          </rPr>
          <t>Nguyen Tan Duy:</t>
        </r>
        <r>
          <rPr>
            <sz val="9"/>
            <color indexed="81"/>
            <rFont val="Tahoma"/>
            <family val="2"/>
          </rPr>
          <t xml:space="preserve">
In step 5, Code is not generated</t>
        </r>
      </text>
    </comment>
    <comment ref="G260" authorId="0" shapeId="0" xr:uid="{9A805112-7C5F-4E07-843B-07C39A19F5A0}">
      <text>
        <r>
          <rPr>
            <b/>
            <sz val="9"/>
            <color indexed="81"/>
            <rFont val="Tahoma"/>
            <family val="2"/>
          </rPr>
          <t>Nguyen Tan Duy:</t>
        </r>
        <r>
          <rPr>
            <sz val="9"/>
            <color indexed="81"/>
            <rFont val="Tahoma"/>
            <family val="2"/>
          </rPr>
          <t xml:space="preserve">
In step 5, Code is not generated</t>
        </r>
      </text>
    </comment>
    <comment ref="G261" authorId="0" shapeId="0" xr:uid="{E1851B3D-A0E3-4958-8CC3-519A110AE26D}">
      <text>
        <r>
          <rPr>
            <b/>
            <sz val="9"/>
            <color indexed="81"/>
            <rFont val="Tahoma"/>
            <family val="2"/>
          </rPr>
          <t>Nguyen Tan Duy:</t>
        </r>
        <r>
          <rPr>
            <sz val="9"/>
            <color indexed="81"/>
            <rFont val="Tahoma"/>
            <family val="2"/>
          </rPr>
          <t xml:space="preserve">
In step 5, Code is not generated</t>
        </r>
      </text>
    </comment>
    <comment ref="G262" authorId="0" shapeId="0" xr:uid="{5C324423-5543-47A6-A868-A5D914BA4E23}">
      <text>
        <r>
          <rPr>
            <b/>
            <sz val="9"/>
            <color indexed="81"/>
            <rFont val="Tahoma"/>
            <family val="2"/>
          </rPr>
          <t>Nguyen Tan Duy:</t>
        </r>
        <r>
          <rPr>
            <sz val="9"/>
            <color indexed="81"/>
            <rFont val="Tahoma"/>
            <family val="2"/>
          </rPr>
          <t xml:space="preserve">
In step 5, Code is not generated</t>
        </r>
      </text>
    </comment>
    <comment ref="G263" authorId="0" shapeId="0" xr:uid="{749EDBDD-D2A1-47A2-8807-1381FC3ADFE5}">
      <text>
        <r>
          <rPr>
            <b/>
            <sz val="9"/>
            <color indexed="81"/>
            <rFont val="Tahoma"/>
            <family val="2"/>
          </rPr>
          <t>Nguyen Tan Duy:</t>
        </r>
        <r>
          <rPr>
            <sz val="9"/>
            <color indexed="81"/>
            <rFont val="Tahoma"/>
            <family val="2"/>
          </rPr>
          <t xml:space="preserve">
In step 5, Code is not generated</t>
        </r>
      </text>
    </comment>
    <comment ref="G264" authorId="0" shapeId="0" xr:uid="{8F0F871F-5E56-48ED-ACC8-90964E43E066}">
      <text>
        <r>
          <rPr>
            <b/>
            <sz val="9"/>
            <color indexed="81"/>
            <rFont val="Tahoma"/>
            <family val="2"/>
          </rPr>
          <t>Nguyen Tan Duy:</t>
        </r>
        <r>
          <rPr>
            <sz val="9"/>
            <color indexed="81"/>
            <rFont val="Tahoma"/>
            <family val="2"/>
          </rPr>
          <t xml:space="preserve">
In step 5, Code is not generated</t>
        </r>
      </text>
    </comment>
    <comment ref="G265" authorId="0" shapeId="0" xr:uid="{3187CE67-7C71-42E8-B4BF-189321210511}">
      <text>
        <r>
          <rPr>
            <b/>
            <sz val="9"/>
            <color indexed="81"/>
            <rFont val="Tahoma"/>
            <family val="2"/>
          </rPr>
          <t>Nguyen Tan Duy:</t>
        </r>
        <r>
          <rPr>
            <sz val="9"/>
            <color indexed="81"/>
            <rFont val="Tahoma"/>
            <family val="2"/>
          </rPr>
          <t xml:space="preserve">
In step 5, Code is not generated</t>
        </r>
      </text>
    </comment>
    <comment ref="G266" authorId="0" shapeId="0" xr:uid="{060A2497-AE7C-467D-B7A3-0418579A8698}">
      <text>
        <r>
          <rPr>
            <b/>
            <sz val="9"/>
            <color indexed="81"/>
            <rFont val="Tahoma"/>
            <family val="2"/>
          </rPr>
          <t>Nguyen Tan Duy:</t>
        </r>
        <r>
          <rPr>
            <sz val="9"/>
            <color indexed="81"/>
            <rFont val="Tahoma"/>
            <family val="2"/>
          </rPr>
          <t xml:space="preserve">
In step 5, Code is not generated</t>
        </r>
      </text>
    </comment>
    <comment ref="G267" authorId="0" shapeId="0" xr:uid="{8D58067A-9414-4CF1-B537-4402E4FEF693}">
      <text>
        <r>
          <rPr>
            <b/>
            <sz val="9"/>
            <color indexed="81"/>
            <rFont val="Tahoma"/>
            <family val="2"/>
          </rPr>
          <t>Nguyen Tan Duy:</t>
        </r>
        <r>
          <rPr>
            <sz val="9"/>
            <color indexed="81"/>
            <rFont val="Tahoma"/>
            <family val="2"/>
          </rPr>
          <t xml:space="preserve">
In step 5, Code is not generated</t>
        </r>
      </text>
    </comment>
    <comment ref="G268" authorId="0" shapeId="0" xr:uid="{DFEFAE7B-ED56-49CC-83D9-7D157799CC0A}">
      <text>
        <r>
          <rPr>
            <b/>
            <sz val="9"/>
            <color indexed="81"/>
            <rFont val="Tahoma"/>
            <family val="2"/>
          </rPr>
          <t>Nguyen Tan Duy:</t>
        </r>
        <r>
          <rPr>
            <sz val="9"/>
            <color indexed="81"/>
            <rFont val="Tahoma"/>
            <family val="2"/>
          </rPr>
          <t xml:space="preserve">
In step 5, Code is not generated</t>
        </r>
      </text>
    </comment>
    <comment ref="G269" authorId="0" shapeId="0" xr:uid="{2F594350-1D59-4CB0-A35B-45F1DD175AFF}">
      <text>
        <r>
          <rPr>
            <b/>
            <sz val="9"/>
            <color indexed="81"/>
            <rFont val="Tahoma"/>
            <family val="2"/>
          </rPr>
          <t>Nguyen Tan Duy:</t>
        </r>
        <r>
          <rPr>
            <sz val="9"/>
            <color indexed="81"/>
            <rFont val="Tahoma"/>
            <family val="2"/>
          </rPr>
          <t xml:space="preserve">
In step 5, Code is not generated</t>
        </r>
      </text>
    </comment>
    <comment ref="G270" authorId="0" shapeId="0" xr:uid="{708FA46C-4B9B-41F6-9E3D-6DEAF2651534}">
      <text>
        <r>
          <rPr>
            <b/>
            <sz val="9"/>
            <color indexed="81"/>
            <rFont val="Tahoma"/>
            <family val="2"/>
          </rPr>
          <t>Nguyen Tan Duy:</t>
        </r>
        <r>
          <rPr>
            <sz val="9"/>
            <color indexed="81"/>
            <rFont val="Tahoma"/>
            <family val="2"/>
          </rPr>
          <t xml:space="preserve">
In step 5, Code is not generated</t>
        </r>
      </text>
    </comment>
    <comment ref="G271" authorId="0" shapeId="0" xr:uid="{44AC7A53-1E19-4072-A560-85857D3AEB04}">
      <text>
        <r>
          <rPr>
            <b/>
            <sz val="9"/>
            <color indexed="81"/>
            <rFont val="Tahoma"/>
            <family val="2"/>
          </rPr>
          <t>Nguyen Tan Duy:</t>
        </r>
        <r>
          <rPr>
            <sz val="9"/>
            <color indexed="81"/>
            <rFont val="Tahoma"/>
            <family val="2"/>
          </rPr>
          <t xml:space="preserve">
In step 5, Code is not generated</t>
        </r>
      </text>
    </comment>
    <comment ref="G272" authorId="0" shapeId="0" xr:uid="{C8F4B679-E37B-4230-BB36-75510D821D9E}">
      <text>
        <r>
          <rPr>
            <b/>
            <sz val="9"/>
            <color indexed="81"/>
            <rFont val="Tahoma"/>
            <family val="2"/>
          </rPr>
          <t>Nguyen Tan Duy:</t>
        </r>
        <r>
          <rPr>
            <sz val="9"/>
            <color indexed="81"/>
            <rFont val="Tahoma"/>
            <family val="2"/>
          </rPr>
          <t xml:space="preserve">
In step 5, Code is not generated</t>
        </r>
      </text>
    </comment>
    <comment ref="G273" authorId="0" shapeId="0" xr:uid="{9C9DB8C6-5658-46E6-80A7-C8DA72D58018}">
      <text>
        <r>
          <rPr>
            <b/>
            <sz val="9"/>
            <color indexed="81"/>
            <rFont val="Tahoma"/>
            <family val="2"/>
          </rPr>
          <t>Nguyen Tan Duy:</t>
        </r>
        <r>
          <rPr>
            <sz val="9"/>
            <color indexed="81"/>
            <rFont val="Tahoma"/>
            <family val="2"/>
          </rPr>
          <t xml:space="preserve">
In step 5, Code is not generated</t>
        </r>
      </text>
    </comment>
    <comment ref="G274" authorId="0" shapeId="0" xr:uid="{6F6ABD09-38E1-44A8-B07F-BD1A5D275A29}">
      <text>
        <r>
          <rPr>
            <b/>
            <sz val="9"/>
            <color indexed="81"/>
            <rFont val="Tahoma"/>
            <family val="2"/>
          </rPr>
          <t>Nguyen Tan Duy:</t>
        </r>
        <r>
          <rPr>
            <sz val="9"/>
            <color indexed="81"/>
            <rFont val="Tahoma"/>
            <family val="2"/>
          </rPr>
          <t xml:space="preserve">
In step 5, Code is not generated</t>
        </r>
      </text>
    </comment>
    <comment ref="F275" authorId="1" shapeId="0" xr:uid="{5B2F52E9-3EB4-4BE4-975A-0A64CB90ADA5}">
      <text>
        <r>
          <rPr>
            <b/>
            <sz val="9"/>
            <color indexed="81"/>
            <rFont val="Tahoma"/>
            <family val="2"/>
          </rPr>
          <t>Hoa Thu Thi. Dang:</t>
        </r>
        <r>
          <rPr>
            <sz val="9"/>
            <color indexed="81"/>
            <rFont val="Tahoma"/>
            <family val="2"/>
          </rPr>
          <t xml:space="preserve">
Dupplicate</t>
        </r>
      </text>
    </comment>
    <comment ref="G275" authorId="0" shapeId="0" xr:uid="{C61B4AA1-A793-4D88-B257-1442AAFFA6D3}">
      <text>
        <r>
          <rPr>
            <b/>
            <sz val="9"/>
            <color indexed="81"/>
            <rFont val="Tahoma"/>
            <family val="2"/>
          </rPr>
          <t>Nguyen Tan Duy:</t>
        </r>
        <r>
          <rPr>
            <sz val="9"/>
            <color indexed="81"/>
            <rFont val="Tahoma"/>
            <family val="2"/>
          </rPr>
          <t xml:space="preserve">
In step 5, Code is not generated</t>
        </r>
      </text>
    </comment>
    <comment ref="F276" authorId="1" shapeId="0" xr:uid="{4395728E-54D6-44F3-8395-8B191AD7653C}">
      <text>
        <r>
          <rPr>
            <b/>
            <sz val="9"/>
            <color indexed="81"/>
            <rFont val="Tahoma"/>
            <family val="2"/>
          </rPr>
          <t>Hoa Thu Thi. Dang:</t>
        </r>
        <r>
          <rPr>
            <sz val="9"/>
            <color indexed="81"/>
            <rFont val="Tahoma"/>
            <family val="2"/>
          </rPr>
          <t xml:space="preserve">
FIFO</t>
        </r>
      </text>
    </comment>
    <comment ref="G276" authorId="0" shapeId="0" xr:uid="{A1BDF67F-7566-4E66-91DB-93BB509ED5AF}">
      <text>
        <r>
          <rPr>
            <b/>
            <sz val="9"/>
            <color indexed="81"/>
            <rFont val="Tahoma"/>
            <family val="2"/>
          </rPr>
          <t>Nguyen Tan Duy:</t>
        </r>
        <r>
          <rPr>
            <sz val="9"/>
            <color indexed="81"/>
            <rFont val="Tahoma"/>
            <family val="2"/>
          </rPr>
          <t xml:space="preserve">
In step 5, Code is not generated</t>
        </r>
      </text>
    </comment>
    <comment ref="G277" authorId="0" shapeId="0" xr:uid="{5652D487-3E3A-4387-8F9C-FC466E4E18A7}">
      <text>
        <r>
          <rPr>
            <b/>
            <sz val="9"/>
            <color indexed="81"/>
            <rFont val="Tahoma"/>
            <family val="2"/>
          </rPr>
          <t>Nguyen Tan Duy:</t>
        </r>
        <r>
          <rPr>
            <sz val="9"/>
            <color indexed="81"/>
            <rFont val="Tahoma"/>
            <family val="2"/>
          </rPr>
          <t xml:space="preserve">
In step 5, Code is not generated</t>
        </r>
      </text>
    </comment>
    <comment ref="G278" authorId="0" shapeId="0" xr:uid="{4D297717-AE0C-4938-8875-2B0D1CBA3A3E}">
      <text>
        <r>
          <rPr>
            <b/>
            <sz val="9"/>
            <color indexed="81"/>
            <rFont val="Tahoma"/>
            <family val="2"/>
          </rPr>
          <t>Nguyen Tan Duy:</t>
        </r>
        <r>
          <rPr>
            <sz val="9"/>
            <color indexed="81"/>
            <rFont val="Tahoma"/>
            <family val="2"/>
          </rPr>
          <t xml:space="preserve">
In step 5, Code is not generated</t>
        </r>
      </text>
    </comment>
    <comment ref="F279" authorId="1" shapeId="0" xr:uid="{F80C9244-D6C5-479F-80E1-800BAB05D240}">
      <text>
        <r>
          <rPr>
            <b/>
            <sz val="9"/>
            <color indexed="81"/>
            <rFont val="Tahoma"/>
            <family val="2"/>
          </rPr>
          <t>Hoa Thu Thi. Dang:</t>
        </r>
        <r>
          <rPr>
            <sz val="9"/>
            <color indexed="81"/>
            <rFont val="Tahoma"/>
            <family val="2"/>
          </rPr>
          <t xml:space="preserve">
FIFO</t>
        </r>
      </text>
    </comment>
    <comment ref="G279" authorId="0" shapeId="0" xr:uid="{36FED3F9-7C7F-4CAC-8873-0AB404E9355A}">
      <text>
        <r>
          <rPr>
            <b/>
            <sz val="9"/>
            <color indexed="81"/>
            <rFont val="Tahoma"/>
            <family val="2"/>
          </rPr>
          <t>Nguyen Tan Duy:</t>
        </r>
        <r>
          <rPr>
            <sz val="9"/>
            <color indexed="81"/>
            <rFont val="Tahoma"/>
            <family val="2"/>
          </rPr>
          <t xml:space="preserve">
In step 5, Code is not generated</t>
        </r>
      </text>
    </comment>
    <comment ref="F280" authorId="1" shapeId="0" xr:uid="{4BA5CF20-D95A-40B0-BD0E-5F7E24B7A947}">
      <text>
        <r>
          <rPr>
            <b/>
            <sz val="9"/>
            <color indexed="81"/>
            <rFont val="Tahoma"/>
            <family val="2"/>
          </rPr>
          <t>Hoa Thu Thi. Dang:</t>
        </r>
        <r>
          <rPr>
            <sz val="9"/>
            <color indexed="81"/>
            <rFont val="Tahoma"/>
            <family val="2"/>
          </rPr>
          <t xml:space="preserve">
dupplicate</t>
        </r>
      </text>
    </comment>
    <comment ref="G280" authorId="0" shapeId="0" xr:uid="{8F234767-459D-4B72-B4BE-AF12EBA561CE}">
      <text>
        <r>
          <rPr>
            <b/>
            <sz val="9"/>
            <color indexed="81"/>
            <rFont val="Tahoma"/>
            <family val="2"/>
          </rPr>
          <t>Nguyen Tan Duy:</t>
        </r>
        <r>
          <rPr>
            <sz val="9"/>
            <color indexed="81"/>
            <rFont val="Tahoma"/>
            <family val="2"/>
          </rPr>
          <t xml:space="preserve">
In step 5, Code is not generated</t>
        </r>
      </text>
    </comment>
    <comment ref="G281" authorId="0" shapeId="0" xr:uid="{11980C2C-7FEF-43B2-A650-15826EDB4772}">
      <text>
        <r>
          <rPr>
            <b/>
            <sz val="9"/>
            <color indexed="81"/>
            <rFont val="Tahoma"/>
            <family val="2"/>
          </rPr>
          <t>Nguyen Tan Duy:</t>
        </r>
        <r>
          <rPr>
            <sz val="9"/>
            <color indexed="81"/>
            <rFont val="Tahoma"/>
            <family val="2"/>
          </rPr>
          <t xml:space="preserve">
In step 5, Code is not generated</t>
        </r>
      </text>
    </comment>
    <comment ref="F282" authorId="1" shapeId="0" xr:uid="{F403746D-9BCC-4DAB-AD0D-8B33AC98CF30}">
      <text>
        <r>
          <rPr>
            <b/>
            <sz val="9"/>
            <color indexed="81"/>
            <rFont val="Tahoma"/>
            <family val="2"/>
          </rPr>
          <t>Hoa Thu Thi. Dang:</t>
        </r>
        <r>
          <rPr>
            <sz val="9"/>
            <color indexed="81"/>
            <rFont val="Tahoma"/>
            <family val="2"/>
          </rPr>
          <t xml:space="preserve">
FIFO</t>
        </r>
      </text>
    </comment>
    <comment ref="G282" authorId="0" shapeId="0" xr:uid="{53A862B7-615C-4ADC-A25C-42218BC95B74}">
      <text>
        <r>
          <rPr>
            <b/>
            <sz val="9"/>
            <color indexed="81"/>
            <rFont val="Tahoma"/>
            <family val="2"/>
          </rPr>
          <t>Nguyen Tan Duy:</t>
        </r>
        <r>
          <rPr>
            <sz val="9"/>
            <color indexed="81"/>
            <rFont val="Tahoma"/>
            <family val="2"/>
          </rPr>
          <t xml:space="preserve">
In step 5, Code is not generated</t>
        </r>
      </text>
    </comment>
    <comment ref="G283" authorId="0" shapeId="0" xr:uid="{7AF3CCC5-D7E9-4E53-A6BD-74DE951B20E8}">
      <text>
        <r>
          <rPr>
            <b/>
            <sz val="9"/>
            <color indexed="81"/>
            <rFont val="Tahoma"/>
            <family val="2"/>
          </rPr>
          <t>Nguyen Tan Duy:</t>
        </r>
        <r>
          <rPr>
            <sz val="9"/>
            <color indexed="81"/>
            <rFont val="Tahoma"/>
            <family val="2"/>
          </rPr>
          <t xml:space="preserve">
In step 5, Code is not generated</t>
        </r>
      </text>
    </comment>
    <comment ref="G284" authorId="0" shapeId="0" xr:uid="{9B58412D-E103-47F4-BA2A-7B88FF4E2ED4}">
      <text>
        <r>
          <rPr>
            <b/>
            <sz val="9"/>
            <color indexed="81"/>
            <rFont val="Tahoma"/>
            <family val="2"/>
          </rPr>
          <t>Nguyen Tan Duy:</t>
        </r>
        <r>
          <rPr>
            <sz val="9"/>
            <color indexed="81"/>
            <rFont val="Tahoma"/>
            <family val="2"/>
          </rPr>
          <t xml:space="preserve">
In step 5, Code is not generated</t>
        </r>
      </text>
    </comment>
    <comment ref="G285" authorId="0" shapeId="0" xr:uid="{515BAF8B-16EF-4F37-8FAA-77600D39F560}">
      <text>
        <r>
          <rPr>
            <b/>
            <sz val="9"/>
            <color indexed="81"/>
            <rFont val="Tahoma"/>
            <family val="2"/>
          </rPr>
          <t>Nguyen Tan Duy:</t>
        </r>
        <r>
          <rPr>
            <sz val="9"/>
            <color indexed="81"/>
            <rFont val="Tahoma"/>
            <family val="2"/>
          </rPr>
          <t xml:space="preserve">
In step 5, Code is not generated</t>
        </r>
      </text>
    </comment>
    <comment ref="G286" authorId="0" shapeId="0" xr:uid="{17093664-8D69-4D92-AFBA-0DB7D9B5A309}">
      <text>
        <r>
          <rPr>
            <b/>
            <sz val="9"/>
            <color indexed="81"/>
            <rFont val="Tahoma"/>
            <family val="2"/>
          </rPr>
          <t>Nguyen Tan Duy:</t>
        </r>
        <r>
          <rPr>
            <sz val="9"/>
            <color indexed="81"/>
            <rFont val="Tahoma"/>
            <family val="2"/>
          </rPr>
          <t xml:space="preserve">
In step 5, Code is not generated</t>
        </r>
      </text>
    </comment>
    <comment ref="G287" authorId="0" shapeId="0" xr:uid="{0B46FE83-4D41-4975-93F2-A6F3E4AC2E8A}">
      <text>
        <r>
          <rPr>
            <b/>
            <sz val="9"/>
            <color indexed="81"/>
            <rFont val="Tahoma"/>
            <family val="2"/>
          </rPr>
          <t>Nguyen Tan Duy:</t>
        </r>
        <r>
          <rPr>
            <sz val="9"/>
            <color indexed="81"/>
            <rFont val="Tahoma"/>
            <family val="2"/>
          </rPr>
          <t xml:space="preserve">
In step 5, Code is not generated</t>
        </r>
      </text>
    </comment>
    <comment ref="G288" authorId="0" shapeId="0" xr:uid="{98F3654C-3961-40E2-AC94-68D5E531B9E7}">
      <text>
        <r>
          <rPr>
            <b/>
            <sz val="9"/>
            <color indexed="81"/>
            <rFont val="Tahoma"/>
            <family val="2"/>
          </rPr>
          <t>Nguyen Tan Duy:</t>
        </r>
        <r>
          <rPr>
            <sz val="9"/>
            <color indexed="81"/>
            <rFont val="Tahoma"/>
            <family val="2"/>
          </rPr>
          <t xml:space="preserve">
In step 5, Code is not generated</t>
        </r>
      </text>
    </comment>
    <comment ref="G289" authorId="0" shapeId="0" xr:uid="{1826F060-2EF1-4BC0-96C7-88CF91577A94}">
      <text>
        <r>
          <rPr>
            <b/>
            <sz val="9"/>
            <color indexed="81"/>
            <rFont val="Tahoma"/>
            <family val="2"/>
          </rPr>
          <t>Nguyen Tan Duy:</t>
        </r>
        <r>
          <rPr>
            <sz val="9"/>
            <color indexed="81"/>
            <rFont val="Tahoma"/>
            <family val="2"/>
          </rPr>
          <t xml:space="preserve">
In step 5, Code is not generated</t>
        </r>
      </text>
    </comment>
    <comment ref="G290" authorId="0" shapeId="0" xr:uid="{60939AC1-AB2D-4D8D-A152-95FFDC6BA30E}">
      <text>
        <r>
          <rPr>
            <b/>
            <sz val="9"/>
            <color indexed="81"/>
            <rFont val="Tahoma"/>
            <family val="2"/>
          </rPr>
          <t>Nguyen Tan Duy:</t>
        </r>
        <r>
          <rPr>
            <sz val="9"/>
            <color indexed="81"/>
            <rFont val="Tahoma"/>
            <family val="2"/>
          </rPr>
          <t xml:space="preserve">
In step 5, Code is not generated</t>
        </r>
      </text>
    </comment>
    <comment ref="G291" authorId="0" shapeId="0" xr:uid="{51E98142-4E9D-4D38-BCF5-6BB49D557CEF}">
      <text>
        <r>
          <rPr>
            <b/>
            <sz val="9"/>
            <color indexed="81"/>
            <rFont val="Tahoma"/>
            <family val="2"/>
          </rPr>
          <t>Nguyen Tan Duy:</t>
        </r>
        <r>
          <rPr>
            <sz val="9"/>
            <color indexed="81"/>
            <rFont val="Tahoma"/>
            <family val="2"/>
          </rPr>
          <t xml:space="preserve">
In step 5, Code is not generated</t>
        </r>
      </text>
    </comment>
    <comment ref="F328" authorId="1" shapeId="0" xr:uid="{5EA82F1B-375A-4EA9-A0E9-6C9F435DE461}">
      <text>
        <r>
          <rPr>
            <b/>
            <sz val="9"/>
            <color indexed="81"/>
            <rFont val="Tahoma"/>
            <family val="2"/>
          </rPr>
          <t>Hoa Thu Thi. Dang:</t>
        </r>
        <r>
          <rPr>
            <sz val="9"/>
            <color indexed="81"/>
            <rFont val="Tahoma"/>
            <family val="2"/>
          </rPr>
          <t xml:space="preserve">
Dupplicate</t>
        </r>
      </text>
    </comment>
    <comment ref="F329" authorId="1" shapeId="0" xr:uid="{C07D6FDC-83AE-4F8A-8E60-BC72B0AD7F1E}">
      <text>
        <r>
          <rPr>
            <b/>
            <sz val="9"/>
            <color indexed="81"/>
            <rFont val="Tahoma"/>
            <family val="2"/>
          </rPr>
          <t>Hoa Thu Thi. Dang:</t>
        </r>
        <r>
          <rPr>
            <sz val="9"/>
            <color indexed="81"/>
            <rFont val="Tahoma"/>
            <family val="2"/>
          </rPr>
          <t xml:space="preserve">
FIFO</t>
        </r>
      </text>
    </comment>
    <comment ref="F332" authorId="1" shapeId="0" xr:uid="{B508CCEE-92A1-40B6-8831-0461AEA31FDC}">
      <text>
        <r>
          <rPr>
            <b/>
            <sz val="9"/>
            <color indexed="81"/>
            <rFont val="Tahoma"/>
            <family val="2"/>
          </rPr>
          <t>Hoa Thu Thi. Dang:</t>
        </r>
        <r>
          <rPr>
            <sz val="9"/>
            <color indexed="81"/>
            <rFont val="Tahoma"/>
            <family val="2"/>
          </rPr>
          <t xml:space="preserve">
FIFO</t>
        </r>
      </text>
    </comment>
    <comment ref="F333" authorId="1" shapeId="0" xr:uid="{5FD3637B-5E2B-4BBE-9E54-11EA6EAF7695}">
      <text>
        <r>
          <rPr>
            <b/>
            <sz val="9"/>
            <color indexed="81"/>
            <rFont val="Tahoma"/>
            <family val="2"/>
          </rPr>
          <t>Hoa Thu Thi. Dang:</t>
        </r>
        <r>
          <rPr>
            <sz val="9"/>
            <color indexed="81"/>
            <rFont val="Tahoma"/>
            <family val="2"/>
          </rPr>
          <t xml:space="preserve">
dupplicate</t>
        </r>
      </text>
    </comment>
    <comment ref="F335" authorId="1" shapeId="0" xr:uid="{7F6D5D60-54C2-4FC8-822D-91670F4D19D6}">
      <text>
        <r>
          <rPr>
            <b/>
            <sz val="9"/>
            <color indexed="81"/>
            <rFont val="Tahoma"/>
            <family val="2"/>
          </rPr>
          <t>Hoa Thu Thi. Dang:</t>
        </r>
        <r>
          <rPr>
            <sz val="9"/>
            <color indexed="81"/>
            <rFont val="Tahoma"/>
            <family val="2"/>
          </rPr>
          <t xml:space="preserve">
FIFO</t>
        </r>
      </text>
    </comment>
    <comment ref="G342" authorId="0" shapeId="0" xr:uid="{50E652FB-0991-4060-A786-3807A162609B}">
      <text>
        <r>
          <rPr>
            <b/>
            <sz val="9"/>
            <color indexed="81"/>
            <rFont val="Tahoma"/>
            <family val="2"/>
          </rPr>
          <t>Nguyen Tan Duy:</t>
        </r>
        <r>
          <rPr>
            <sz val="9"/>
            <color indexed="81"/>
            <rFont val="Tahoma"/>
            <family val="2"/>
          </rPr>
          <t xml:space="preserve">
After change device, This component is not generated </t>
        </r>
      </text>
    </comment>
    <comment ref="F379" authorId="1" shapeId="0" xr:uid="{007209D9-6EAD-4D57-B656-A73266A92B11}">
      <text>
        <r>
          <rPr>
            <b/>
            <sz val="9"/>
            <color indexed="81"/>
            <rFont val="Tahoma"/>
            <family val="2"/>
          </rPr>
          <t>Hoa Thu Thi. Dang:</t>
        </r>
        <r>
          <rPr>
            <sz val="9"/>
            <color indexed="81"/>
            <rFont val="Tahoma"/>
            <family val="2"/>
          </rPr>
          <t xml:space="preserve">
Dupplicate</t>
        </r>
      </text>
    </comment>
    <comment ref="F380" authorId="1" shapeId="0" xr:uid="{5E3FD85E-80E7-48A7-8E1F-9D2C38DFE351}">
      <text>
        <r>
          <rPr>
            <b/>
            <sz val="9"/>
            <color indexed="81"/>
            <rFont val="Tahoma"/>
            <family val="2"/>
          </rPr>
          <t>Hoa Thu Thi. Dang:</t>
        </r>
        <r>
          <rPr>
            <sz val="9"/>
            <color indexed="81"/>
            <rFont val="Tahoma"/>
            <family val="2"/>
          </rPr>
          <t xml:space="preserve">
FIFO</t>
        </r>
      </text>
    </comment>
    <comment ref="F383" authorId="1" shapeId="0" xr:uid="{CC48568B-4182-4769-B150-E789828736FF}">
      <text>
        <r>
          <rPr>
            <b/>
            <sz val="9"/>
            <color indexed="81"/>
            <rFont val="Tahoma"/>
            <family val="2"/>
          </rPr>
          <t>Hoa Thu Thi. Dang:</t>
        </r>
        <r>
          <rPr>
            <sz val="9"/>
            <color indexed="81"/>
            <rFont val="Tahoma"/>
            <family val="2"/>
          </rPr>
          <t xml:space="preserve">
FIFO</t>
        </r>
      </text>
    </comment>
    <comment ref="F384" authorId="1" shapeId="0" xr:uid="{3A97837D-3BBB-497C-9BB6-2215F3DF6339}">
      <text>
        <r>
          <rPr>
            <b/>
            <sz val="9"/>
            <color indexed="81"/>
            <rFont val="Tahoma"/>
            <family val="2"/>
          </rPr>
          <t>Hoa Thu Thi. Dang:</t>
        </r>
        <r>
          <rPr>
            <sz val="9"/>
            <color indexed="81"/>
            <rFont val="Tahoma"/>
            <family val="2"/>
          </rPr>
          <t xml:space="preserve">
dupplicate</t>
        </r>
      </text>
    </comment>
    <comment ref="F386" authorId="1" shapeId="0" xr:uid="{A8E7C24F-6A95-4714-BE05-68FBF89603DF}">
      <text>
        <r>
          <rPr>
            <b/>
            <sz val="9"/>
            <color indexed="81"/>
            <rFont val="Tahoma"/>
            <family val="2"/>
          </rPr>
          <t>Hoa Thu Thi. Dang:</t>
        </r>
        <r>
          <rPr>
            <sz val="9"/>
            <color indexed="81"/>
            <rFont val="Tahoma"/>
            <family val="2"/>
          </rPr>
          <t xml:space="preserve">
FIFO</t>
        </r>
      </text>
    </comment>
    <comment ref="G393" authorId="0" shapeId="0" xr:uid="{500EB01F-AA88-4817-A0C0-8F45ED565DF4}">
      <text>
        <r>
          <rPr>
            <b/>
            <sz val="9"/>
            <color indexed="81"/>
            <rFont val="Tahoma"/>
            <family val="2"/>
          </rPr>
          <t>Nguyen Tan Duy:</t>
        </r>
        <r>
          <rPr>
            <sz val="9"/>
            <color indexed="81"/>
            <rFont val="Tahoma"/>
            <family val="2"/>
          </rPr>
          <t xml:space="preserve">
After change device, This component is not generated </t>
        </r>
      </text>
    </comment>
    <comment ref="G404" authorId="0" shapeId="0" xr:uid="{1C30CD4B-44B1-4BA6-95B2-81EAF91A411A}">
      <text>
        <r>
          <rPr>
            <b/>
            <sz val="9"/>
            <color indexed="81"/>
            <rFont val="Tahoma"/>
            <family val="2"/>
          </rPr>
          <t>Nguyen Tan Duy:</t>
        </r>
        <r>
          <rPr>
            <sz val="9"/>
            <color indexed="81"/>
            <rFont val="Tahoma"/>
            <family val="2"/>
          </rPr>
          <t xml:space="preserve">
After change device, This component is not generated </t>
        </r>
      </text>
    </comment>
    <comment ref="G415" authorId="0" shapeId="0" xr:uid="{B6749036-EBA7-4C4D-A125-CCA19067A4BB}">
      <text>
        <r>
          <rPr>
            <b/>
            <sz val="9"/>
            <color indexed="81"/>
            <rFont val="Tahoma"/>
            <family val="2"/>
          </rPr>
          <t>Nguyen Tan Duy:</t>
        </r>
        <r>
          <rPr>
            <sz val="9"/>
            <color indexed="81"/>
            <rFont val="Tahoma"/>
            <family val="2"/>
          </rPr>
          <t xml:space="preserve">
After change device, This component is not generated </t>
        </r>
      </text>
    </comment>
    <comment ref="G416" authorId="0" shapeId="0" xr:uid="{099CC19D-8310-49D2-A71F-E0593F3F8C0A}">
      <text>
        <r>
          <rPr>
            <b/>
            <sz val="9"/>
            <color indexed="81"/>
            <rFont val="Tahoma"/>
            <family val="2"/>
          </rPr>
          <t>Nguyen Tan Duy:</t>
        </r>
        <r>
          <rPr>
            <sz val="9"/>
            <color indexed="81"/>
            <rFont val="Tahoma"/>
            <family val="2"/>
          </rPr>
          <t xml:space="preserve">
After change device, This component is not generated </t>
        </r>
      </text>
    </comment>
    <comment ref="G421" authorId="0" shapeId="0" xr:uid="{16CC1B3C-407E-4E96-9636-BFAF17838AB8}">
      <text>
        <r>
          <rPr>
            <b/>
            <sz val="9"/>
            <color indexed="81"/>
            <rFont val="Tahoma"/>
            <family val="2"/>
          </rPr>
          <t>Nguyen Tan Duy:</t>
        </r>
        <r>
          <rPr>
            <sz val="9"/>
            <color indexed="81"/>
            <rFont val="Tahoma"/>
            <family val="2"/>
          </rPr>
          <t xml:space="preserve">
After change device, This component is not generated </t>
        </r>
      </text>
    </comment>
    <comment ref="G423" authorId="0" shapeId="0" xr:uid="{4D184CD3-E31D-461B-9681-F79491F32A3B}">
      <text>
        <r>
          <rPr>
            <b/>
            <sz val="9"/>
            <color indexed="81"/>
            <rFont val="Tahoma"/>
            <family val="2"/>
          </rPr>
          <t>Nguyen Tan Duy:</t>
        </r>
        <r>
          <rPr>
            <sz val="9"/>
            <color indexed="81"/>
            <rFont val="Tahoma"/>
            <family val="2"/>
          </rPr>
          <t xml:space="preserve">
After change device, This component is not generated </t>
        </r>
      </text>
    </comment>
    <comment ref="G426" authorId="0" shapeId="0" xr:uid="{8BB7D56A-2AD3-42F9-9016-76496B2E0939}">
      <text>
        <r>
          <rPr>
            <b/>
            <sz val="9"/>
            <color indexed="81"/>
            <rFont val="Tahoma"/>
            <family val="2"/>
          </rPr>
          <t>Nguyen Tan Duy:</t>
        </r>
        <r>
          <rPr>
            <sz val="9"/>
            <color indexed="81"/>
            <rFont val="Tahoma"/>
            <family val="2"/>
          </rPr>
          <t xml:space="preserve">
After change device, This component is not generated </t>
        </r>
      </text>
    </comment>
    <comment ref="G428" authorId="0" shapeId="0" xr:uid="{C6B2459C-8815-4B5B-9BF4-35D27695DED3}">
      <text>
        <r>
          <rPr>
            <b/>
            <sz val="9"/>
            <color indexed="81"/>
            <rFont val="Tahoma"/>
            <family val="2"/>
          </rPr>
          <t>Nguyen Tan Duy:</t>
        </r>
        <r>
          <rPr>
            <sz val="9"/>
            <color indexed="81"/>
            <rFont val="Tahoma"/>
            <family val="2"/>
          </rPr>
          <t xml:space="preserve">
After change device, This component is not generated </t>
        </r>
      </text>
    </comment>
    <comment ref="G429" authorId="0" shapeId="0" xr:uid="{4D1A7C04-32A0-4358-A60A-8EE694FE9EB9}">
      <text>
        <r>
          <rPr>
            <b/>
            <sz val="9"/>
            <color indexed="81"/>
            <rFont val="Tahoma"/>
            <family val="2"/>
          </rPr>
          <t>Nguyen Tan Duy:</t>
        </r>
        <r>
          <rPr>
            <sz val="9"/>
            <color indexed="81"/>
            <rFont val="Tahoma"/>
            <family val="2"/>
          </rPr>
          <t xml:space="preserve">
After change device, This component is not generated </t>
        </r>
      </text>
    </comment>
    <comment ref="F430" authorId="1" shapeId="0" xr:uid="{C1AEE84C-906F-43E3-B590-7F7D9A84DFB6}">
      <text>
        <r>
          <rPr>
            <b/>
            <sz val="9"/>
            <color indexed="81"/>
            <rFont val="Tahoma"/>
            <family val="2"/>
          </rPr>
          <t>Hoa Thu Thi. Dang:</t>
        </r>
        <r>
          <rPr>
            <sz val="9"/>
            <color indexed="81"/>
            <rFont val="Tahoma"/>
            <family val="2"/>
          </rPr>
          <t xml:space="preserve">
Dupplicate</t>
        </r>
      </text>
    </comment>
    <comment ref="G430" authorId="0" shapeId="0" xr:uid="{EA76C36F-D42B-4614-891E-8CED63CDE244}">
      <text>
        <r>
          <rPr>
            <b/>
            <sz val="9"/>
            <color indexed="81"/>
            <rFont val="Tahoma"/>
            <family val="2"/>
          </rPr>
          <t>Nguyen Tan Duy:</t>
        </r>
        <r>
          <rPr>
            <sz val="9"/>
            <color indexed="81"/>
            <rFont val="Tahoma"/>
            <family val="2"/>
          </rPr>
          <t xml:space="preserve">
After change device, This component is not generated </t>
        </r>
      </text>
    </comment>
    <comment ref="F431" authorId="1" shapeId="0" xr:uid="{A9897995-E0C1-414E-ADF1-714CDF28A8FA}">
      <text>
        <r>
          <rPr>
            <b/>
            <sz val="9"/>
            <color indexed="81"/>
            <rFont val="Tahoma"/>
            <family val="2"/>
          </rPr>
          <t>Hoa Thu Thi. Dang:</t>
        </r>
        <r>
          <rPr>
            <sz val="9"/>
            <color indexed="81"/>
            <rFont val="Tahoma"/>
            <family val="2"/>
          </rPr>
          <t xml:space="preserve">
FIFO</t>
        </r>
      </text>
    </comment>
    <comment ref="F434" authorId="1" shapeId="0" xr:uid="{B253BFAF-A126-4EBD-94DB-A9E968FFC456}">
      <text>
        <r>
          <rPr>
            <b/>
            <sz val="9"/>
            <color indexed="81"/>
            <rFont val="Tahoma"/>
            <family val="2"/>
          </rPr>
          <t>Hoa Thu Thi. Dang:</t>
        </r>
        <r>
          <rPr>
            <sz val="9"/>
            <color indexed="81"/>
            <rFont val="Tahoma"/>
            <family val="2"/>
          </rPr>
          <t xml:space="preserve">
FIFO</t>
        </r>
      </text>
    </comment>
    <comment ref="F435" authorId="1" shapeId="0" xr:uid="{26C5F66E-EA8F-4EBD-B601-99BACCEB32E5}">
      <text>
        <r>
          <rPr>
            <b/>
            <sz val="9"/>
            <color indexed="81"/>
            <rFont val="Tahoma"/>
            <family val="2"/>
          </rPr>
          <t>Hoa Thu Thi. Dang:</t>
        </r>
        <r>
          <rPr>
            <sz val="9"/>
            <color indexed="81"/>
            <rFont val="Tahoma"/>
            <family val="2"/>
          </rPr>
          <t xml:space="preserve">
dupplicate</t>
        </r>
      </text>
    </comment>
    <comment ref="F437" authorId="1" shapeId="0" xr:uid="{19B2A9EF-B2E7-4C67-AE5A-BFBFC5FE4876}">
      <text>
        <r>
          <rPr>
            <b/>
            <sz val="9"/>
            <color indexed="81"/>
            <rFont val="Tahoma"/>
            <family val="2"/>
          </rPr>
          <t>Hoa Thu Thi. Dang:</t>
        </r>
        <r>
          <rPr>
            <sz val="9"/>
            <color indexed="81"/>
            <rFont val="Tahoma"/>
            <family val="2"/>
          </rPr>
          <t xml:space="preserve">
FIFO</t>
        </r>
      </text>
    </comment>
    <comment ref="G438" authorId="0" shapeId="0" xr:uid="{F295C082-8B45-41EF-BCCE-931C323D2D0F}">
      <text>
        <r>
          <rPr>
            <b/>
            <sz val="9"/>
            <color indexed="81"/>
            <rFont val="Tahoma"/>
            <family val="2"/>
          </rPr>
          <t>Nguyen Tan Duy:</t>
        </r>
        <r>
          <rPr>
            <sz val="9"/>
            <color indexed="81"/>
            <rFont val="Tahoma"/>
            <family val="2"/>
          </rPr>
          <t xml:space="preserve">
After change device, This component is not generated </t>
        </r>
      </text>
    </comment>
    <comment ref="G439" authorId="0" shapeId="0" xr:uid="{013BC08C-25D6-493B-B160-1F96622EC0CF}">
      <text>
        <r>
          <rPr>
            <b/>
            <sz val="9"/>
            <color indexed="81"/>
            <rFont val="Tahoma"/>
            <family val="2"/>
          </rPr>
          <t>Nguyen Tan Duy:</t>
        </r>
        <r>
          <rPr>
            <sz val="9"/>
            <color indexed="81"/>
            <rFont val="Tahoma"/>
            <family val="2"/>
          </rPr>
          <t xml:space="preserve">
After change device, This component is not generated </t>
        </r>
      </text>
    </comment>
    <comment ref="G440" authorId="0" shapeId="0" xr:uid="{6C1A9187-B04D-49C2-9BD4-2B83A7569992}">
      <text>
        <r>
          <rPr>
            <b/>
            <sz val="9"/>
            <color indexed="81"/>
            <rFont val="Tahoma"/>
            <family val="2"/>
          </rPr>
          <t>Nguyen Tan Duy:</t>
        </r>
        <r>
          <rPr>
            <sz val="9"/>
            <color indexed="81"/>
            <rFont val="Tahoma"/>
            <family val="2"/>
          </rPr>
          <t xml:space="preserve">
After change device, This component is not generated </t>
        </r>
      </text>
    </comment>
    <comment ref="G444" authorId="0" shapeId="0" xr:uid="{29469F07-88A8-446B-9F68-199B5C7900A4}">
      <text>
        <r>
          <rPr>
            <b/>
            <sz val="9"/>
            <color indexed="81"/>
            <rFont val="Tahoma"/>
            <family val="2"/>
          </rPr>
          <t>Nguyen Tan Duy:</t>
        </r>
        <r>
          <rPr>
            <sz val="9"/>
            <color indexed="81"/>
            <rFont val="Tahoma"/>
            <family val="2"/>
          </rPr>
          <t xml:space="preserve">
After change device, This component is not generated </t>
        </r>
      </text>
    </comment>
    <comment ref="G466" authorId="0" shapeId="0" xr:uid="{05CB4C64-D97F-44D3-8595-F6FE35C88166}">
      <text>
        <r>
          <rPr>
            <b/>
            <sz val="9"/>
            <color indexed="81"/>
            <rFont val="Tahoma"/>
            <family val="2"/>
          </rPr>
          <t>Nguyen Tan Duy:</t>
        </r>
        <r>
          <rPr>
            <sz val="9"/>
            <color indexed="81"/>
            <rFont val="Tahoma"/>
            <family val="2"/>
          </rPr>
          <t xml:space="preserve">
After change device, This component is not generated </t>
        </r>
      </text>
    </comment>
    <comment ref="F481" authorId="1" shapeId="0" xr:uid="{0235A3FC-0F50-4434-8935-A8CCB1B95C16}">
      <text>
        <r>
          <rPr>
            <b/>
            <sz val="9"/>
            <color indexed="81"/>
            <rFont val="Tahoma"/>
            <family val="2"/>
          </rPr>
          <t>Hoa Thu Thi. Dang:</t>
        </r>
        <r>
          <rPr>
            <sz val="9"/>
            <color indexed="81"/>
            <rFont val="Tahoma"/>
            <family val="2"/>
          </rPr>
          <t xml:space="preserve">
Dupplicate</t>
        </r>
      </text>
    </comment>
    <comment ref="F482" authorId="1" shapeId="0" xr:uid="{383CF1C8-6DB1-46F1-859A-7E0B21F9A713}">
      <text>
        <r>
          <rPr>
            <b/>
            <sz val="9"/>
            <color indexed="81"/>
            <rFont val="Tahoma"/>
            <family val="2"/>
          </rPr>
          <t>Hoa Thu Thi. Dang:</t>
        </r>
        <r>
          <rPr>
            <sz val="9"/>
            <color indexed="81"/>
            <rFont val="Tahoma"/>
            <family val="2"/>
          </rPr>
          <t xml:space="preserve">
FIFO</t>
        </r>
      </text>
    </comment>
    <comment ref="F485" authorId="1" shapeId="0" xr:uid="{87178056-D7D1-481E-92A1-F9FEC7D67EB6}">
      <text>
        <r>
          <rPr>
            <b/>
            <sz val="9"/>
            <color indexed="81"/>
            <rFont val="Tahoma"/>
            <family val="2"/>
          </rPr>
          <t>Hoa Thu Thi. Dang:</t>
        </r>
        <r>
          <rPr>
            <sz val="9"/>
            <color indexed="81"/>
            <rFont val="Tahoma"/>
            <family val="2"/>
          </rPr>
          <t xml:space="preserve">
FIFO</t>
        </r>
      </text>
    </comment>
    <comment ref="F486" authorId="1" shapeId="0" xr:uid="{3CD7262F-B4C0-457A-A1B2-52E72BB4DE77}">
      <text>
        <r>
          <rPr>
            <b/>
            <sz val="9"/>
            <color indexed="81"/>
            <rFont val="Tahoma"/>
            <family val="2"/>
          </rPr>
          <t>Hoa Thu Thi. Dang:</t>
        </r>
        <r>
          <rPr>
            <sz val="9"/>
            <color indexed="81"/>
            <rFont val="Tahoma"/>
            <family val="2"/>
          </rPr>
          <t xml:space="preserve">
dupplicate</t>
        </r>
      </text>
    </comment>
    <comment ref="F488" authorId="1" shapeId="0" xr:uid="{CD514777-23EF-4D1A-997A-31C0405EF034}">
      <text>
        <r>
          <rPr>
            <b/>
            <sz val="9"/>
            <color indexed="81"/>
            <rFont val="Tahoma"/>
            <family val="2"/>
          </rPr>
          <t>Hoa Thu Thi. Dang:</t>
        </r>
        <r>
          <rPr>
            <sz val="9"/>
            <color indexed="81"/>
            <rFont val="Tahoma"/>
            <family val="2"/>
          </rPr>
          <t xml:space="preserve">
FIFO</t>
        </r>
      </text>
    </comment>
    <comment ref="G488" authorId="0" shapeId="0" xr:uid="{308BE9BA-1DFA-49E6-AA59-34B7E6B15285}">
      <text>
        <r>
          <rPr>
            <b/>
            <sz val="9"/>
            <color indexed="81"/>
            <rFont val="Tahoma"/>
            <family val="2"/>
          </rPr>
          <t>Nguyen Tan Duy:</t>
        </r>
        <r>
          <rPr>
            <sz val="9"/>
            <color indexed="81"/>
            <rFont val="Tahoma"/>
            <family val="2"/>
          </rPr>
          <t xml:space="preserve">
After change device, This component is not generated </t>
        </r>
      </text>
    </comment>
    <comment ref="G490" authorId="0" shapeId="0" xr:uid="{DCF3C413-B7B8-45F2-8AAB-78FCD596A340}">
      <text>
        <r>
          <rPr>
            <b/>
            <sz val="9"/>
            <color indexed="81"/>
            <rFont val="Tahoma"/>
            <family val="2"/>
          </rPr>
          <t>Nguyen Tan Duy:</t>
        </r>
        <r>
          <rPr>
            <sz val="9"/>
            <color indexed="81"/>
            <rFont val="Tahoma"/>
            <family val="2"/>
          </rPr>
          <t xml:space="preserve">
After change device, This component is not generated </t>
        </r>
      </text>
    </comment>
    <comment ref="G495" authorId="0" shapeId="0" xr:uid="{86404269-B225-41EB-AB3E-4408A7759E1A}">
      <text>
        <r>
          <rPr>
            <b/>
            <sz val="9"/>
            <color indexed="81"/>
            <rFont val="Tahoma"/>
            <family val="2"/>
          </rPr>
          <t>Nguyen Tan Duy:</t>
        </r>
        <r>
          <rPr>
            <sz val="9"/>
            <color indexed="81"/>
            <rFont val="Tahoma"/>
            <family val="2"/>
          </rPr>
          <t xml:space="preserve">
After change device, This component is not generated </t>
        </r>
      </text>
    </comment>
    <comment ref="G506" authorId="0" shapeId="0" xr:uid="{7E6D19FB-BF33-4160-ACA0-D090D630936D}">
      <text>
        <r>
          <rPr>
            <b/>
            <sz val="9"/>
            <color indexed="81"/>
            <rFont val="Tahoma"/>
            <family val="2"/>
          </rPr>
          <t>Nguyen Tan Duy:</t>
        </r>
        <r>
          <rPr>
            <sz val="9"/>
            <color indexed="81"/>
            <rFont val="Tahoma"/>
            <family val="2"/>
          </rPr>
          <t xml:space="preserve">
After change device, This component is not generated </t>
        </r>
      </text>
    </comment>
    <comment ref="G517" authorId="0" shapeId="0" xr:uid="{E9B0931C-1538-4CDC-A367-9ADBEB37FDDF}">
      <text>
        <r>
          <rPr>
            <b/>
            <sz val="9"/>
            <color indexed="81"/>
            <rFont val="Tahoma"/>
            <family val="2"/>
          </rPr>
          <t>Nguyen Tan Duy:</t>
        </r>
        <r>
          <rPr>
            <sz val="9"/>
            <color indexed="81"/>
            <rFont val="Tahoma"/>
            <family val="2"/>
          </rPr>
          <t xml:space="preserve">
After change device, This component is not generated </t>
        </r>
      </text>
    </comment>
    <comment ref="G518" authorId="0" shapeId="0" xr:uid="{4C9D8ABA-F56D-4D1E-8AAF-FD7B7D5A3FAA}">
      <text>
        <r>
          <rPr>
            <b/>
            <sz val="9"/>
            <color indexed="81"/>
            <rFont val="Tahoma"/>
            <family val="2"/>
          </rPr>
          <t>Nguyen Tan Duy:</t>
        </r>
        <r>
          <rPr>
            <sz val="9"/>
            <color indexed="81"/>
            <rFont val="Tahoma"/>
            <family val="2"/>
          </rPr>
          <t xml:space="preserve">
After change device, This component is not generated </t>
        </r>
      </text>
    </comment>
    <comment ref="G523" authorId="0" shapeId="0" xr:uid="{038DF82B-298C-49C8-A84F-5E3A21C589AE}">
      <text>
        <r>
          <rPr>
            <b/>
            <sz val="9"/>
            <color indexed="81"/>
            <rFont val="Tahoma"/>
            <family val="2"/>
          </rPr>
          <t>Nguyen Tan Duy:</t>
        </r>
        <r>
          <rPr>
            <sz val="9"/>
            <color indexed="81"/>
            <rFont val="Tahoma"/>
            <family val="2"/>
          </rPr>
          <t xml:space="preserve">
After change device, This component is not generated </t>
        </r>
      </text>
    </comment>
    <comment ref="G525" authorId="0" shapeId="0" xr:uid="{672581F9-2A82-44AA-AD25-276C99848A1C}">
      <text>
        <r>
          <rPr>
            <b/>
            <sz val="9"/>
            <color indexed="81"/>
            <rFont val="Tahoma"/>
            <family val="2"/>
          </rPr>
          <t>Nguyen Tan Duy:</t>
        </r>
        <r>
          <rPr>
            <sz val="9"/>
            <color indexed="81"/>
            <rFont val="Tahoma"/>
            <family val="2"/>
          </rPr>
          <t xml:space="preserve">
After change device, This component is not generated </t>
        </r>
      </text>
    </comment>
    <comment ref="G528" authorId="0" shapeId="0" xr:uid="{9C0CEBE4-D63E-453E-A8E2-D3B0C04AD314}">
      <text>
        <r>
          <rPr>
            <b/>
            <sz val="9"/>
            <color indexed="81"/>
            <rFont val="Tahoma"/>
            <family val="2"/>
          </rPr>
          <t>Nguyen Tan Duy:</t>
        </r>
        <r>
          <rPr>
            <sz val="9"/>
            <color indexed="81"/>
            <rFont val="Tahoma"/>
            <family val="2"/>
          </rPr>
          <t xml:space="preserve">
After change device, This component is not generated </t>
        </r>
      </text>
    </comment>
    <comment ref="G530" authorId="0" shapeId="0" xr:uid="{E07CDA95-3B76-48F5-9715-0DB121754FBD}">
      <text>
        <r>
          <rPr>
            <b/>
            <sz val="9"/>
            <color indexed="81"/>
            <rFont val="Tahoma"/>
            <family val="2"/>
          </rPr>
          <t>Nguyen Tan Duy:</t>
        </r>
        <r>
          <rPr>
            <sz val="9"/>
            <color indexed="81"/>
            <rFont val="Tahoma"/>
            <family val="2"/>
          </rPr>
          <t xml:space="preserve">
After change device, This component is not generated </t>
        </r>
      </text>
    </comment>
    <comment ref="G531" authorId="0" shapeId="0" xr:uid="{511A0BD2-6134-4E99-AAAD-BB8AADF76ED7}">
      <text>
        <r>
          <rPr>
            <b/>
            <sz val="9"/>
            <color indexed="81"/>
            <rFont val="Tahoma"/>
            <family val="2"/>
          </rPr>
          <t>Nguyen Tan Duy:</t>
        </r>
        <r>
          <rPr>
            <sz val="9"/>
            <color indexed="81"/>
            <rFont val="Tahoma"/>
            <family val="2"/>
          </rPr>
          <t xml:space="preserve">
After change device, This component is not generated </t>
        </r>
      </text>
    </comment>
    <comment ref="F532" authorId="1" shapeId="0" xr:uid="{CBBD2044-2436-4EE2-8D7E-F84652AD6A7B}">
      <text>
        <r>
          <rPr>
            <b/>
            <sz val="9"/>
            <color indexed="81"/>
            <rFont val="Tahoma"/>
            <family val="2"/>
          </rPr>
          <t>Hoa Thu Thi. Dang:</t>
        </r>
        <r>
          <rPr>
            <sz val="9"/>
            <color indexed="81"/>
            <rFont val="Tahoma"/>
            <family val="2"/>
          </rPr>
          <t xml:space="preserve">
Dupplicate</t>
        </r>
      </text>
    </comment>
    <comment ref="G532" authorId="0" shapeId="0" xr:uid="{92B24280-5D0D-4946-B9C9-E36823817327}">
      <text>
        <r>
          <rPr>
            <b/>
            <sz val="9"/>
            <color indexed="81"/>
            <rFont val="Tahoma"/>
            <family val="2"/>
          </rPr>
          <t>Nguyen Tan Duy:</t>
        </r>
        <r>
          <rPr>
            <sz val="9"/>
            <color indexed="81"/>
            <rFont val="Tahoma"/>
            <family val="2"/>
          </rPr>
          <t xml:space="preserve">
After change device, This component is not generated </t>
        </r>
      </text>
    </comment>
    <comment ref="F533" authorId="1" shapeId="0" xr:uid="{6C4A917D-49CE-42CC-90B4-75E3CCDA4C75}">
      <text>
        <r>
          <rPr>
            <b/>
            <sz val="9"/>
            <color indexed="81"/>
            <rFont val="Tahoma"/>
            <family val="2"/>
          </rPr>
          <t>Hoa Thu Thi. Dang:</t>
        </r>
        <r>
          <rPr>
            <sz val="9"/>
            <color indexed="81"/>
            <rFont val="Tahoma"/>
            <family val="2"/>
          </rPr>
          <t xml:space="preserve">
FIFO</t>
        </r>
      </text>
    </comment>
    <comment ref="F536" authorId="1" shapeId="0" xr:uid="{71A67458-CC71-447F-A201-B675DB836B9F}">
      <text>
        <r>
          <rPr>
            <b/>
            <sz val="9"/>
            <color indexed="81"/>
            <rFont val="Tahoma"/>
            <family val="2"/>
          </rPr>
          <t>Hoa Thu Thi. Dang:</t>
        </r>
        <r>
          <rPr>
            <sz val="9"/>
            <color indexed="81"/>
            <rFont val="Tahoma"/>
            <family val="2"/>
          </rPr>
          <t xml:space="preserve">
FIFO</t>
        </r>
      </text>
    </comment>
    <comment ref="F537" authorId="1" shapeId="0" xr:uid="{C8CE99F0-A2CE-46A0-94CA-2D19BAC30645}">
      <text>
        <r>
          <rPr>
            <b/>
            <sz val="9"/>
            <color indexed="81"/>
            <rFont val="Tahoma"/>
            <family val="2"/>
          </rPr>
          <t>Hoa Thu Thi. Dang:</t>
        </r>
        <r>
          <rPr>
            <sz val="9"/>
            <color indexed="81"/>
            <rFont val="Tahoma"/>
            <family val="2"/>
          </rPr>
          <t xml:space="preserve">
dupplicate</t>
        </r>
      </text>
    </comment>
    <comment ref="G538" authorId="0" shapeId="0" xr:uid="{A9B81CF4-2F44-42D7-B15A-67BB93D130F9}">
      <text>
        <r>
          <rPr>
            <b/>
            <sz val="9"/>
            <color indexed="81"/>
            <rFont val="Tahoma"/>
            <family val="2"/>
          </rPr>
          <t>Nguyen Tan Duy:</t>
        </r>
        <r>
          <rPr>
            <sz val="9"/>
            <color indexed="81"/>
            <rFont val="Tahoma"/>
            <family val="2"/>
          </rPr>
          <t xml:space="preserve">
After change device, This component is not generated </t>
        </r>
      </text>
    </comment>
    <comment ref="F539" authorId="1" shapeId="0" xr:uid="{244268D1-722C-4E56-8049-F40E0FCC49B9}">
      <text>
        <r>
          <rPr>
            <b/>
            <sz val="9"/>
            <color indexed="81"/>
            <rFont val="Tahoma"/>
            <family val="2"/>
          </rPr>
          <t>Hoa Thu Thi. Dang:</t>
        </r>
        <r>
          <rPr>
            <sz val="9"/>
            <color indexed="81"/>
            <rFont val="Tahoma"/>
            <family val="2"/>
          </rPr>
          <t xml:space="preserve">
FIFO</t>
        </r>
      </text>
    </comment>
    <comment ref="G540" authorId="0" shapeId="0" xr:uid="{17B84951-8A55-4F69-9CE9-C6C020D1C7D0}">
      <text>
        <r>
          <rPr>
            <b/>
            <sz val="9"/>
            <color indexed="81"/>
            <rFont val="Tahoma"/>
            <family val="2"/>
          </rPr>
          <t>Nguyen Tan Duy:</t>
        </r>
        <r>
          <rPr>
            <sz val="9"/>
            <color indexed="81"/>
            <rFont val="Tahoma"/>
            <family val="2"/>
          </rPr>
          <t xml:space="preserve">
After change device, This component is not generated </t>
        </r>
      </text>
    </comment>
    <comment ref="G541" authorId="0" shapeId="0" xr:uid="{ECDF5C9C-5B08-4562-8F69-507138DC8FE6}">
      <text>
        <r>
          <rPr>
            <b/>
            <sz val="9"/>
            <color indexed="81"/>
            <rFont val="Tahoma"/>
            <family val="2"/>
          </rPr>
          <t>Nguyen Tan Duy:</t>
        </r>
        <r>
          <rPr>
            <sz val="9"/>
            <color indexed="81"/>
            <rFont val="Tahoma"/>
            <family val="2"/>
          </rPr>
          <t xml:space="preserve">
After change device, This component is not generated </t>
        </r>
      </text>
    </comment>
    <comment ref="G542" authorId="0" shapeId="0" xr:uid="{D943046F-A399-4E87-827D-128BF93C3E71}">
      <text>
        <r>
          <rPr>
            <b/>
            <sz val="9"/>
            <color indexed="81"/>
            <rFont val="Tahoma"/>
            <family val="2"/>
          </rPr>
          <t>Nguyen Tan Duy:</t>
        </r>
        <r>
          <rPr>
            <sz val="9"/>
            <color indexed="81"/>
            <rFont val="Tahoma"/>
            <family val="2"/>
          </rPr>
          <t xml:space="preserve">
After change device, This component is not generated </t>
        </r>
      </text>
    </comment>
    <comment ref="G546" authorId="0" shapeId="0" xr:uid="{001996F6-6CA2-4906-99FC-A4E569DC7CA4}">
      <text>
        <r>
          <rPr>
            <b/>
            <sz val="9"/>
            <color indexed="81"/>
            <rFont val="Tahoma"/>
            <family val="2"/>
          </rPr>
          <t>Nguyen Tan Duy:</t>
        </r>
        <r>
          <rPr>
            <sz val="9"/>
            <color indexed="81"/>
            <rFont val="Tahoma"/>
            <family val="2"/>
          </rPr>
          <t xml:space="preserve">
After change device, This component is not generated </t>
        </r>
      </text>
    </comment>
    <comment ref="G568" authorId="0" shapeId="0" xr:uid="{EFED44EE-3E44-4ADF-A511-D01024ECC25A}">
      <text>
        <r>
          <rPr>
            <b/>
            <sz val="9"/>
            <color indexed="81"/>
            <rFont val="Tahoma"/>
            <family val="2"/>
          </rPr>
          <t>Nguyen Tan Duy:</t>
        </r>
        <r>
          <rPr>
            <sz val="9"/>
            <color indexed="81"/>
            <rFont val="Tahoma"/>
            <family val="2"/>
          </rPr>
          <t xml:space="preserve">
After change device, This component is not generated </t>
        </r>
      </text>
    </comment>
    <comment ref="F583" authorId="1" shapeId="0" xr:uid="{08F7C08C-0CE9-4A89-B9FE-9B4F2B6B0B20}">
      <text>
        <r>
          <rPr>
            <b/>
            <sz val="9"/>
            <color indexed="81"/>
            <rFont val="Tahoma"/>
            <family val="2"/>
          </rPr>
          <t>Hoa Thu Thi. Dang:</t>
        </r>
        <r>
          <rPr>
            <sz val="9"/>
            <color indexed="81"/>
            <rFont val="Tahoma"/>
            <family val="2"/>
          </rPr>
          <t xml:space="preserve">
Dupplicate</t>
        </r>
      </text>
    </comment>
    <comment ref="F584" authorId="1" shapeId="0" xr:uid="{239B2BB5-0B9F-43BC-B304-13F623429F3D}">
      <text>
        <r>
          <rPr>
            <b/>
            <sz val="9"/>
            <color indexed="81"/>
            <rFont val="Tahoma"/>
            <family val="2"/>
          </rPr>
          <t>Hoa Thu Thi. Dang:</t>
        </r>
        <r>
          <rPr>
            <sz val="9"/>
            <color indexed="81"/>
            <rFont val="Tahoma"/>
            <family val="2"/>
          </rPr>
          <t xml:space="preserve">
FIFO</t>
        </r>
      </text>
    </comment>
    <comment ref="F587" authorId="1" shapeId="0" xr:uid="{9AE4660C-AA89-4C18-B50D-AEF777B09374}">
      <text>
        <r>
          <rPr>
            <b/>
            <sz val="9"/>
            <color indexed="81"/>
            <rFont val="Tahoma"/>
            <family val="2"/>
          </rPr>
          <t>Hoa Thu Thi. Dang:</t>
        </r>
        <r>
          <rPr>
            <sz val="9"/>
            <color indexed="81"/>
            <rFont val="Tahoma"/>
            <family val="2"/>
          </rPr>
          <t xml:space="preserve">
FIFO</t>
        </r>
      </text>
    </comment>
    <comment ref="F588" authorId="1" shapeId="0" xr:uid="{58DD2FC9-3CE6-4FDC-BA45-62FB26C073B7}">
      <text>
        <r>
          <rPr>
            <b/>
            <sz val="9"/>
            <color indexed="81"/>
            <rFont val="Tahoma"/>
            <family val="2"/>
          </rPr>
          <t>Hoa Thu Thi. Dang:</t>
        </r>
        <r>
          <rPr>
            <sz val="9"/>
            <color indexed="81"/>
            <rFont val="Tahoma"/>
            <family val="2"/>
          </rPr>
          <t xml:space="preserve">
dupplicate</t>
        </r>
      </text>
    </comment>
    <comment ref="F590" authorId="1" shapeId="0" xr:uid="{2929F307-1CA9-47CF-85F4-67E8D4DEDBC7}">
      <text>
        <r>
          <rPr>
            <b/>
            <sz val="9"/>
            <color indexed="81"/>
            <rFont val="Tahoma"/>
            <family val="2"/>
          </rPr>
          <t>Hoa Thu Thi. Dang:</t>
        </r>
        <r>
          <rPr>
            <sz val="9"/>
            <color indexed="81"/>
            <rFont val="Tahoma"/>
            <family val="2"/>
          </rPr>
          <t xml:space="preserve">
FIFO</t>
        </r>
      </text>
    </comment>
    <comment ref="G590" authorId="0" shapeId="0" xr:uid="{954DADD3-53B3-43A3-8539-E585EFDAF64F}">
      <text>
        <r>
          <rPr>
            <b/>
            <sz val="9"/>
            <color indexed="81"/>
            <rFont val="Tahoma"/>
            <family val="2"/>
          </rPr>
          <t>Nguyen Tan Duy:</t>
        </r>
        <r>
          <rPr>
            <sz val="9"/>
            <color indexed="81"/>
            <rFont val="Tahoma"/>
            <family val="2"/>
          </rPr>
          <t xml:space="preserve">
After change device, This component is not generated </t>
        </r>
      </text>
    </comment>
    <comment ref="G592" authorId="0" shapeId="0" xr:uid="{91BA32ED-EADD-4948-956E-B7C9FB6D4D97}">
      <text>
        <r>
          <rPr>
            <b/>
            <sz val="9"/>
            <color indexed="81"/>
            <rFont val="Tahoma"/>
            <family val="2"/>
          </rPr>
          <t>Nguyen Tan Duy:</t>
        </r>
        <r>
          <rPr>
            <sz val="9"/>
            <color indexed="81"/>
            <rFont val="Tahoma"/>
            <family val="2"/>
          </rPr>
          <t xml:space="preserve">
After change device, This component is not generated </t>
        </r>
      </text>
    </comment>
    <comment ref="G593" authorId="0" shapeId="0" xr:uid="{5AEE3B5C-9B33-4747-860C-825A026FBEB6}">
      <text>
        <r>
          <rPr>
            <b/>
            <sz val="9"/>
            <color indexed="81"/>
            <rFont val="Tahoma"/>
            <family val="2"/>
          </rPr>
          <t>Nguyen Tan Duy:</t>
        </r>
        <r>
          <rPr>
            <sz val="9"/>
            <color indexed="81"/>
            <rFont val="Tahoma"/>
            <family val="2"/>
          </rPr>
          <t xml:space="preserve">
After change device, This component is not generated </t>
        </r>
      </text>
    </comment>
    <comment ref="G597" authorId="0" shapeId="0" xr:uid="{B18DF5D6-81A8-4B9B-847A-3D88C0483852}">
      <text>
        <r>
          <rPr>
            <b/>
            <sz val="9"/>
            <color indexed="81"/>
            <rFont val="Tahoma"/>
            <family val="2"/>
          </rPr>
          <t>Nguyen Tan Duy:</t>
        </r>
        <r>
          <rPr>
            <sz val="9"/>
            <color indexed="81"/>
            <rFont val="Tahoma"/>
            <family val="2"/>
          </rPr>
          <t xml:space="preserve">
After change device, This component is not generated </t>
        </r>
      </text>
    </comment>
    <comment ref="F634" authorId="1" shapeId="0" xr:uid="{29D16BE4-6BF6-48F5-B245-11FCEE4873AE}">
      <text>
        <r>
          <rPr>
            <b/>
            <sz val="9"/>
            <color indexed="81"/>
            <rFont val="Tahoma"/>
            <family val="2"/>
          </rPr>
          <t>Hoa Thu Thi. Dang:</t>
        </r>
        <r>
          <rPr>
            <sz val="9"/>
            <color indexed="81"/>
            <rFont val="Tahoma"/>
            <family val="2"/>
          </rPr>
          <t xml:space="preserve">
Dupplicate</t>
        </r>
      </text>
    </comment>
    <comment ref="F635" authorId="1" shapeId="0" xr:uid="{0FBFEDC8-7567-4B0D-B35B-84E86CC20D54}">
      <text>
        <r>
          <rPr>
            <b/>
            <sz val="9"/>
            <color indexed="81"/>
            <rFont val="Tahoma"/>
            <family val="2"/>
          </rPr>
          <t>Hoa Thu Thi. Dang:</t>
        </r>
        <r>
          <rPr>
            <sz val="9"/>
            <color indexed="81"/>
            <rFont val="Tahoma"/>
            <family val="2"/>
          </rPr>
          <t xml:space="preserve">
FIFO</t>
        </r>
      </text>
    </comment>
    <comment ref="F638" authorId="1" shapeId="0" xr:uid="{172839E1-3563-476F-B17A-202CF3A2CC31}">
      <text>
        <r>
          <rPr>
            <b/>
            <sz val="9"/>
            <color indexed="81"/>
            <rFont val="Tahoma"/>
            <family val="2"/>
          </rPr>
          <t>Hoa Thu Thi. Dang:</t>
        </r>
        <r>
          <rPr>
            <sz val="9"/>
            <color indexed="81"/>
            <rFont val="Tahoma"/>
            <family val="2"/>
          </rPr>
          <t xml:space="preserve">
FIFO</t>
        </r>
      </text>
    </comment>
    <comment ref="F639" authorId="1" shapeId="0" xr:uid="{44CAC044-E426-4B54-AE74-EFD015438FA3}">
      <text>
        <r>
          <rPr>
            <b/>
            <sz val="9"/>
            <color indexed="81"/>
            <rFont val="Tahoma"/>
            <family val="2"/>
          </rPr>
          <t>Hoa Thu Thi. Dang:</t>
        </r>
        <r>
          <rPr>
            <sz val="9"/>
            <color indexed="81"/>
            <rFont val="Tahoma"/>
            <family val="2"/>
          </rPr>
          <t xml:space="preserve">
dupplicate</t>
        </r>
      </text>
    </comment>
    <comment ref="F641" authorId="1" shapeId="0" xr:uid="{4ABB7ECB-B660-4563-9CF3-C7B57D386B2A}">
      <text>
        <r>
          <rPr>
            <b/>
            <sz val="9"/>
            <color indexed="81"/>
            <rFont val="Tahoma"/>
            <family val="2"/>
          </rPr>
          <t>Hoa Thu Thi. Dang:</t>
        </r>
        <r>
          <rPr>
            <sz val="9"/>
            <color indexed="81"/>
            <rFont val="Tahoma"/>
            <family val="2"/>
          </rPr>
          <t xml:space="preserve">
FIFO</t>
        </r>
      </text>
    </comment>
    <comment ref="G648" authorId="0" shapeId="0" xr:uid="{C578A836-9DD1-4301-B655-40E04557AA19}">
      <text>
        <r>
          <rPr>
            <b/>
            <sz val="9"/>
            <color indexed="81"/>
            <rFont val="Tahoma"/>
            <family val="2"/>
          </rPr>
          <t>Nguyen Tan Duy:</t>
        </r>
        <r>
          <rPr>
            <sz val="9"/>
            <color indexed="81"/>
            <rFont val="Tahoma"/>
            <family val="2"/>
          </rPr>
          <t xml:space="preserve">
After change device, This component is not generated </t>
        </r>
      </text>
    </comment>
    <comment ref="G659" authorId="0" shapeId="0" xr:uid="{954B7455-9F16-4F55-AF0D-000A094A23F4}">
      <text>
        <r>
          <rPr>
            <b/>
            <sz val="9"/>
            <color indexed="81"/>
            <rFont val="Tahoma"/>
            <family val="2"/>
          </rPr>
          <t>Nguyen Tan Duy:</t>
        </r>
        <r>
          <rPr>
            <sz val="9"/>
            <color indexed="81"/>
            <rFont val="Tahoma"/>
            <family val="2"/>
          </rPr>
          <t xml:space="preserve">
After change device, This component is not generated </t>
        </r>
      </text>
    </comment>
    <comment ref="G661" authorId="0" shapeId="0" xr:uid="{BAA3A66C-929D-4A40-B82A-7FE55DAA2D75}">
      <text>
        <r>
          <rPr>
            <b/>
            <sz val="9"/>
            <color indexed="81"/>
            <rFont val="Tahoma"/>
            <family val="2"/>
          </rPr>
          <t>Nguyen Tan Duy:</t>
        </r>
        <r>
          <rPr>
            <sz val="9"/>
            <color indexed="81"/>
            <rFont val="Tahoma"/>
            <family val="2"/>
          </rPr>
          <t xml:space="preserve">
After change device, This component is not generated </t>
        </r>
      </text>
    </comment>
    <comment ref="G666" authorId="0" shapeId="0" xr:uid="{B777E367-D5DC-4913-8461-F343B9110E0D}">
      <text>
        <r>
          <rPr>
            <b/>
            <sz val="9"/>
            <color indexed="81"/>
            <rFont val="Tahoma"/>
            <family val="2"/>
          </rPr>
          <t>Nguyen Tan Duy:</t>
        </r>
        <r>
          <rPr>
            <sz val="9"/>
            <color indexed="81"/>
            <rFont val="Tahoma"/>
            <family val="2"/>
          </rPr>
          <t xml:space="preserve">
After change device, This component is not generated </t>
        </r>
      </text>
    </comment>
    <comment ref="G670" authorId="0" shapeId="0" xr:uid="{34D949C4-A219-46AC-BF48-7D077E33EE42}">
      <text>
        <r>
          <rPr>
            <b/>
            <sz val="9"/>
            <color indexed="81"/>
            <rFont val="Tahoma"/>
            <family val="2"/>
          </rPr>
          <t>Nguyen Tan Duy:</t>
        </r>
        <r>
          <rPr>
            <sz val="9"/>
            <color indexed="81"/>
            <rFont val="Tahoma"/>
            <family val="2"/>
          </rPr>
          <t xml:space="preserve">
After change device, This component is not generated </t>
        </r>
      </text>
    </comment>
    <comment ref="G671" authorId="0" shapeId="0" xr:uid="{9FB7866E-DDDE-4A52-A862-18F893CAD8AB}">
      <text>
        <r>
          <rPr>
            <b/>
            <sz val="9"/>
            <color indexed="81"/>
            <rFont val="Tahoma"/>
            <family val="2"/>
          </rPr>
          <t>Nguyen Tan Duy:</t>
        </r>
        <r>
          <rPr>
            <sz val="9"/>
            <color indexed="81"/>
            <rFont val="Tahoma"/>
            <family val="2"/>
          </rPr>
          <t xml:space="preserve">
After change device, This component is not generated </t>
        </r>
      </text>
    </comment>
    <comment ref="G681" authorId="0" shapeId="0" xr:uid="{00C61610-A0FC-4944-9115-E7D9BD0E0FCC}">
      <text>
        <r>
          <rPr>
            <b/>
            <sz val="9"/>
            <color indexed="81"/>
            <rFont val="Tahoma"/>
            <family val="2"/>
          </rPr>
          <t>Nguyen Tan Duy:</t>
        </r>
        <r>
          <rPr>
            <sz val="9"/>
            <color indexed="81"/>
            <rFont val="Tahoma"/>
            <family val="2"/>
          </rPr>
          <t xml:space="preserve">
After change device, This component is not generated </t>
        </r>
      </text>
    </comment>
    <comment ref="G682" authorId="0" shapeId="0" xr:uid="{128164C7-62B1-48F2-BAB8-56D49E9672B4}">
      <text>
        <r>
          <rPr>
            <b/>
            <sz val="9"/>
            <color indexed="81"/>
            <rFont val="Tahoma"/>
            <family val="2"/>
          </rPr>
          <t>Nguyen Tan Duy:</t>
        </r>
        <r>
          <rPr>
            <sz val="9"/>
            <color indexed="81"/>
            <rFont val="Tahoma"/>
            <family val="2"/>
          </rPr>
          <t xml:space="preserve">
After change device, This component is not generated </t>
        </r>
      </text>
    </comment>
    <comment ref="F685" authorId="1" shapeId="0" xr:uid="{D6981C1D-0ABE-434B-962A-54544D11A20C}">
      <text>
        <r>
          <rPr>
            <b/>
            <sz val="9"/>
            <color indexed="81"/>
            <rFont val="Tahoma"/>
            <family val="2"/>
          </rPr>
          <t>Hoa Thu Thi. Dang:</t>
        </r>
        <r>
          <rPr>
            <sz val="9"/>
            <color indexed="81"/>
            <rFont val="Tahoma"/>
            <family val="2"/>
          </rPr>
          <t xml:space="preserve">
Dupplicate</t>
        </r>
      </text>
    </comment>
    <comment ref="F686" authorId="1" shapeId="0" xr:uid="{FBB52A2A-6645-421F-8C01-7C5C08B0AFDB}">
      <text>
        <r>
          <rPr>
            <b/>
            <sz val="9"/>
            <color indexed="81"/>
            <rFont val="Tahoma"/>
            <family val="2"/>
          </rPr>
          <t>Hoa Thu Thi. Dang:</t>
        </r>
        <r>
          <rPr>
            <sz val="9"/>
            <color indexed="81"/>
            <rFont val="Tahoma"/>
            <family val="2"/>
          </rPr>
          <t xml:space="preserve">
FIFO</t>
        </r>
      </text>
    </comment>
    <comment ref="F689" authorId="1" shapeId="0" xr:uid="{F1BD5789-D8E9-47A6-8B2A-201664E16C49}">
      <text>
        <r>
          <rPr>
            <b/>
            <sz val="9"/>
            <color indexed="81"/>
            <rFont val="Tahoma"/>
            <family val="2"/>
          </rPr>
          <t>Hoa Thu Thi. Dang:</t>
        </r>
        <r>
          <rPr>
            <sz val="9"/>
            <color indexed="81"/>
            <rFont val="Tahoma"/>
            <family val="2"/>
          </rPr>
          <t xml:space="preserve">
FIFO</t>
        </r>
      </text>
    </comment>
    <comment ref="F690" authorId="1" shapeId="0" xr:uid="{16F2D659-C091-47AF-9A7F-CF59BC58A213}">
      <text>
        <r>
          <rPr>
            <b/>
            <sz val="9"/>
            <color indexed="81"/>
            <rFont val="Tahoma"/>
            <family val="2"/>
          </rPr>
          <t>Hoa Thu Thi. Dang:</t>
        </r>
        <r>
          <rPr>
            <sz val="9"/>
            <color indexed="81"/>
            <rFont val="Tahoma"/>
            <family val="2"/>
          </rPr>
          <t xml:space="preserve">
dupplicate</t>
        </r>
      </text>
    </comment>
    <comment ref="F692" authorId="1" shapeId="0" xr:uid="{96D14C91-0972-43CB-8D62-7B26FB8312D1}">
      <text>
        <r>
          <rPr>
            <b/>
            <sz val="9"/>
            <color indexed="81"/>
            <rFont val="Tahoma"/>
            <family val="2"/>
          </rPr>
          <t>Hoa Thu Thi. Dang:</t>
        </r>
        <r>
          <rPr>
            <sz val="9"/>
            <color indexed="81"/>
            <rFont val="Tahoma"/>
            <family val="2"/>
          </rPr>
          <t xml:space="preserve">
FIFO</t>
        </r>
      </text>
    </comment>
    <comment ref="G693" authorId="0" shapeId="0" xr:uid="{87713CD7-A8F6-4336-871B-E96125431A0D}">
      <text>
        <r>
          <rPr>
            <b/>
            <sz val="9"/>
            <color indexed="81"/>
            <rFont val="Tahoma"/>
            <family val="2"/>
          </rPr>
          <t>Nguyen Tan Duy:</t>
        </r>
        <r>
          <rPr>
            <sz val="9"/>
            <color indexed="81"/>
            <rFont val="Tahoma"/>
            <family val="2"/>
          </rPr>
          <t xml:space="preserve">
After change device, This component is not generated </t>
        </r>
      </text>
    </comment>
    <comment ref="G694" authorId="0" shapeId="0" xr:uid="{8C303D0A-14EA-4B0C-A87F-0B3EBA7F4AE2}">
      <text>
        <r>
          <rPr>
            <b/>
            <sz val="9"/>
            <color indexed="81"/>
            <rFont val="Tahoma"/>
            <family val="2"/>
          </rPr>
          <t>Nguyen Tan Duy:</t>
        </r>
        <r>
          <rPr>
            <sz val="9"/>
            <color indexed="81"/>
            <rFont val="Tahoma"/>
            <family val="2"/>
          </rPr>
          <t xml:space="preserve">
After change device, This component is not generated </t>
        </r>
      </text>
    </comment>
    <comment ref="G695" authorId="0" shapeId="0" xr:uid="{2052B1F8-7C63-441A-B1D0-6F7746BEDCF8}">
      <text>
        <r>
          <rPr>
            <b/>
            <sz val="9"/>
            <color indexed="81"/>
            <rFont val="Tahoma"/>
            <family val="2"/>
          </rPr>
          <t>Nguyen Tan Duy:</t>
        </r>
        <r>
          <rPr>
            <sz val="9"/>
            <color indexed="81"/>
            <rFont val="Tahoma"/>
            <family val="2"/>
          </rPr>
          <t xml:space="preserve">
After change device, This component is not generated </t>
        </r>
      </text>
    </comment>
    <comment ref="G699" authorId="0" shapeId="0" xr:uid="{4B4F3A41-28A4-4FA8-8156-A6FE33775AF5}">
      <text>
        <r>
          <rPr>
            <b/>
            <sz val="9"/>
            <color indexed="81"/>
            <rFont val="Tahoma"/>
            <family val="2"/>
          </rPr>
          <t>Nguyen Tan Duy:</t>
        </r>
        <r>
          <rPr>
            <sz val="9"/>
            <color indexed="81"/>
            <rFont val="Tahoma"/>
            <family val="2"/>
          </rPr>
          <t xml:space="preserve">
After change device, This component is not generated </t>
        </r>
      </text>
    </comment>
    <comment ref="G709" authorId="0" shapeId="0" xr:uid="{43777FFB-EA51-4BCA-B85F-5E7A92DE7CEA}">
      <text>
        <r>
          <rPr>
            <b/>
            <sz val="9"/>
            <color indexed="81"/>
            <rFont val="Tahoma"/>
            <family val="2"/>
          </rPr>
          <t>Nguyen Tan Duy:</t>
        </r>
        <r>
          <rPr>
            <sz val="9"/>
            <color indexed="81"/>
            <rFont val="Tahoma"/>
            <family val="2"/>
          </rPr>
          <t xml:space="preserve">
After change device, This component is not generated </t>
        </r>
      </text>
    </comment>
    <comment ref="G710" authorId="0" shapeId="0" xr:uid="{75033AB8-2593-4BC0-A5C9-03B2821A9958}">
      <text>
        <r>
          <rPr>
            <b/>
            <sz val="9"/>
            <color indexed="81"/>
            <rFont val="Tahoma"/>
            <family val="2"/>
          </rPr>
          <t>Nguyen Tan Duy:</t>
        </r>
        <r>
          <rPr>
            <sz val="9"/>
            <color indexed="81"/>
            <rFont val="Tahoma"/>
            <family val="2"/>
          </rPr>
          <t xml:space="preserve">
After change device, This component is not generated </t>
        </r>
      </text>
    </comment>
    <comment ref="G712" authorId="0" shapeId="0" xr:uid="{1FA31A68-153D-4D5E-ABF4-601AE4C459B4}">
      <text>
        <r>
          <rPr>
            <b/>
            <sz val="9"/>
            <color indexed="81"/>
            <rFont val="Tahoma"/>
            <family val="2"/>
          </rPr>
          <t>Nguyen Tan Duy:</t>
        </r>
        <r>
          <rPr>
            <sz val="9"/>
            <color indexed="81"/>
            <rFont val="Tahoma"/>
            <family val="2"/>
          </rPr>
          <t xml:space="preserve">
After change device, This component is not generated </t>
        </r>
      </text>
    </comment>
    <comment ref="G717" authorId="0" shapeId="0" xr:uid="{04EE1AC5-CA70-4195-ABD5-7AB106C90712}">
      <text>
        <r>
          <rPr>
            <b/>
            <sz val="9"/>
            <color indexed="81"/>
            <rFont val="Tahoma"/>
            <family val="2"/>
          </rPr>
          <t>Nguyen Tan Duy:</t>
        </r>
        <r>
          <rPr>
            <sz val="9"/>
            <color indexed="81"/>
            <rFont val="Tahoma"/>
            <family val="2"/>
          </rPr>
          <t xml:space="preserve">
After change device, This component is not generated </t>
        </r>
      </text>
    </comment>
    <comment ref="G721" authorId="0" shapeId="0" xr:uid="{244CBBF4-E5AA-433C-96E5-54DA1B0FECCB}">
      <text>
        <r>
          <rPr>
            <b/>
            <sz val="9"/>
            <color indexed="81"/>
            <rFont val="Tahoma"/>
            <family val="2"/>
          </rPr>
          <t>Nguyen Tan Duy:</t>
        </r>
        <r>
          <rPr>
            <sz val="9"/>
            <color indexed="81"/>
            <rFont val="Tahoma"/>
            <family val="2"/>
          </rPr>
          <t xml:space="preserve">
After change device, This component is not generated </t>
        </r>
      </text>
    </comment>
    <comment ref="G722" authorId="0" shapeId="0" xr:uid="{7945DBE0-1BD0-4CBB-8709-FD3C2561CC1C}">
      <text>
        <r>
          <rPr>
            <b/>
            <sz val="9"/>
            <color indexed="81"/>
            <rFont val="Tahoma"/>
            <family val="2"/>
          </rPr>
          <t>Nguyen Tan Duy:</t>
        </r>
        <r>
          <rPr>
            <sz val="9"/>
            <color indexed="81"/>
            <rFont val="Tahoma"/>
            <family val="2"/>
          </rPr>
          <t xml:space="preserve">
After change device, This component is not generated </t>
        </r>
      </text>
    </comment>
    <comment ref="G727" authorId="0" shapeId="0" xr:uid="{B9DEAF01-B9E2-471F-B531-95599BF00307}">
      <text>
        <r>
          <rPr>
            <b/>
            <sz val="9"/>
            <color indexed="81"/>
            <rFont val="Tahoma"/>
            <family val="2"/>
          </rPr>
          <t>Nguyen Tan Duy:</t>
        </r>
        <r>
          <rPr>
            <sz val="9"/>
            <color indexed="81"/>
            <rFont val="Tahoma"/>
            <family val="2"/>
          </rPr>
          <t xml:space="preserve">
After change device, This component is not generated </t>
        </r>
      </text>
    </comment>
    <comment ref="G729" authorId="0" shapeId="0" xr:uid="{0BC78D57-BFFA-4097-87E4-96052B85A7AC}">
      <text>
        <r>
          <rPr>
            <b/>
            <sz val="9"/>
            <color indexed="81"/>
            <rFont val="Tahoma"/>
            <family val="2"/>
          </rPr>
          <t>Nguyen Tan Duy:</t>
        </r>
        <r>
          <rPr>
            <sz val="9"/>
            <color indexed="81"/>
            <rFont val="Tahoma"/>
            <family val="2"/>
          </rPr>
          <t xml:space="preserve">
After change device, This component is not generated </t>
        </r>
      </text>
    </comment>
    <comment ref="G732" authorId="0" shapeId="0" xr:uid="{D52959B3-8F5D-48CC-9B26-4A17E7CB13C1}">
      <text>
        <r>
          <rPr>
            <b/>
            <sz val="9"/>
            <color indexed="81"/>
            <rFont val="Tahoma"/>
            <family val="2"/>
          </rPr>
          <t>Nguyen Tan Duy:</t>
        </r>
        <r>
          <rPr>
            <sz val="9"/>
            <color indexed="81"/>
            <rFont val="Tahoma"/>
            <family val="2"/>
          </rPr>
          <t xml:space="preserve">
After change device, This component is not generated </t>
        </r>
      </text>
    </comment>
    <comment ref="G733" authorId="0" shapeId="0" xr:uid="{F3E82CC6-F55E-41E4-A893-5779300A974F}">
      <text>
        <r>
          <rPr>
            <b/>
            <sz val="9"/>
            <color indexed="81"/>
            <rFont val="Tahoma"/>
            <family val="2"/>
          </rPr>
          <t>Nguyen Tan Duy:</t>
        </r>
        <r>
          <rPr>
            <sz val="9"/>
            <color indexed="81"/>
            <rFont val="Tahoma"/>
            <family val="2"/>
          </rPr>
          <t xml:space="preserve">
After change device, This component is not generated </t>
        </r>
      </text>
    </comment>
    <comment ref="G734" authorId="0" shapeId="0" xr:uid="{CC9B3189-5BF4-427C-9C46-4189FD2B16B9}">
      <text>
        <r>
          <rPr>
            <b/>
            <sz val="9"/>
            <color indexed="81"/>
            <rFont val="Tahoma"/>
            <family val="2"/>
          </rPr>
          <t>Nguyen Tan Duy:</t>
        </r>
        <r>
          <rPr>
            <sz val="9"/>
            <color indexed="81"/>
            <rFont val="Tahoma"/>
            <family val="2"/>
          </rPr>
          <t xml:space="preserve">
After change device, This component is not generated </t>
        </r>
      </text>
    </comment>
    <comment ref="F736" authorId="1" shapeId="0" xr:uid="{1DE647A5-16FB-4C19-A7B9-B21A60EB266D}">
      <text>
        <r>
          <rPr>
            <b/>
            <sz val="9"/>
            <color indexed="81"/>
            <rFont val="Tahoma"/>
            <family val="2"/>
          </rPr>
          <t>Hoa Thu Thi. Dang:</t>
        </r>
        <r>
          <rPr>
            <sz val="9"/>
            <color indexed="81"/>
            <rFont val="Tahoma"/>
            <family val="2"/>
          </rPr>
          <t xml:space="preserve">
Dupplicate</t>
        </r>
      </text>
    </comment>
    <comment ref="F737" authorId="1" shapeId="0" xr:uid="{4DA21C76-44D9-4652-BDCB-9AD81FDB8653}">
      <text>
        <r>
          <rPr>
            <b/>
            <sz val="9"/>
            <color indexed="81"/>
            <rFont val="Tahoma"/>
            <family val="2"/>
          </rPr>
          <t>Hoa Thu Thi. Dang:</t>
        </r>
        <r>
          <rPr>
            <sz val="9"/>
            <color indexed="81"/>
            <rFont val="Tahoma"/>
            <family val="2"/>
          </rPr>
          <t xml:space="preserve">
FIFO</t>
        </r>
      </text>
    </comment>
    <comment ref="F740" authorId="1" shapeId="0" xr:uid="{75485AF2-BD90-4F32-BD80-958CE599DA12}">
      <text>
        <r>
          <rPr>
            <b/>
            <sz val="9"/>
            <color indexed="81"/>
            <rFont val="Tahoma"/>
            <family val="2"/>
          </rPr>
          <t>Hoa Thu Thi. Dang:</t>
        </r>
        <r>
          <rPr>
            <sz val="9"/>
            <color indexed="81"/>
            <rFont val="Tahoma"/>
            <family val="2"/>
          </rPr>
          <t xml:space="preserve">
FIFO</t>
        </r>
      </text>
    </comment>
    <comment ref="F741" authorId="1" shapeId="0" xr:uid="{31FAA86E-E40B-49F2-AA98-ABC57F7FFDD3}">
      <text>
        <r>
          <rPr>
            <b/>
            <sz val="9"/>
            <color indexed="81"/>
            <rFont val="Tahoma"/>
            <family val="2"/>
          </rPr>
          <t>Hoa Thu Thi. Dang:</t>
        </r>
        <r>
          <rPr>
            <sz val="9"/>
            <color indexed="81"/>
            <rFont val="Tahoma"/>
            <family val="2"/>
          </rPr>
          <t xml:space="preserve">
dupplicate</t>
        </r>
      </text>
    </comment>
    <comment ref="F743" authorId="1" shapeId="0" xr:uid="{49255F60-7B8F-4D24-82FB-31C66C4ED31F}">
      <text>
        <r>
          <rPr>
            <b/>
            <sz val="9"/>
            <color indexed="81"/>
            <rFont val="Tahoma"/>
            <family val="2"/>
          </rPr>
          <t>Hoa Thu Thi. Dang:</t>
        </r>
        <r>
          <rPr>
            <sz val="9"/>
            <color indexed="81"/>
            <rFont val="Tahoma"/>
            <family val="2"/>
          </rPr>
          <t xml:space="preserve">
FIFO</t>
        </r>
      </text>
    </comment>
    <comment ref="G744" authorId="0" shapeId="0" xr:uid="{BBE0554A-1DFE-4F05-9E00-60E3E89A2258}">
      <text>
        <r>
          <rPr>
            <b/>
            <sz val="9"/>
            <color indexed="81"/>
            <rFont val="Tahoma"/>
            <family val="2"/>
          </rPr>
          <t>Nguyen Tan Duy:</t>
        </r>
        <r>
          <rPr>
            <sz val="9"/>
            <color indexed="81"/>
            <rFont val="Tahoma"/>
            <family val="2"/>
          </rPr>
          <t xml:space="preserve">
After change device, This component is not generated </t>
        </r>
      </text>
    </comment>
    <comment ref="G745" authorId="0" shapeId="0" xr:uid="{7C98D1F5-A7AD-46E2-852D-6B708757FCAE}">
      <text>
        <r>
          <rPr>
            <b/>
            <sz val="9"/>
            <color indexed="81"/>
            <rFont val="Tahoma"/>
            <family val="2"/>
          </rPr>
          <t>Nguyen Tan Duy:</t>
        </r>
        <r>
          <rPr>
            <sz val="9"/>
            <color indexed="81"/>
            <rFont val="Tahoma"/>
            <family val="2"/>
          </rPr>
          <t xml:space="preserve">
After change device, This component is not generated </t>
        </r>
      </text>
    </comment>
    <comment ref="G746" authorId="0" shapeId="0" xr:uid="{9DBB5BEE-C892-4E2B-9E43-7F9EA6D6637A}">
      <text>
        <r>
          <rPr>
            <b/>
            <sz val="9"/>
            <color indexed="81"/>
            <rFont val="Tahoma"/>
            <family val="2"/>
          </rPr>
          <t>Nguyen Tan Duy:</t>
        </r>
        <r>
          <rPr>
            <sz val="9"/>
            <color indexed="81"/>
            <rFont val="Tahoma"/>
            <family val="2"/>
          </rPr>
          <t xml:space="preserve">
After change device, This component is not generated </t>
        </r>
      </text>
    </comment>
    <comment ref="G751" authorId="0" shapeId="0" xr:uid="{56559197-0B6F-47F9-8CE6-8F9E865300E8}">
      <text>
        <r>
          <rPr>
            <b/>
            <sz val="9"/>
            <color indexed="81"/>
            <rFont val="Tahoma"/>
            <family val="2"/>
          </rPr>
          <t>Nguyen Tan Duy:</t>
        </r>
        <r>
          <rPr>
            <sz val="9"/>
            <color indexed="81"/>
            <rFont val="Tahoma"/>
            <family val="2"/>
          </rPr>
          <t xml:space="preserve">
After change device, This component is not generated </t>
        </r>
      </text>
    </comment>
    <comment ref="G761" authorId="0" shapeId="0" xr:uid="{A311F27D-0575-46BF-B169-B03AC4FD77E3}">
      <text>
        <r>
          <rPr>
            <b/>
            <sz val="9"/>
            <color indexed="81"/>
            <rFont val="Tahoma"/>
            <family val="2"/>
          </rPr>
          <t>Nguyen Tan Duy:</t>
        </r>
        <r>
          <rPr>
            <sz val="9"/>
            <color indexed="81"/>
            <rFont val="Tahoma"/>
            <family val="2"/>
          </rPr>
          <t xml:space="preserve">
After change device, This component is not generated </t>
        </r>
      </text>
    </comment>
    <comment ref="G763" authorId="0" shapeId="0" xr:uid="{6DE0829A-F452-4EEC-AAED-61A87FC8229F}">
      <text>
        <r>
          <rPr>
            <b/>
            <sz val="9"/>
            <color indexed="81"/>
            <rFont val="Tahoma"/>
            <family val="2"/>
          </rPr>
          <t>Nguyen Tan Duy:</t>
        </r>
        <r>
          <rPr>
            <sz val="9"/>
            <color indexed="81"/>
            <rFont val="Tahoma"/>
            <family val="2"/>
          </rPr>
          <t xml:space="preserve">
After change device, This component is not generated </t>
        </r>
      </text>
    </comment>
    <comment ref="G768" authorId="0" shapeId="0" xr:uid="{719EF501-844D-4D0D-8411-D8BE7B67F512}">
      <text>
        <r>
          <rPr>
            <b/>
            <sz val="9"/>
            <color indexed="81"/>
            <rFont val="Tahoma"/>
            <family val="2"/>
          </rPr>
          <t>Nguyen Tan Duy:</t>
        </r>
        <r>
          <rPr>
            <sz val="9"/>
            <color indexed="81"/>
            <rFont val="Tahoma"/>
            <family val="2"/>
          </rPr>
          <t xml:space="preserve">
After change device, This component is not generated </t>
        </r>
      </text>
    </comment>
    <comment ref="G773" authorId="0" shapeId="0" xr:uid="{7ACCCEB1-F095-4529-B78B-70251E22D6FA}">
      <text>
        <r>
          <rPr>
            <b/>
            <sz val="9"/>
            <color indexed="81"/>
            <rFont val="Tahoma"/>
            <family val="2"/>
          </rPr>
          <t>Nguyen Tan Duy:</t>
        </r>
        <r>
          <rPr>
            <sz val="9"/>
            <color indexed="81"/>
            <rFont val="Tahoma"/>
            <family val="2"/>
          </rPr>
          <t xml:space="preserve">
After change device, This component is not generated </t>
        </r>
      </text>
    </comment>
    <comment ref="G778" authorId="0" shapeId="0" xr:uid="{4A7D2B73-183B-4CD8-9F4C-3679232EAA74}">
      <text>
        <r>
          <rPr>
            <b/>
            <sz val="9"/>
            <color indexed="81"/>
            <rFont val="Tahoma"/>
            <family val="2"/>
          </rPr>
          <t>Nguyen Tan Duy:</t>
        </r>
        <r>
          <rPr>
            <sz val="9"/>
            <color indexed="81"/>
            <rFont val="Tahoma"/>
            <family val="2"/>
          </rPr>
          <t xml:space="preserve">
After change device, This component is not generated </t>
        </r>
      </text>
    </comment>
    <comment ref="G780" authorId="0" shapeId="0" xr:uid="{55DAA383-C580-4F7D-AA79-3223919BA2E6}">
      <text>
        <r>
          <rPr>
            <b/>
            <sz val="9"/>
            <color indexed="81"/>
            <rFont val="Tahoma"/>
            <family val="2"/>
          </rPr>
          <t>Nguyen Tan Duy:</t>
        </r>
        <r>
          <rPr>
            <sz val="9"/>
            <color indexed="81"/>
            <rFont val="Tahoma"/>
            <family val="2"/>
          </rPr>
          <t xml:space="preserve">
After change device, This component is not generated </t>
        </r>
      </text>
    </comment>
    <comment ref="G783" authorId="0" shapeId="0" xr:uid="{733587C3-1D2C-4E9B-AFCF-9A1B124D8FBB}">
      <text>
        <r>
          <rPr>
            <b/>
            <sz val="9"/>
            <color indexed="81"/>
            <rFont val="Tahoma"/>
            <family val="2"/>
          </rPr>
          <t>Nguyen Tan Duy:</t>
        </r>
        <r>
          <rPr>
            <sz val="9"/>
            <color indexed="81"/>
            <rFont val="Tahoma"/>
            <family val="2"/>
          </rPr>
          <t xml:space="preserve">
After change device, This component is not generated </t>
        </r>
      </text>
    </comment>
    <comment ref="G784" authorId="0" shapeId="0" xr:uid="{9D17018C-98A4-4741-BAFE-B2F361C22ED0}">
      <text>
        <r>
          <rPr>
            <b/>
            <sz val="9"/>
            <color indexed="81"/>
            <rFont val="Tahoma"/>
            <family val="2"/>
          </rPr>
          <t>Nguyen Tan Duy:</t>
        </r>
        <r>
          <rPr>
            <sz val="9"/>
            <color indexed="81"/>
            <rFont val="Tahoma"/>
            <family val="2"/>
          </rPr>
          <t xml:space="preserve">
After change device, This component is not generated </t>
        </r>
      </text>
    </comment>
    <comment ref="G785" authorId="0" shapeId="0" xr:uid="{1B16AD4D-6731-476B-B863-34986C70DA67}">
      <text>
        <r>
          <rPr>
            <b/>
            <sz val="9"/>
            <color indexed="81"/>
            <rFont val="Tahoma"/>
            <family val="2"/>
          </rPr>
          <t>Nguyen Tan Duy:</t>
        </r>
        <r>
          <rPr>
            <sz val="9"/>
            <color indexed="81"/>
            <rFont val="Tahoma"/>
            <family val="2"/>
          </rPr>
          <t xml:space="preserve">
After change device, This component is not generated </t>
        </r>
      </text>
    </comment>
    <comment ref="F787" authorId="1" shapeId="0" xr:uid="{ABE64964-8D65-45DA-B7FE-E49F36EF77CD}">
      <text>
        <r>
          <rPr>
            <b/>
            <sz val="9"/>
            <color indexed="81"/>
            <rFont val="Tahoma"/>
            <family val="2"/>
          </rPr>
          <t>Hoa Thu Thi. Dang:</t>
        </r>
        <r>
          <rPr>
            <sz val="9"/>
            <color indexed="81"/>
            <rFont val="Tahoma"/>
            <family val="2"/>
          </rPr>
          <t xml:space="preserve">
Dupplicate</t>
        </r>
      </text>
    </comment>
    <comment ref="F788" authorId="1" shapeId="0" xr:uid="{D5EBBBD6-6A33-4B3D-95F2-B0F9D6841A7B}">
      <text>
        <r>
          <rPr>
            <b/>
            <sz val="9"/>
            <color indexed="81"/>
            <rFont val="Tahoma"/>
            <family val="2"/>
          </rPr>
          <t>Hoa Thu Thi. Dang:</t>
        </r>
        <r>
          <rPr>
            <sz val="9"/>
            <color indexed="81"/>
            <rFont val="Tahoma"/>
            <family val="2"/>
          </rPr>
          <t xml:space="preserve">
FIFO</t>
        </r>
      </text>
    </comment>
    <comment ref="F791" authorId="1" shapeId="0" xr:uid="{33577A9B-1BEB-443F-94CF-446D92AB35EF}">
      <text>
        <r>
          <rPr>
            <b/>
            <sz val="9"/>
            <color indexed="81"/>
            <rFont val="Tahoma"/>
            <family val="2"/>
          </rPr>
          <t>Hoa Thu Thi. Dang:</t>
        </r>
        <r>
          <rPr>
            <sz val="9"/>
            <color indexed="81"/>
            <rFont val="Tahoma"/>
            <family val="2"/>
          </rPr>
          <t xml:space="preserve">
FIFO</t>
        </r>
      </text>
    </comment>
    <comment ref="F792" authorId="1" shapeId="0" xr:uid="{605299D6-05C2-4D40-AC33-10A9DDFA650F}">
      <text>
        <r>
          <rPr>
            <b/>
            <sz val="9"/>
            <color indexed="81"/>
            <rFont val="Tahoma"/>
            <family val="2"/>
          </rPr>
          <t>Hoa Thu Thi. Dang:</t>
        </r>
        <r>
          <rPr>
            <sz val="9"/>
            <color indexed="81"/>
            <rFont val="Tahoma"/>
            <family val="2"/>
          </rPr>
          <t xml:space="preserve">
dupplicate</t>
        </r>
      </text>
    </comment>
    <comment ref="F794" authorId="1" shapeId="0" xr:uid="{89F84CD3-92FC-446E-9CC4-52B5AB546602}">
      <text>
        <r>
          <rPr>
            <b/>
            <sz val="9"/>
            <color indexed="81"/>
            <rFont val="Tahoma"/>
            <family val="2"/>
          </rPr>
          <t>Hoa Thu Thi. Dang:</t>
        </r>
        <r>
          <rPr>
            <sz val="9"/>
            <color indexed="81"/>
            <rFont val="Tahoma"/>
            <family val="2"/>
          </rPr>
          <t xml:space="preserve">
FIFO</t>
        </r>
      </text>
    </comment>
    <comment ref="G796" authorId="0" shapeId="0" xr:uid="{2AB02ED8-7AC4-497B-B330-FE386C78A1B5}">
      <text>
        <r>
          <rPr>
            <b/>
            <sz val="9"/>
            <color indexed="81"/>
            <rFont val="Tahoma"/>
            <family val="2"/>
          </rPr>
          <t>Nguyen Tan Duy:</t>
        </r>
        <r>
          <rPr>
            <sz val="9"/>
            <color indexed="81"/>
            <rFont val="Tahoma"/>
            <family val="2"/>
          </rPr>
          <t xml:space="preserve">
After change device, This component is not generated </t>
        </r>
      </text>
    </comment>
    <comment ref="G797" authorId="0" shapeId="0" xr:uid="{F318C408-99CC-4362-9C40-D05A6CCF79A5}">
      <text>
        <r>
          <rPr>
            <b/>
            <sz val="9"/>
            <color indexed="81"/>
            <rFont val="Tahoma"/>
            <family val="2"/>
          </rPr>
          <t>Nguyen Tan Duy:</t>
        </r>
        <r>
          <rPr>
            <sz val="9"/>
            <color indexed="81"/>
            <rFont val="Tahoma"/>
            <family val="2"/>
          </rPr>
          <t xml:space="preserve">
After change device, This component is not generated </t>
        </r>
      </text>
    </comment>
    <comment ref="G801" authorId="0" shapeId="0" xr:uid="{EB7D6724-5566-404D-AD80-F9EEA92A2BA7}">
      <text>
        <r>
          <rPr>
            <b/>
            <sz val="9"/>
            <color indexed="81"/>
            <rFont val="Tahoma"/>
            <family val="2"/>
          </rPr>
          <t>Nguyen Tan Duy:</t>
        </r>
        <r>
          <rPr>
            <sz val="9"/>
            <color indexed="81"/>
            <rFont val="Tahoma"/>
            <family val="2"/>
          </rPr>
          <t xml:space="preserve">
After change device, This component is not generated </t>
        </r>
      </text>
    </comment>
    <comment ref="G802" authorId="0" shapeId="0" xr:uid="{A9FAB291-3618-4AAB-90B8-8396DAA5589B}">
      <text>
        <r>
          <rPr>
            <b/>
            <sz val="9"/>
            <color indexed="81"/>
            <rFont val="Tahoma"/>
            <family val="2"/>
          </rPr>
          <t>Nguyen Tan Duy:</t>
        </r>
        <r>
          <rPr>
            <sz val="9"/>
            <color indexed="81"/>
            <rFont val="Tahoma"/>
            <family val="2"/>
          </rPr>
          <t xml:space="preserve">
After change device, This component is not generated </t>
        </r>
      </text>
    </comment>
    <comment ref="G807" authorId="0" shapeId="0" xr:uid="{1E2AD59A-9FE1-4233-A5BD-1E9A41093680}">
      <text>
        <r>
          <rPr>
            <b/>
            <sz val="9"/>
            <color indexed="81"/>
            <rFont val="Tahoma"/>
            <family val="2"/>
          </rPr>
          <t>Nguyen Tan Duy:</t>
        </r>
        <r>
          <rPr>
            <sz val="9"/>
            <color indexed="81"/>
            <rFont val="Tahoma"/>
            <family val="2"/>
          </rPr>
          <t xml:space="preserve">
After change device, This component is not generated </t>
        </r>
      </text>
    </comment>
    <comment ref="G808" authorId="0" shapeId="0" xr:uid="{00DCD687-9017-4480-861A-546213F3EE18}">
      <text>
        <r>
          <rPr>
            <b/>
            <sz val="9"/>
            <color indexed="81"/>
            <rFont val="Tahoma"/>
            <family val="2"/>
          </rPr>
          <t>Nguyen Tan Duy:</t>
        </r>
        <r>
          <rPr>
            <sz val="9"/>
            <color indexed="81"/>
            <rFont val="Tahoma"/>
            <family val="2"/>
          </rPr>
          <t xml:space="preserve">
After change device, This component is not generated </t>
        </r>
      </text>
    </comment>
    <comment ref="G812" authorId="0" shapeId="0" xr:uid="{358AACDD-6205-420C-820F-BA38E782806D}">
      <text>
        <r>
          <rPr>
            <b/>
            <sz val="9"/>
            <color indexed="81"/>
            <rFont val="Tahoma"/>
            <family val="2"/>
          </rPr>
          <t>Nguyen Tan Duy:</t>
        </r>
        <r>
          <rPr>
            <sz val="9"/>
            <color indexed="81"/>
            <rFont val="Tahoma"/>
            <family val="2"/>
          </rPr>
          <t xml:space="preserve">
After change device, This component is not generated </t>
        </r>
      </text>
    </comment>
    <comment ref="G814" authorId="0" shapeId="0" xr:uid="{096D8DC7-13B2-4246-8EB2-D402C431FFCB}">
      <text>
        <r>
          <rPr>
            <b/>
            <sz val="9"/>
            <color indexed="81"/>
            <rFont val="Tahoma"/>
            <family val="2"/>
          </rPr>
          <t>Nguyen Tan Duy:</t>
        </r>
        <r>
          <rPr>
            <sz val="9"/>
            <color indexed="81"/>
            <rFont val="Tahoma"/>
            <family val="2"/>
          </rPr>
          <t xml:space="preserve">
After change device, This component is not generated </t>
        </r>
      </text>
    </comment>
    <comment ref="G819" authorId="0" shapeId="0" xr:uid="{62E1B94E-CAA6-4BFC-A59E-318CB7AE4093}">
      <text>
        <r>
          <rPr>
            <b/>
            <sz val="9"/>
            <color indexed="81"/>
            <rFont val="Tahoma"/>
            <family val="2"/>
          </rPr>
          <t>Nguyen Tan Duy:</t>
        </r>
        <r>
          <rPr>
            <sz val="9"/>
            <color indexed="81"/>
            <rFont val="Tahoma"/>
            <family val="2"/>
          </rPr>
          <t xml:space="preserve">
After change device, This component is not generated </t>
        </r>
      </text>
    </comment>
    <comment ref="G823" authorId="0" shapeId="0" xr:uid="{01EA34E5-4686-4DD4-831F-54BFBF1C8927}">
      <text>
        <r>
          <rPr>
            <b/>
            <sz val="9"/>
            <color indexed="81"/>
            <rFont val="Tahoma"/>
            <family val="2"/>
          </rPr>
          <t>Nguyen Tan Duy:</t>
        </r>
        <r>
          <rPr>
            <sz val="9"/>
            <color indexed="81"/>
            <rFont val="Tahoma"/>
            <family val="2"/>
          </rPr>
          <t xml:space="preserve">
After change device, This component is not generated </t>
        </r>
      </text>
    </comment>
    <comment ref="G824" authorId="0" shapeId="0" xr:uid="{0A03F196-146E-4DBE-A144-E36D19FB972D}">
      <text>
        <r>
          <rPr>
            <b/>
            <sz val="9"/>
            <color indexed="81"/>
            <rFont val="Tahoma"/>
            <family val="2"/>
          </rPr>
          <t>Nguyen Tan Duy:</t>
        </r>
        <r>
          <rPr>
            <sz val="9"/>
            <color indexed="81"/>
            <rFont val="Tahoma"/>
            <family val="2"/>
          </rPr>
          <t xml:space="preserve">
After change device, This component is not generated </t>
        </r>
      </text>
    </comment>
    <comment ref="G829" authorId="0" shapeId="0" xr:uid="{CA5E164C-995B-4C2C-8B2C-6A6B72271FFF}">
      <text>
        <r>
          <rPr>
            <b/>
            <sz val="9"/>
            <color indexed="81"/>
            <rFont val="Tahoma"/>
            <family val="2"/>
          </rPr>
          <t>Nguyen Tan Duy:</t>
        </r>
        <r>
          <rPr>
            <sz val="9"/>
            <color indexed="81"/>
            <rFont val="Tahoma"/>
            <family val="2"/>
          </rPr>
          <t xml:space="preserve">
After change device, This component is not generated </t>
        </r>
      </text>
    </comment>
    <comment ref="G831" authorId="0" shapeId="0" xr:uid="{2F8A7B07-241E-4674-95AE-357BAA5FC971}">
      <text>
        <r>
          <rPr>
            <b/>
            <sz val="9"/>
            <color indexed="81"/>
            <rFont val="Tahoma"/>
            <family val="2"/>
          </rPr>
          <t>Nguyen Tan Duy:</t>
        </r>
        <r>
          <rPr>
            <sz val="9"/>
            <color indexed="81"/>
            <rFont val="Tahoma"/>
            <family val="2"/>
          </rPr>
          <t xml:space="preserve">
After change device, This component is not generated </t>
        </r>
      </text>
    </comment>
    <comment ref="G834" authorId="0" shapeId="0" xr:uid="{08C8D4C5-F67E-4E34-A18B-68A55D73F802}">
      <text>
        <r>
          <rPr>
            <b/>
            <sz val="9"/>
            <color indexed="81"/>
            <rFont val="Tahoma"/>
            <family val="2"/>
          </rPr>
          <t>Nguyen Tan Duy:</t>
        </r>
        <r>
          <rPr>
            <sz val="9"/>
            <color indexed="81"/>
            <rFont val="Tahoma"/>
            <family val="2"/>
          </rPr>
          <t xml:space="preserve">
After change device, This component is not generated </t>
        </r>
      </text>
    </comment>
    <comment ref="G835" authorId="0" shapeId="0" xr:uid="{A46EF7C7-343E-4F2C-B189-42C9A6432BF4}">
      <text>
        <r>
          <rPr>
            <b/>
            <sz val="9"/>
            <color indexed="81"/>
            <rFont val="Tahoma"/>
            <family val="2"/>
          </rPr>
          <t>Nguyen Tan Duy:</t>
        </r>
        <r>
          <rPr>
            <sz val="9"/>
            <color indexed="81"/>
            <rFont val="Tahoma"/>
            <family val="2"/>
          </rPr>
          <t xml:space="preserve">
After change device, This component is not generated </t>
        </r>
      </text>
    </comment>
    <comment ref="G836" authorId="0" shapeId="0" xr:uid="{2882A351-05B9-4663-8B02-93E00A83A57A}">
      <text>
        <r>
          <rPr>
            <b/>
            <sz val="9"/>
            <color indexed="81"/>
            <rFont val="Tahoma"/>
            <family val="2"/>
          </rPr>
          <t>Nguyen Tan Duy:</t>
        </r>
        <r>
          <rPr>
            <sz val="9"/>
            <color indexed="81"/>
            <rFont val="Tahoma"/>
            <family val="2"/>
          </rPr>
          <t xml:space="preserve">
After change device, This component is not generated </t>
        </r>
      </text>
    </comment>
    <comment ref="F838" authorId="1" shapeId="0" xr:uid="{86E657F9-49D8-4F3D-9B81-44CE8C9A3B42}">
      <text>
        <r>
          <rPr>
            <b/>
            <sz val="9"/>
            <color indexed="81"/>
            <rFont val="Tahoma"/>
            <family val="2"/>
          </rPr>
          <t>Hoa Thu Thi. Dang:</t>
        </r>
        <r>
          <rPr>
            <sz val="9"/>
            <color indexed="81"/>
            <rFont val="Tahoma"/>
            <family val="2"/>
          </rPr>
          <t xml:space="preserve">
Dupplicate</t>
        </r>
      </text>
    </comment>
    <comment ref="F839" authorId="1" shapeId="0" xr:uid="{E688F4E3-5AFC-444F-8B7C-FAC94E89C770}">
      <text>
        <r>
          <rPr>
            <b/>
            <sz val="9"/>
            <color indexed="81"/>
            <rFont val="Tahoma"/>
            <family val="2"/>
          </rPr>
          <t>Hoa Thu Thi. Dang:</t>
        </r>
        <r>
          <rPr>
            <sz val="9"/>
            <color indexed="81"/>
            <rFont val="Tahoma"/>
            <family val="2"/>
          </rPr>
          <t xml:space="preserve">
FIFO</t>
        </r>
      </text>
    </comment>
    <comment ref="G841" authorId="0" shapeId="0" xr:uid="{6E9225DD-3F48-45F0-814C-F701C416676B}">
      <text>
        <r>
          <rPr>
            <b/>
            <sz val="9"/>
            <color indexed="81"/>
            <rFont val="Tahoma"/>
            <family val="2"/>
          </rPr>
          <t>Nguyen Tan Duy:</t>
        </r>
        <r>
          <rPr>
            <sz val="9"/>
            <color indexed="81"/>
            <rFont val="Tahoma"/>
            <family val="2"/>
          </rPr>
          <t xml:space="preserve">
After change device, This component is not generated </t>
        </r>
      </text>
    </comment>
    <comment ref="F842" authorId="1" shapeId="0" xr:uid="{5C9FAACA-601D-4CCA-97ED-B992A0FB9E87}">
      <text>
        <r>
          <rPr>
            <b/>
            <sz val="9"/>
            <color indexed="81"/>
            <rFont val="Tahoma"/>
            <family val="2"/>
          </rPr>
          <t>Hoa Thu Thi. Dang:</t>
        </r>
        <r>
          <rPr>
            <sz val="9"/>
            <color indexed="81"/>
            <rFont val="Tahoma"/>
            <family val="2"/>
          </rPr>
          <t xml:space="preserve">
FIFO</t>
        </r>
      </text>
    </comment>
    <comment ref="G842" authorId="0" shapeId="0" xr:uid="{D23BCD99-CDEA-4257-868C-49C7E3BAF4A8}">
      <text>
        <r>
          <rPr>
            <b/>
            <sz val="9"/>
            <color indexed="81"/>
            <rFont val="Tahoma"/>
            <family val="2"/>
          </rPr>
          <t>Nguyen Tan Duy:</t>
        </r>
        <r>
          <rPr>
            <sz val="9"/>
            <color indexed="81"/>
            <rFont val="Tahoma"/>
            <family val="2"/>
          </rPr>
          <t xml:space="preserve">
After change device, This component is not generated </t>
        </r>
      </text>
    </comment>
    <comment ref="F843" authorId="1" shapeId="0" xr:uid="{D7A85192-35A0-4D3F-BFA5-9006699E92B5}">
      <text>
        <r>
          <rPr>
            <b/>
            <sz val="9"/>
            <color indexed="81"/>
            <rFont val="Tahoma"/>
            <family val="2"/>
          </rPr>
          <t>Hoa Thu Thi. Dang:</t>
        </r>
        <r>
          <rPr>
            <sz val="9"/>
            <color indexed="81"/>
            <rFont val="Tahoma"/>
            <family val="2"/>
          </rPr>
          <t xml:space="preserve">
dupplicate</t>
        </r>
      </text>
    </comment>
    <comment ref="G844" authorId="0" shapeId="0" xr:uid="{7F0AF427-B5AF-4472-A159-5309382F2A28}">
      <text>
        <r>
          <rPr>
            <b/>
            <sz val="9"/>
            <color indexed="81"/>
            <rFont val="Tahoma"/>
            <family val="2"/>
          </rPr>
          <t>Nguyen Tan Duy:</t>
        </r>
        <r>
          <rPr>
            <sz val="9"/>
            <color indexed="81"/>
            <rFont val="Tahoma"/>
            <family val="2"/>
          </rPr>
          <t xml:space="preserve">
After change device, This component is not generated </t>
        </r>
      </text>
    </comment>
    <comment ref="F845" authorId="1" shapeId="0" xr:uid="{E0A3DB03-3613-49D4-B8C8-4722E97240B0}">
      <text>
        <r>
          <rPr>
            <b/>
            <sz val="9"/>
            <color indexed="81"/>
            <rFont val="Tahoma"/>
            <family val="2"/>
          </rPr>
          <t>Hoa Thu Thi. Dang:</t>
        </r>
        <r>
          <rPr>
            <sz val="9"/>
            <color indexed="81"/>
            <rFont val="Tahoma"/>
            <family val="2"/>
          </rPr>
          <t xml:space="preserve">
FIFO</t>
        </r>
      </text>
    </comment>
    <comment ref="G845" authorId="0" shapeId="0" xr:uid="{C77EADF4-5D73-4037-BE6B-CBD5F372EA85}">
      <text>
        <r>
          <rPr>
            <b/>
            <sz val="9"/>
            <color indexed="81"/>
            <rFont val="Tahoma"/>
            <family val="2"/>
          </rPr>
          <t>Nguyen Tan Duy:</t>
        </r>
        <r>
          <rPr>
            <sz val="9"/>
            <color indexed="81"/>
            <rFont val="Tahoma"/>
            <family val="2"/>
          </rPr>
          <t xml:space="preserve">
After change device, This component is not generated </t>
        </r>
      </text>
    </comment>
    <comment ref="G846" authorId="0" shapeId="0" xr:uid="{CEAED50F-ED6E-4813-8A18-6D184554315B}">
      <text>
        <r>
          <rPr>
            <b/>
            <sz val="9"/>
            <color indexed="81"/>
            <rFont val="Tahoma"/>
            <family val="2"/>
          </rPr>
          <t>Nguyen Tan Duy:</t>
        </r>
        <r>
          <rPr>
            <sz val="9"/>
            <color indexed="81"/>
            <rFont val="Tahoma"/>
            <family val="2"/>
          </rPr>
          <t xml:space="preserve">
After change device, This component is not generated </t>
        </r>
      </text>
    </comment>
    <comment ref="G847" authorId="0" shapeId="0" xr:uid="{D2094AD8-7188-4931-A2DD-EFE2CD4628EE}">
      <text>
        <r>
          <rPr>
            <b/>
            <sz val="9"/>
            <color indexed="81"/>
            <rFont val="Tahoma"/>
            <family val="2"/>
          </rPr>
          <t>Nguyen Tan Duy:</t>
        </r>
        <r>
          <rPr>
            <sz val="9"/>
            <color indexed="81"/>
            <rFont val="Tahoma"/>
            <family val="2"/>
          </rPr>
          <t xml:space="preserve">
After change device, This component is not generated </t>
        </r>
      </text>
    </comment>
    <comment ref="G848" authorId="0" shapeId="0" xr:uid="{428E1583-C09F-469D-BEB6-8EC07F4EA7B3}">
      <text>
        <r>
          <rPr>
            <b/>
            <sz val="9"/>
            <color indexed="81"/>
            <rFont val="Tahoma"/>
            <family val="2"/>
          </rPr>
          <t>Nguyen Tan Duy:</t>
        </r>
        <r>
          <rPr>
            <sz val="9"/>
            <color indexed="81"/>
            <rFont val="Tahoma"/>
            <family val="2"/>
          </rPr>
          <t xml:space="preserve">
After change device, This component is not generated </t>
        </r>
      </text>
    </comment>
    <comment ref="G852" authorId="0" shapeId="0" xr:uid="{954EA1A6-D6D2-4192-B8A0-27D1D2062997}">
      <text>
        <r>
          <rPr>
            <b/>
            <sz val="9"/>
            <color indexed="81"/>
            <rFont val="Tahoma"/>
            <family val="2"/>
          </rPr>
          <t>Nguyen Tan Duy:</t>
        </r>
        <r>
          <rPr>
            <sz val="9"/>
            <color indexed="81"/>
            <rFont val="Tahoma"/>
            <family val="2"/>
          </rPr>
          <t xml:space="preserve">
After change device, This component is not generated </t>
        </r>
      </text>
    </comment>
    <comment ref="G853" authorId="0" shapeId="0" xr:uid="{37D845A0-4482-4CD5-8B2F-829329E5D9D4}">
      <text>
        <r>
          <rPr>
            <b/>
            <sz val="9"/>
            <color indexed="81"/>
            <rFont val="Tahoma"/>
            <family val="2"/>
          </rPr>
          <t>Nguyen Tan Duy:</t>
        </r>
        <r>
          <rPr>
            <sz val="9"/>
            <color indexed="81"/>
            <rFont val="Tahoma"/>
            <family val="2"/>
          </rPr>
          <t xml:space="preserve">
After change device, This component is not generated </t>
        </r>
      </text>
    </comment>
    <comment ref="G863" authorId="0" shapeId="0" xr:uid="{922500D0-A798-4ED5-A7D9-19BEAE5D3210}">
      <text>
        <r>
          <rPr>
            <b/>
            <sz val="9"/>
            <color indexed="81"/>
            <rFont val="Tahoma"/>
            <family val="2"/>
          </rPr>
          <t>Nguyen Tan Duy:</t>
        </r>
        <r>
          <rPr>
            <sz val="9"/>
            <color indexed="81"/>
            <rFont val="Tahoma"/>
            <family val="2"/>
          </rPr>
          <t xml:space="preserve">
After change device, This component is not generated </t>
        </r>
      </text>
    </comment>
    <comment ref="G870" authorId="0" shapeId="0" xr:uid="{DCD85C87-5A52-44CA-A303-C0BF22E66E30}">
      <text>
        <r>
          <rPr>
            <b/>
            <sz val="9"/>
            <color indexed="81"/>
            <rFont val="Tahoma"/>
            <family val="2"/>
          </rPr>
          <t>Nguyen Tan Duy:</t>
        </r>
        <r>
          <rPr>
            <sz val="9"/>
            <color indexed="81"/>
            <rFont val="Tahoma"/>
            <family val="2"/>
          </rPr>
          <t xml:space="preserve">
After change device, This component is not generated </t>
        </r>
      </text>
    </comment>
    <comment ref="G871" authorId="0" shapeId="0" xr:uid="{CBB8DDB8-6D3D-4EFB-AE89-9360416D0E0F}">
      <text>
        <r>
          <rPr>
            <b/>
            <sz val="9"/>
            <color indexed="81"/>
            <rFont val="Tahoma"/>
            <family val="2"/>
          </rPr>
          <t>Nguyen Tan Duy:</t>
        </r>
        <r>
          <rPr>
            <sz val="9"/>
            <color indexed="81"/>
            <rFont val="Tahoma"/>
            <family val="2"/>
          </rPr>
          <t xml:space="preserve">
After change device, This component is not generated </t>
        </r>
      </text>
    </comment>
    <comment ref="G874" authorId="0" shapeId="0" xr:uid="{9948346A-1B64-4D62-B1C1-0BC2CAEB1BCE}">
      <text>
        <r>
          <rPr>
            <b/>
            <sz val="9"/>
            <color indexed="81"/>
            <rFont val="Tahoma"/>
            <family val="2"/>
          </rPr>
          <t>Nguyen Tan Duy:</t>
        </r>
        <r>
          <rPr>
            <sz val="9"/>
            <color indexed="81"/>
            <rFont val="Tahoma"/>
            <family val="2"/>
          </rPr>
          <t xml:space="preserve">
After change device, This component is not generated </t>
        </r>
      </text>
    </comment>
    <comment ref="G875" authorId="0" shapeId="0" xr:uid="{7975B44F-D267-4620-B604-1780628E9FE0}">
      <text>
        <r>
          <rPr>
            <b/>
            <sz val="9"/>
            <color indexed="81"/>
            <rFont val="Tahoma"/>
            <family val="2"/>
          </rPr>
          <t>Nguyen Tan Duy:</t>
        </r>
        <r>
          <rPr>
            <sz val="9"/>
            <color indexed="81"/>
            <rFont val="Tahoma"/>
            <family val="2"/>
          </rPr>
          <t xml:space="preserve">
After change device, This component is not generated </t>
        </r>
      </text>
    </comment>
    <comment ref="G880" authorId="0" shapeId="0" xr:uid="{700D385F-B097-419E-A7C0-88E8E1C8D1B6}">
      <text>
        <r>
          <rPr>
            <b/>
            <sz val="9"/>
            <color indexed="81"/>
            <rFont val="Tahoma"/>
            <family val="2"/>
          </rPr>
          <t>Nguyen Tan Duy:</t>
        </r>
        <r>
          <rPr>
            <sz val="9"/>
            <color indexed="81"/>
            <rFont val="Tahoma"/>
            <family val="2"/>
          </rPr>
          <t xml:space="preserve">
After change device, This component is not generated </t>
        </r>
      </text>
    </comment>
    <comment ref="G882" authorId="0" shapeId="0" xr:uid="{66EA8281-AC75-415E-823A-8A76E34BEB27}">
      <text>
        <r>
          <rPr>
            <b/>
            <sz val="9"/>
            <color indexed="81"/>
            <rFont val="Tahoma"/>
            <family val="2"/>
          </rPr>
          <t>Nguyen Tan Duy:</t>
        </r>
        <r>
          <rPr>
            <sz val="9"/>
            <color indexed="81"/>
            <rFont val="Tahoma"/>
            <family val="2"/>
          </rPr>
          <t xml:space="preserve">
After change device, This component is not generated </t>
        </r>
      </text>
    </comment>
    <comment ref="G885" authorId="0" shapeId="0" xr:uid="{586C5D8A-8214-449F-AC4E-0BE533D0113E}">
      <text>
        <r>
          <rPr>
            <b/>
            <sz val="9"/>
            <color indexed="81"/>
            <rFont val="Tahoma"/>
            <family val="2"/>
          </rPr>
          <t>Nguyen Tan Duy:</t>
        </r>
        <r>
          <rPr>
            <sz val="9"/>
            <color indexed="81"/>
            <rFont val="Tahoma"/>
            <family val="2"/>
          </rPr>
          <t xml:space="preserve">
After change device, This component is not generated </t>
        </r>
      </text>
    </comment>
    <comment ref="G887" authorId="0" shapeId="0" xr:uid="{10D45E0A-1CBB-42DF-A5D1-9CF68560826A}">
      <text>
        <r>
          <rPr>
            <b/>
            <sz val="9"/>
            <color indexed="81"/>
            <rFont val="Tahoma"/>
            <family val="2"/>
          </rPr>
          <t>Nguyen Tan Duy:</t>
        </r>
        <r>
          <rPr>
            <sz val="9"/>
            <color indexed="81"/>
            <rFont val="Tahoma"/>
            <family val="2"/>
          </rPr>
          <t xml:space="preserve">
After change device, This component is not generated </t>
        </r>
      </text>
    </comment>
    <comment ref="G888" authorId="0" shapeId="0" xr:uid="{FE13743B-877C-4F51-9B70-017B4796D6C7}">
      <text>
        <r>
          <rPr>
            <b/>
            <sz val="9"/>
            <color indexed="81"/>
            <rFont val="Tahoma"/>
            <family val="2"/>
          </rPr>
          <t>Nguyen Tan Duy:</t>
        </r>
        <r>
          <rPr>
            <sz val="9"/>
            <color indexed="81"/>
            <rFont val="Tahoma"/>
            <family val="2"/>
          </rPr>
          <t xml:space="preserve">
After change device, This component is not generated </t>
        </r>
      </text>
    </comment>
    <comment ref="F889" authorId="1" shapeId="0" xr:uid="{C927A3AF-E289-461D-90B6-3ACC8C333A2B}">
      <text>
        <r>
          <rPr>
            <b/>
            <sz val="9"/>
            <color indexed="81"/>
            <rFont val="Tahoma"/>
            <family val="2"/>
          </rPr>
          <t>Hoa Thu Thi. Dang:</t>
        </r>
        <r>
          <rPr>
            <sz val="9"/>
            <color indexed="81"/>
            <rFont val="Tahoma"/>
            <family val="2"/>
          </rPr>
          <t xml:space="preserve">
Dupplicate</t>
        </r>
      </text>
    </comment>
    <comment ref="G889" authorId="0" shapeId="0" xr:uid="{1A6A2A35-6129-4E8A-B55D-1EB886ED9508}">
      <text>
        <r>
          <rPr>
            <b/>
            <sz val="9"/>
            <color indexed="81"/>
            <rFont val="Tahoma"/>
            <family val="2"/>
          </rPr>
          <t>Nguyen Tan Duy:</t>
        </r>
        <r>
          <rPr>
            <sz val="9"/>
            <color indexed="81"/>
            <rFont val="Tahoma"/>
            <family val="2"/>
          </rPr>
          <t xml:space="preserve">
After change device, This component is not generated </t>
        </r>
      </text>
    </comment>
    <comment ref="F890" authorId="1" shapeId="0" xr:uid="{047B5BE3-504D-44BD-B407-8E7B5507969E}">
      <text>
        <r>
          <rPr>
            <b/>
            <sz val="9"/>
            <color indexed="81"/>
            <rFont val="Tahoma"/>
            <family val="2"/>
          </rPr>
          <t>Hoa Thu Thi. Dang:</t>
        </r>
        <r>
          <rPr>
            <sz val="9"/>
            <color indexed="81"/>
            <rFont val="Tahoma"/>
            <family val="2"/>
          </rPr>
          <t xml:space="preserve">
FIFO</t>
        </r>
      </text>
    </comment>
    <comment ref="G891" authorId="0" shapeId="0" xr:uid="{2FCDD3F5-CAE6-4A77-A318-9CFBE8553F83}">
      <text>
        <r>
          <rPr>
            <b/>
            <sz val="9"/>
            <color indexed="81"/>
            <rFont val="Tahoma"/>
            <family val="2"/>
          </rPr>
          <t>Nguyen Tan Duy:</t>
        </r>
        <r>
          <rPr>
            <sz val="9"/>
            <color indexed="81"/>
            <rFont val="Tahoma"/>
            <family val="2"/>
          </rPr>
          <t xml:space="preserve">
After change device, This component is not generated </t>
        </r>
      </text>
    </comment>
    <comment ref="F893" authorId="1" shapeId="0" xr:uid="{51F5F293-38B1-4171-B5DD-A2C5C8AE9335}">
      <text>
        <r>
          <rPr>
            <b/>
            <sz val="9"/>
            <color indexed="81"/>
            <rFont val="Tahoma"/>
            <family val="2"/>
          </rPr>
          <t>Hoa Thu Thi. Dang:</t>
        </r>
        <r>
          <rPr>
            <sz val="9"/>
            <color indexed="81"/>
            <rFont val="Tahoma"/>
            <family val="2"/>
          </rPr>
          <t xml:space="preserve">
FIFO</t>
        </r>
      </text>
    </comment>
    <comment ref="F894" authorId="1" shapeId="0" xr:uid="{AB2F16F9-3F9B-4BD6-B88D-AC4554214036}">
      <text>
        <r>
          <rPr>
            <b/>
            <sz val="9"/>
            <color indexed="81"/>
            <rFont val="Tahoma"/>
            <family val="2"/>
          </rPr>
          <t>Hoa Thu Thi. Dang:</t>
        </r>
        <r>
          <rPr>
            <sz val="9"/>
            <color indexed="81"/>
            <rFont val="Tahoma"/>
            <family val="2"/>
          </rPr>
          <t xml:space="preserve">
dupplicate</t>
        </r>
      </text>
    </comment>
    <comment ref="G895" authorId="0" shapeId="0" xr:uid="{35E7D584-1059-4FB3-A5E7-9B765C18446E}">
      <text>
        <r>
          <rPr>
            <b/>
            <sz val="9"/>
            <color indexed="81"/>
            <rFont val="Tahoma"/>
            <family val="2"/>
          </rPr>
          <t>Nguyen Tan Duy:</t>
        </r>
        <r>
          <rPr>
            <sz val="9"/>
            <color indexed="81"/>
            <rFont val="Tahoma"/>
            <family val="2"/>
          </rPr>
          <t xml:space="preserve">
After change device, This component is not generated </t>
        </r>
      </text>
    </comment>
    <comment ref="F896" authorId="1" shapeId="0" xr:uid="{07F73126-F6D1-4E1B-A5CD-B99B6C309DD3}">
      <text>
        <r>
          <rPr>
            <b/>
            <sz val="9"/>
            <color indexed="81"/>
            <rFont val="Tahoma"/>
            <family val="2"/>
          </rPr>
          <t>Hoa Thu Thi. Dang:</t>
        </r>
        <r>
          <rPr>
            <sz val="9"/>
            <color indexed="81"/>
            <rFont val="Tahoma"/>
            <family val="2"/>
          </rPr>
          <t xml:space="preserve">
FIFO</t>
        </r>
      </text>
    </comment>
    <comment ref="G897" authorId="0" shapeId="0" xr:uid="{170FD395-5F22-4B04-B5FC-97D7964A483A}">
      <text>
        <r>
          <rPr>
            <b/>
            <sz val="9"/>
            <color indexed="81"/>
            <rFont val="Tahoma"/>
            <family val="2"/>
          </rPr>
          <t>Nguyen Tan Duy:</t>
        </r>
        <r>
          <rPr>
            <sz val="9"/>
            <color indexed="81"/>
            <rFont val="Tahoma"/>
            <family val="2"/>
          </rPr>
          <t xml:space="preserve">
After change device, This component is not generated </t>
        </r>
      </text>
    </comment>
    <comment ref="G898" authorId="0" shapeId="0" xr:uid="{27FF2193-63B4-4639-9BE3-CC016A9EA95A}">
      <text>
        <r>
          <rPr>
            <b/>
            <sz val="9"/>
            <color indexed="81"/>
            <rFont val="Tahoma"/>
            <family val="2"/>
          </rPr>
          <t>Nguyen Tan Duy:</t>
        </r>
        <r>
          <rPr>
            <sz val="9"/>
            <color indexed="81"/>
            <rFont val="Tahoma"/>
            <family val="2"/>
          </rPr>
          <t xml:space="preserve">
After change device, This component is not generated </t>
        </r>
      </text>
    </comment>
    <comment ref="G899" authorId="0" shapeId="0" xr:uid="{76A5CC8B-1D2C-4AF4-9CD0-E548F03678CB}">
      <text>
        <r>
          <rPr>
            <b/>
            <sz val="9"/>
            <color indexed="81"/>
            <rFont val="Tahoma"/>
            <family val="2"/>
          </rPr>
          <t>Nguyen Tan Duy:</t>
        </r>
        <r>
          <rPr>
            <sz val="9"/>
            <color indexed="81"/>
            <rFont val="Tahoma"/>
            <family val="2"/>
          </rPr>
          <t xml:space="preserve">
After change device, This component is not generated </t>
        </r>
      </text>
    </comment>
    <comment ref="G903" authorId="0" shapeId="0" xr:uid="{30C4137A-B5FF-4B2E-A9FD-252E7C5BC6FE}">
      <text>
        <r>
          <rPr>
            <b/>
            <sz val="9"/>
            <color indexed="81"/>
            <rFont val="Tahoma"/>
            <family val="2"/>
          </rPr>
          <t>Nguyen Tan Duy:</t>
        </r>
        <r>
          <rPr>
            <sz val="9"/>
            <color indexed="81"/>
            <rFont val="Tahoma"/>
            <family val="2"/>
          </rPr>
          <t xml:space="preserve">
After change device, This component is not generated </t>
        </r>
      </text>
    </comment>
    <comment ref="G904" authorId="0" shapeId="0" xr:uid="{1C6F10DE-0D24-409B-8A79-4904DC1296F0}">
      <text>
        <r>
          <rPr>
            <b/>
            <sz val="9"/>
            <color indexed="81"/>
            <rFont val="Tahoma"/>
            <family val="2"/>
          </rPr>
          <t>Nguyen Tan Duy:</t>
        </r>
        <r>
          <rPr>
            <sz val="9"/>
            <color indexed="81"/>
            <rFont val="Tahoma"/>
            <family val="2"/>
          </rPr>
          <t xml:space="preserve">
After change device, This component is not generated </t>
        </r>
      </text>
    </comment>
    <comment ref="G914" authorId="0" shapeId="0" xr:uid="{A100ABE9-F474-4AFF-8A5D-471E070952E1}">
      <text>
        <r>
          <rPr>
            <b/>
            <sz val="9"/>
            <color indexed="81"/>
            <rFont val="Tahoma"/>
            <family val="2"/>
          </rPr>
          <t>Nguyen Tan Duy:</t>
        </r>
        <r>
          <rPr>
            <sz val="9"/>
            <color indexed="81"/>
            <rFont val="Tahoma"/>
            <family val="2"/>
          </rPr>
          <t xml:space="preserve">
After change device, This component is not generated </t>
        </r>
      </text>
    </comment>
    <comment ref="G921" authorId="0" shapeId="0" xr:uid="{B41A0E5D-E07A-4062-9E15-501876256214}">
      <text>
        <r>
          <rPr>
            <b/>
            <sz val="9"/>
            <color indexed="81"/>
            <rFont val="Tahoma"/>
            <family val="2"/>
          </rPr>
          <t>Nguyen Tan Duy:</t>
        </r>
        <r>
          <rPr>
            <sz val="9"/>
            <color indexed="81"/>
            <rFont val="Tahoma"/>
            <family val="2"/>
          </rPr>
          <t xml:space="preserve">
After change device, This component is not generated </t>
        </r>
      </text>
    </comment>
    <comment ref="G922" authorId="0" shapeId="0" xr:uid="{065B178E-C18D-4DEE-93C4-B74D50FF9027}">
      <text>
        <r>
          <rPr>
            <b/>
            <sz val="9"/>
            <color indexed="81"/>
            <rFont val="Tahoma"/>
            <family val="2"/>
          </rPr>
          <t>Nguyen Tan Duy:</t>
        </r>
        <r>
          <rPr>
            <sz val="9"/>
            <color indexed="81"/>
            <rFont val="Tahoma"/>
            <family val="2"/>
          </rPr>
          <t xml:space="preserve">
After change device, This component is not generated </t>
        </r>
      </text>
    </comment>
    <comment ref="G925" authorId="0" shapeId="0" xr:uid="{8986DA06-E995-42DA-A095-D69268DA46FC}">
      <text>
        <r>
          <rPr>
            <b/>
            <sz val="9"/>
            <color indexed="81"/>
            <rFont val="Tahoma"/>
            <family val="2"/>
          </rPr>
          <t>Nguyen Tan Duy:</t>
        </r>
        <r>
          <rPr>
            <sz val="9"/>
            <color indexed="81"/>
            <rFont val="Tahoma"/>
            <family val="2"/>
          </rPr>
          <t xml:space="preserve">
After change device, This component is not generated </t>
        </r>
      </text>
    </comment>
    <comment ref="G926" authorId="0" shapeId="0" xr:uid="{65DC220B-20BA-453E-8228-4D696EB59470}">
      <text>
        <r>
          <rPr>
            <b/>
            <sz val="9"/>
            <color indexed="81"/>
            <rFont val="Tahoma"/>
            <family val="2"/>
          </rPr>
          <t>Nguyen Tan Duy:</t>
        </r>
        <r>
          <rPr>
            <sz val="9"/>
            <color indexed="81"/>
            <rFont val="Tahoma"/>
            <family val="2"/>
          </rPr>
          <t xml:space="preserve">
After change device, This component is not generated </t>
        </r>
      </text>
    </comment>
    <comment ref="G931" authorId="0" shapeId="0" xr:uid="{7B7593FF-37E9-4D16-A111-1907F4F2D60E}">
      <text>
        <r>
          <rPr>
            <b/>
            <sz val="9"/>
            <color indexed="81"/>
            <rFont val="Tahoma"/>
            <family val="2"/>
          </rPr>
          <t>Nguyen Tan Duy:</t>
        </r>
        <r>
          <rPr>
            <sz val="9"/>
            <color indexed="81"/>
            <rFont val="Tahoma"/>
            <family val="2"/>
          </rPr>
          <t xml:space="preserve">
After change device, This component is not generated </t>
        </r>
      </text>
    </comment>
    <comment ref="G933" authorId="0" shapeId="0" xr:uid="{DDEEFA9E-01B3-4813-9909-B8B015F56931}">
      <text>
        <r>
          <rPr>
            <b/>
            <sz val="9"/>
            <color indexed="81"/>
            <rFont val="Tahoma"/>
            <family val="2"/>
          </rPr>
          <t>Nguyen Tan Duy:</t>
        </r>
        <r>
          <rPr>
            <sz val="9"/>
            <color indexed="81"/>
            <rFont val="Tahoma"/>
            <family val="2"/>
          </rPr>
          <t xml:space="preserve">
After change device, This component is not generated </t>
        </r>
      </text>
    </comment>
    <comment ref="G936" authorId="0" shapeId="0" xr:uid="{918F370B-84E4-44DE-82E3-EC8AF6F2CE47}">
      <text>
        <r>
          <rPr>
            <b/>
            <sz val="9"/>
            <color indexed="81"/>
            <rFont val="Tahoma"/>
            <family val="2"/>
          </rPr>
          <t>Nguyen Tan Duy:</t>
        </r>
        <r>
          <rPr>
            <sz val="9"/>
            <color indexed="81"/>
            <rFont val="Tahoma"/>
            <family val="2"/>
          </rPr>
          <t xml:space="preserve">
After change device, This component is not generated </t>
        </r>
      </text>
    </comment>
    <comment ref="G938" authorId="0" shapeId="0" xr:uid="{F2B1A0E7-B944-48EC-A404-39B5FEFF2F51}">
      <text>
        <r>
          <rPr>
            <b/>
            <sz val="9"/>
            <color indexed="81"/>
            <rFont val="Tahoma"/>
            <family val="2"/>
          </rPr>
          <t>Nguyen Tan Duy:</t>
        </r>
        <r>
          <rPr>
            <sz val="9"/>
            <color indexed="81"/>
            <rFont val="Tahoma"/>
            <family val="2"/>
          </rPr>
          <t xml:space="preserve">
After change device, This component is not generated </t>
        </r>
      </text>
    </comment>
    <comment ref="G939" authorId="0" shapeId="0" xr:uid="{DCD03F46-267B-4539-BE7A-D883393A4BE1}">
      <text>
        <r>
          <rPr>
            <b/>
            <sz val="9"/>
            <color indexed="81"/>
            <rFont val="Tahoma"/>
            <family val="2"/>
          </rPr>
          <t>Nguyen Tan Duy:</t>
        </r>
        <r>
          <rPr>
            <sz val="9"/>
            <color indexed="81"/>
            <rFont val="Tahoma"/>
            <family val="2"/>
          </rPr>
          <t xml:space="preserve">
After change device, This component is not generated </t>
        </r>
      </text>
    </comment>
    <comment ref="F940" authorId="1" shapeId="0" xr:uid="{85D0B45A-B165-46CA-8B1E-7B623D591859}">
      <text>
        <r>
          <rPr>
            <b/>
            <sz val="9"/>
            <color indexed="81"/>
            <rFont val="Tahoma"/>
            <family val="2"/>
          </rPr>
          <t>Hoa Thu Thi. Dang:</t>
        </r>
        <r>
          <rPr>
            <sz val="9"/>
            <color indexed="81"/>
            <rFont val="Tahoma"/>
            <family val="2"/>
          </rPr>
          <t xml:space="preserve">
Dupplicate</t>
        </r>
      </text>
    </comment>
    <comment ref="G940" authorId="0" shapeId="0" xr:uid="{076CF45A-8F2E-41EB-9226-FF8296926E80}">
      <text>
        <r>
          <rPr>
            <b/>
            <sz val="9"/>
            <color indexed="81"/>
            <rFont val="Tahoma"/>
            <family val="2"/>
          </rPr>
          <t>Nguyen Tan Duy:</t>
        </r>
        <r>
          <rPr>
            <sz val="9"/>
            <color indexed="81"/>
            <rFont val="Tahoma"/>
            <family val="2"/>
          </rPr>
          <t xml:space="preserve">
After change device, This component is not generated </t>
        </r>
      </text>
    </comment>
    <comment ref="F941" authorId="1" shapeId="0" xr:uid="{0ED0B276-4DC1-4D5F-9B1A-156670741679}">
      <text>
        <r>
          <rPr>
            <b/>
            <sz val="9"/>
            <color indexed="81"/>
            <rFont val="Tahoma"/>
            <family val="2"/>
          </rPr>
          <t>Hoa Thu Thi. Dang:</t>
        </r>
        <r>
          <rPr>
            <sz val="9"/>
            <color indexed="81"/>
            <rFont val="Tahoma"/>
            <family val="2"/>
          </rPr>
          <t xml:space="preserve">
FIFO</t>
        </r>
      </text>
    </comment>
    <comment ref="G942" authorId="0" shapeId="0" xr:uid="{5DD42254-7D2A-4356-9569-B3B80E191B47}">
      <text>
        <r>
          <rPr>
            <b/>
            <sz val="9"/>
            <color indexed="81"/>
            <rFont val="Tahoma"/>
            <family val="2"/>
          </rPr>
          <t>Nguyen Tan Duy:</t>
        </r>
        <r>
          <rPr>
            <sz val="9"/>
            <color indexed="81"/>
            <rFont val="Tahoma"/>
            <family val="2"/>
          </rPr>
          <t xml:space="preserve">
After change device, This component is not generated </t>
        </r>
      </text>
    </comment>
    <comment ref="G943" authorId="0" shapeId="0" xr:uid="{F955EB97-6485-4536-8695-BC7C9468F05B}">
      <text>
        <r>
          <rPr>
            <b/>
            <sz val="9"/>
            <color indexed="81"/>
            <rFont val="Tahoma"/>
            <family val="2"/>
          </rPr>
          <t>Nguyen Tan Duy:</t>
        </r>
        <r>
          <rPr>
            <sz val="9"/>
            <color indexed="81"/>
            <rFont val="Tahoma"/>
            <family val="2"/>
          </rPr>
          <t xml:space="preserve">
After change device, This component is not generated </t>
        </r>
      </text>
    </comment>
    <comment ref="F944" authorId="1" shapeId="0" xr:uid="{CD3F0CF9-6C8C-4C16-8A36-4FF1C596E2FB}">
      <text>
        <r>
          <rPr>
            <b/>
            <sz val="9"/>
            <color indexed="81"/>
            <rFont val="Tahoma"/>
            <family val="2"/>
          </rPr>
          <t>Hoa Thu Thi. Dang:</t>
        </r>
        <r>
          <rPr>
            <sz val="9"/>
            <color indexed="81"/>
            <rFont val="Tahoma"/>
            <family val="2"/>
          </rPr>
          <t xml:space="preserve">
FIFO</t>
        </r>
      </text>
    </comment>
    <comment ref="G944" authorId="0" shapeId="0" xr:uid="{79FB9091-77EA-4468-8944-4574497213CB}">
      <text>
        <r>
          <rPr>
            <b/>
            <sz val="9"/>
            <color indexed="81"/>
            <rFont val="Tahoma"/>
            <family val="2"/>
          </rPr>
          <t>Nguyen Tan Duy:</t>
        </r>
        <r>
          <rPr>
            <sz val="9"/>
            <color indexed="81"/>
            <rFont val="Tahoma"/>
            <family val="2"/>
          </rPr>
          <t xml:space="preserve">
After change device, This component is not generated </t>
        </r>
      </text>
    </comment>
    <comment ref="F945" authorId="1" shapeId="0" xr:uid="{2A4E90F9-E87D-4FB4-9CC8-F190A3F68760}">
      <text>
        <r>
          <rPr>
            <b/>
            <sz val="9"/>
            <color indexed="81"/>
            <rFont val="Tahoma"/>
            <family val="2"/>
          </rPr>
          <t>Hoa Thu Thi. Dang:</t>
        </r>
        <r>
          <rPr>
            <sz val="9"/>
            <color indexed="81"/>
            <rFont val="Tahoma"/>
            <family val="2"/>
          </rPr>
          <t xml:space="preserve">
dupplicate</t>
        </r>
      </text>
    </comment>
    <comment ref="G946" authorId="0" shapeId="0" xr:uid="{F731C6AC-C811-4FB1-9F27-3DD6BDA48ED1}">
      <text>
        <r>
          <rPr>
            <b/>
            <sz val="9"/>
            <color indexed="81"/>
            <rFont val="Tahoma"/>
            <family val="2"/>
          </rPr>
          <t>Nguyen Tan Duy:</t>
        </r>
        <r>
          <rPr>
            <sz val="9"/>
            <color indexed="81"/>
            <rFont val="Tahoma"/>
            <family val="2"/>
          </rPr>
          <t xml:space="preserve">
After change device, This component is not generated </t>
        </r>
      </text>
    </comment>
    <comment ref="F947" authorId="1" shapeId="0" xr:uid="{1484F1CF-558A-41BF-8132-7CDC30CD1FB8}">
      <text>
        <r>
          <rPr>
            <b/>
            <sz val="9"/>
            <color indexed="81"/>
            <rFont val="Tahoma"/>
            <family val="2"/>
          </rPr>
          <t>Hoa Thu Thi. Dang:</t>
        </r>
        <r>
          <rPr>
            <sz val="9"/>
            <color indexed="81"/>
            <rFont val="Tahoma"/>
            <family val="2"/>
          </rPr>
          <t xml:space="preserve">
FIFO</t>
        </r>
      </text>
    </comment>
    <comment ref="G947" authorId="0" shapeId="0" xr:uid="{E023B154-A44B-4276-95F3-7B33A6A39039}">
      <text>
        <r>
          <rPr>
            <b/>
            <sz val="9"/>
            <color indexed="81"/>
            <rFont val="Tahoma"/>
            <family val="2"/>
          </rPr>
          <t>Nguyen Tan Duy:</t>
        </r>
        <r>
          <rPr>
            <sz val="9"/>
            <color indexed="81"/>
            <rFont val="Tahoma"/>
            <family val="2"/>
          </rPr>
          <t xml:space="preserve">
After change device, This component is not generated </t>
        </r>
      </text>
    </comment>
    <comment ref="G948" authorId="0" shapeId="0" xr:uid="{372547A4-8B31-42C8-95E7-D3DC8D9B9AFF}">
      <text>
        <r>
          <rPr>
            <b/>
            <sz val="9"/>
            <color indexed="81"/>
            <rFont val="Tahoma"/>
            <family val="2"/>
          </rPr>
          <t>Nguyen Tan Duy:</t>
        </r>
        <r>
          <rPr>
            <sz val="9"/>
            <color indexed="81"/>
            <rFont val="Tahoma"/>
            <family val="2"/>
          </rPr>
          <t xml:space="preserve">
After change device, This component is not generated </t>
        </r>
      </text>
    </comment>
    <comment ref="G949" authorId="0" shapeId="0" xr:uid="{BC5B83D5-E779-4B43-9FF6-65F75680D42A}">
      <text>
        <r>
          <rPr>
            <b/>
            <sz val="9"/>
            <color indexed="81"/>
            <rFont val="Tahoma"/>
            <family val="2"/>
          </rPr>
          <t>Nguyen Tan Duy:</t>
        </r>
        <r>
          <rPr>
            <sz val="9"/>
            <color indexed="81"/>
            <rFont val="Tahoma"/>
            <family val="2"/>
          </rPr>
          <t xml:space="preserve">
After change device, This component is not generated </t>
        </r>
      </text>
    </comment>
    <comment ref="G950" authorId="0" shapeId="0" xr:uid="{D7754747-D8BE-495E-8497-473DD112CA5C}">
      <text>
        <r>
          <rPr>
            <b/>
            <sz val="9"/>
            <color indexed="81"/>
            <rFont val="Tahoma"/>
            <family val="2"/>
          </rPr>
          <t>Nguyen Tan Duy:</t>
        </r>
        <r>
          <rPr>
            <sz val="9"/>
            <color indexed="81"/>
            <rFont val="Tahoma"/>
            <family val="2"/>
          </rPr>
          <t xml:space="preserve">
After change device, This component is not generated </t>
        </r>
      </text>
    </comment>
    <comment ref="G954" authorId="0" shapeId="0" xr:uid="{08E2118D-CB24-406A-815E-B91D036ECBC8}">
      <text>
        <r>
          <rPr>
            <b/>
            <sz val="9"/>
            <color indexed="81"/>
            <rFont val="Tahoma"/>
            <family val="2"/>
          </rPr>
          <t>Nguyen Tan Duy:</t>
        </r>
        <r>
          <rPr>
            <sz val="9"/>
            <color indexed="81"/>
            <rFont val="Tahoma"/>
            <family val="2"/>
          </rPr>
          <t xml:space="preserve">
After change device, This component is not generated </t>
        </r>
      </text>
    </comment>
    <comment ref="G955" authorId="0" shapeId="0" xr:uid="{02AE45F7-0815-4997-B116-5469C21AC0A9}">
      <text>
        <r>
          <rPr>
            <b/>
            <sz val="9"/>
            <color indexed="81"/>
            <rFont val="Tahoma"/>
            <family val="2"/>
          </rPr>
          <t>Nguyen Tan Duy:</t>
        </r>
        <r>
          <rPr>
            <sz val="9"/>
            <color indexed="81"/>
            <rFont val="Tahoma"/>
            <family val="2"/>
          </rPr>
          <t xml:space="preserve">
After change device, This component is not generated </t>
        </r>
      </text>
    </comment>
    <comment ref="G965" authorId="0" shapeId="0" xr:uid="{B35E5B12-6806-43FE-B36D-A8A2841A3DFB}">
      <text>
        <r>
          <rPr>
            <b/>
            <sz val="9"/>
            <color indexed="81"/>
            <rFont val="Tahoma"/>
            <family val="2"/>
          </rPr>
          <t>Nguyen Tan Duy:</t>
        </r>
        <r>
          <rPr>
            <sz val="9"/>
            <color indexed="81"/>
            <rFont val="Tahoma"/>
            <family val="2"/>
          </rPr>
          <t xml:space="preserve">
After change device, This component is not generated </t>
        </r>
      </text>
    </comment>
    <comment ref="G967" authorId="0" shapeId="0" xr:uid="{7B8363B2-448A-43A2-97C8-6298861B79A5}">
      <text>
        <r>
          <rPr>
            <b/>
            <sz val="9"/>
            <color indexed="81"/>
            <rFont val="Tahoma"/>
            <family val="2"/>
          </rPr>
          <t>Nguyen Tan Duy:</t>
        </r>
        <r>
          <rPr>
            <sz val="9"/>
            <color indexed="81"/>
            <rFont val="Tahoma"/>
            <family val="2"/>
          </rPr>
          <t xml:space="preserve">
After change device, This component is not generated </t>
        </r>
      </text>
    </comment>
    <comment ref="G972" authorId="0" shapeId="0" xr:uid="{FAADEE37-D3D9-4F34-A194-FAF444EFB2C4}">
      <text>
        <r>
          <rPr>
            <b/>
            <sz val="9"/>
            <color indexed="81"/>
            <rFont val="Tahoma"/>
            <family val="2"/>
          </rPr>
          <t>Nguyen Tan Duy:</t>
        </r>
        <r>
          <rPr>
            <sz val="9"/>
            <color indexed="81"/>
            <rFont val="Tahoma"/>
            <family val="2"/>
          </rPr>
          <t xml:space="preserve">
After change device, This component is not generated </t>
        </r>
      </text>
    </comment>
    <comment ref="G973" authorId="0" shapeId="0" xr:uid="{097CB5F9-DF92-4957-9DF2-3A5FD4B0E21D}">
      <text>
        <r>
          <rPr>
            <b/>
            <sz val="9"/>
            <color indexed="81"/>
            <rFont val="Tahoma"/>
            <family val="2"/>
          </rPr>
          <t>Nguyen Tan Duy:</t>
        </r>
        <r>
          <rPr>
            <sz val="9"/>
            <color indexed="81"/>
            <rFont val="Tahoma"/>
            <family val="2"/>
          </rPr>
          <t xml:space="preserve">
After change device, This component is not generated </t>
        </r>
      </text>
    </comment>
    <comment ref="G976" authorId="0" shapeId="0" xr:uid="{EAB551C4-4AFF-4194-BB01-5D429B2DC7F1}">
      <text>
        <r>
          <rPr>
            <b/>
            <sz val="9"/>
            <color indexed="81"/>
            <rFont val="Tahoma"/>
            <family val="2"/>
          </rPr>
          <t>Nguyen Tan Duy:</t>
        </r>
        <r>
          <rPr>
            <sz val="9"/>
            <color indexed="81"/>
            <rFont val="Tahoma"/>
            <family val="2"/>
          </rPr>
          <t xml:space="preserve">
After change device, This component is not generated </t>
        </r>
      </text>
    </comment>
    <comment ref="G977" authorId="0" shapeId="0" xr:uid="{C2B040FD-A89F-461F-B5DA-7A8926149E85}">
      <text>
        <r>
          <rPr>
            <b/>
            <sz val="9"/>
            <color indexed="81"/>
            <rFont val="Tahoma"/>
            <family val="2"/>
          </rPr>
          <t>Nguyen Tan Duy:</t>
        </r>
        <r>
          <rPr>
            <sz val="9"/>
            <color indexed="81"/>
            <rFont val="Tahoma"/>
            <family val="2"/>
          </rPr>
          <t xml:space="preserve">
After change device, This component is not generated </t>
        </r>
      </text>
    </comment>
    <comment ref="G982" authorId="0" shapeId="0" xr:uid="{0187A276-1B1B-49D1-827D-307CDB8ED592}">
      <text>
        <r>
          <rPr>
            <b/>
            <sz val="9"/>
            <color indexed="81"/>
            <rFont val="Tahoma"/>
            <family val="2"/>
          </rPr>
          <t>Nguyen Tan Duy:</t>
        </r>
        <r>
          <rPr>
            <sz val="9"/>
            <color indexed="81"/>
            <rFont val="Tahoma"/>
            <family val="2"/>
          </rPr>
          <t xml:space="preserve">
After change device, This component is not generated </t>
        </r>
      </text>
    </comment>
    <comment ref="G984" authorId="0" shapeId="0" xr:uid="{91C63B06-FDEB-4EF2-BC7A-89B85E0E0C41}">
      <text>
        <r>
          <rPr>
            <b/>
            <sz val="9"/>
            <color indexed="81"/>
            <rFont val="Tahoma"/>
            <family val="2"/>
          </rPr>
          <t>Nguyen Tan Duy:</t>
        </r>
        <r>
          <rPr>
            <sz val="9"/>
            <color indexed="81"/>
            <rFont val="Tahoma"/>
            <family val="2"/>
          </rPr>
          <t xml:space="preserve">
After change device, This component is not generated </t>
        </r>
      </text>
    </comment>
    <comment ref="G987" authorId="0" shapeId="0" xr:uid="{03209861-25EE-46A9-BF7F-9A192B964883}">
      <text>
        <r>
          <rPr>
            <b/>
            <sz val="9"/>
            <color indexed="81"/>
            <rFont val="Tahoma"/>
            <family val="2"/>
          </rPr>
          <t>Nguyen Tan Duy:</t>
        </r>
        <r>
          <rPr>
            <sz val="9"/>
            <color indexed="81"/>
            <rFont val="Tahoma"/>
            <family val="2"/>
          </rPr>
          <t xml:space="preserve">
After change device, This component is not generated </t>
        </r>
      </text>
    </comment>
    <comment ref="G988" authorId="0" shapeId="0" xr:uid="{ED62144E-D4EB-4384-8B39-B05D6EE0014B}">
      <text>
        <r>
          <rPr>
            <b/>
            <sz val="9"/>
            <color indexed="81"/>
            <rFont val="Tahoma"/>
            <family val="2"/>
          </rPr>
          <t>Nguyen Tan Duy:</t>
        </r>
        <r>
          <rPr>
            <sz val="9"/>
            <color indexed="81"/>
            <rFont val="Tahoma"/>
            <family val="2"/>
          </rPr>
          <t xml:space="preserve">
After change device, This component is not generated </t>
        </r>
      </text>
    </comment>
    <comment ref="G989" authorId="0" shapeId="0" xr:uid="{841038E2-5EE2-4693-9629-5B023540E264}">
      <text>
        <r>
          <rPr>
            <b/>
            <sz val="9"/>
            <color indexed="81"/>
            <rFont val="Tahoma"/>
            <family val="2"/>
          </rPr>
          <t>Nguyen Tan Duy:</t>
        </r>
        <r>
          <rPr>
            <sz val="9"/>
            <color indexed="81"/>
            <rFont val="Tahoma"/>
            <family val="2"/>
          </rPr>
          <t xml:space="preserve">
After change device, This component is not generated </t>
        </r>
      </text>
    </comment>
    <comment ref="G990" authorId="0" shapeId="0" xr:uid="{92764882-A089-4B6D-A301-3D1E49006C1B}">
      <text>
        <r>
          <rPr>
            <b/>
            <sz val="9"/>
            <color indexed="81"/>
            <rFont val="Tahoma"/>
            <family val="2"/>
          </rPr>
          <t>Nguyen Tan Duy:</t>
        </r>
        <r>
          <rPr>
            <sz val="9"/>
            <color indexed="81"/>
            <rFont val="Tahoma"/>
            <family val="2"/>
          </rPr>
          <t xml:space="preserve">
After change device, This component is not generated </t>
        </r>
      </text>
    </comment>
    <comment ref="F991" authorId="1" shapeId="0" xr:uid="{89F70BE0-1906-493E-8AC3-148E15BA42F1}">
      <text>
        <r>
          <rPr>
            <b/>
            <sz val="9"/>
            <color indexed="81"/>
            <rFont val="Tahoma"/>
            <family val="2"/>
          </rPr>
          <t>Hoa Thu Thi. Dang:</t>
        </r>
        <r>
          <rPr>
            <sz val="9"/>
            <color indexed="81"/>
            <rFont val="Tahoma"/>
            <family val="2"/>
          </rPr>
          <t xml:space="preserve">
Dupplicate</t>
        </r>
      </text>
    </comment>
    <comment ref="G991" authorId="0" shapeId="0" xr:uid="{310B6720-0A57-4855-A84D-50758BAC5390}">
      <text>
        <r>
          <rPr>
            <b/>
            <sz val="9"/>
            <color indexed="81"/>
            <rFont val="Tahoma"/>
            <family val="2"/>
          </rPr>
          <t>Nguyen Tan Duy:</t>
        </r>
        <r>
          <rPr>
            <sz val="9"/>
            <color indexed="81"/>
            <rFont val="Tahoma"/>
            <family val="2"/>
          </rPr>
          <t xml:space="preserve">
After change device, This component is not generated </t>
        </r>
      </text>
    </comment>
    <comment ref="F992" authorId="1" shapeId="0" xr:uid="{3D7DA7AF-084C-47FD-AE7E-88B3E9570400}">
      <text>
        <r>
          <rPr>
            <b/>
            <sz val="9"/>
            <color indexed="81"/>
            <rFont val="Tahoma"/>
            <family val="2"/>
          </rPr>
          <t>Hoa Thu Thi. Dang:</t>
        </r>
        <r>
          <rPr>
            <sz val="9"/>
            <color indexed="81"/>
            <rFont val="Tahoma"/>
            <family val="2"/>
          </rPr>
          <t xml:space="preserve">
FIFO</t>
        </r>
      </text>
    </comment>
    <comment ref="G993" authorId="0" shapeId="0" xr:uid="{7A4F5EFC-300D-4EB3-8708-4842E175BFA7}">
      <text>
        <r>
          <rPr>
            <b/>
            <sz val="9"/>
            <color indexed="81"/>
            <rFont val="Tahoma"/>
            <family val="2"/>
          </rPr>
          <t>Nguyen Tan Duy:</t>
        </r>
        <r>
          <rPr>
            <sz val="9"/>
            <color indexed="81"/>
            <rFont val="Tahoma"/>
            <family val="2"/>
          </rPr>
          <t xml:space="preserve">
After change device, This component is not generated </t>
        </r>
      </text>
    </comment>
    <comment ref="G994" authorId="0" shapeId="0" xr:uid="{4E083DF8-52AD-4D23-809E-4A5C2B579BC3}">
      <text>
        <r>
          <rPr>
            <b/>
            <sz val="9"/>
            <color indexed="81"/>
            <rFont val="Tahoma"/>
            <family val="2"/>
          </rPr>
          <t>Nguyen Tan Duy:</t>
        </r>
        <r>
          <rPr>
            <sz val="9"/>
            <color indexed="81"/>
            <rFont val="Tahoma"/>
            <family val="2"/>
          </rPr>
          <t xml:space="preserve">
After change device, This component is not generated </t>
        </r>
      </text>
    </comment>
    <comment ref="F995" authorId="1" shapeId="0" xr:uid="{332250F4-9B2E-4E8B-BBE9-6E1FD57E35E1}">
      <text>
        <r>
          <rPr>
            <b/>
            <sz val="9"/>
            <color indexed="81"/>
            <rFont val="Tahoma"/>
            <family val="2"/>
          </rPr>
          <t>Hoa Thu Thi. Dang:</t>
        </r>
        <r>
          <rPr>
            <sz val="9"/>
            <color indexed="81"/>
            <rFont val="Tahoma"/>
            <family val="2"/>
          </rPr>
          <t xml:space="preserve">
FIFO</t>
        </r>
      </text>
    </comment>
    <comment ref="G995" authorId="0" shapeId="0" xr:uid="{A895025B-FD62-4B17-A743-C2B622A177F5}">
      <text>
        <r>
          <rPr>
            <b/>
            <sz val="9"/>
            <color indexed="81"/>
            <rFont val="Tahoma"/>
            <family val="2"/>
          </rPr>
          <t>Nguyen Tan Duy:</t>
        </r>
        <r>
          <rPr>
            <sz val="9"/>
            <color indexed="81"/>
            <rFont val="Tahoma"/>
            <family val="2"/>
          </rPr>
          <t xml:space="preserve">
After change device, This component is not generated </t>
        </r>
      </text>
    </comment>
    <comment ref="F996" authorId="1" shapeId="0" xr:uid="{308C724C-9C00-4B22-B682-1D94A7889616}">
      <text>
        <r>
          <rPr>
            <b/>
            <sz val="9"/>
            <color indexed="81"/>
            <rFont val="Tahoma"/>
            <family val="2"/>
          </rPr>
          <t>Hoa Thu Thi. Dang:</t>
        </r>
        <r>
          <rPr>
            <sz val="9"/>
            <color indexed="81"/>
            <rFont val="Tahoma"/>
            <family val="2"/>
          </rPr>
          <t xml:space="preserve">
dupplicate</t>
        </r>
      </text>
    </comment>
    <comment ref="G997" authorId="0" shapeId="0" xr:uid="{EB642813-2DBB-447D-A98E-91249F4B56D5}">
      <text>
        <r>
          <rPr>
            <b/>
            <sz val="9"/>
            <color indexed="81"/>
            <rFont val="Tahoma"/>
            <family val="2"/>
          </rPr>
          <t>Nguyen Tan Duy:</t>
        </r>
        <r>
          <rPr>
            <sz val="9"/>
            <color indexed="81"/>
            <rFont val="Tahoma"/>
            <family val="2"/>
          </rPr>
          <t xml:space="preserve">
After change device, This component is not generated </t>
        </r>
      </text>
    </comment>
    <comment ref="F998" authorId="1" shapeId="0" xr:uid="{FD95BFED-D765-465C-829C-A538EEBE50D0}">
      <text>
        <r>
          <rPr>
            <b/>
            <sz val="9"/>
            <color indexed="81"/>
            <rFont val="Tahoma"/>
            <family val="2"/>
          </rPr>
          <t>Hoa Thu Thi. Dang:</t>
        </r>
        <r>
          <rPr>
            <sz val="9"/>
            <color indexed="81"/>
            <rFont val="Tahoma"/>
            <family val="2"/>
          </rPr>
          <t xml:space="preserve">
FIFO</t>
        </r>
      </text>
    </comment>
    <comment ref="G998" authorId="0" shapeId="0" xr:uid="{44AB828A-E64A-4D5E-8EC3-AA50140DFAD0}">
      <text>
        <r>
          <rPr>
            <b/>
            <sz val="9"/>
            <color indexed="81"/>
            <rFont val="Tahoma"/>
            <family val="2"/>
          </rPr>
          <t>Nguyen Tan Duy:</t>
        </r>
        <r>
          <rPr>
            <sz val="9"/>
            <color indexed="81"/>
            <rFont val="Tahoma"/>
            <family val="2"/>
          </rPr>
          <t xml:space="preserve">
After change device, This component is not generated </t>
        </r>
      </text>
    </comment>
    <comment ref="G999" authorId="0" shapeId="0" xr:uid="{499E8387-32AF-4F03-A62D-BC5474856A7D}">
      <text>
        <r>
          <rPr>
            <b/>
            <sz val="9"/>
            <color indexed="81"/>
            <rFont val="Tahoma"/>
            <family val="2"/>
          </rPr>
          <t>Nguyen Tan Duy:</t>
        </r>
        <r>
          <rPr>
            <sz val="9"/>
            <color indexed="81"/>
            <rFont val="Tahoma"/>
            <family val="2"/>
          </rPr>
          <t xml:space="preserve">
After change device, This component is not generated </t>
        </r>
      </text>
    </comment>
    <comment ref="G1000" authorId="0" shapeId="0" xr:uid="{F7167D94-6ACB-4B30-9B04-11DA660C8F71}">
      <text>
        <r>
          <rPr>
            <b/>
            <sz val="9"/>
            <color indexed="81"/>
            <rFont val="Tahoma"/>
            <family val="2"/>
          </rPr>
          <t>Nguyen Tan Duy:</t>
        </r>
        <r>
          <rPr>
            <sz val="9"/>
            <color indexed="81"/>
            <rFont val="Tahoma"/>
            <family val="2"/>
          </rPr>
          <t xml:space="preserve">
After change device, This component is not generated </t>
        </r>
      </text>
    </comment>
    <comment ref="G1001" authorId="0" shapeId="0" xr:uid="{A1DC1C49-336D-4F4D-843A-7B57E7D87B7F}">
      <text>
        <r>
          <rPr>
            <b/>
            <sz val="9"/>
            <color indexed="81"/>
            <rFont val="Tahoma"/>
            <family val="2"/>
          </rPr>
          <t>Nguyen Tan Duy:</t>
        </r>
        <r>
          <rPr>
            <sz val="9"/>
            <color indexed="81"/>
            <rFont val="Tahoma"/>
            <family val="2"/>
          </rPr>
          <t xml:space="preserve">
After change device, This component is not generated </t>
        </r>
      </text>
    </comment>
    <comment ref="G1005" authorId="0" shapeId="0" xr:uid="{F7374766-E39F-4E90-A005-2BDAA6C62BB0}">
      <text>
        <r>
          <rPr>
            <b/>
            <sz val="9"/>
            <color indexed="81"/>
            <rFont val="Tahoma"/>
            <family val="2"/>
          </rPr>
          <t>Nguyen Tan Duy:</t>
        </r>
        <r>
          <rPr>
            <sz val="9"/>
            <color indexed="81"/>
            <rFont val="Tahoma"/>
            <family val="2"/>
          </rPr>
          <t xml:space="preserve">
After change device, This component is not generated </t>
        </r>
      </text>
    </comment>
    <comment ref="G1006" authorId="0" shapeId="0" xr:uid="{DB99A64F-8969-41AA-91CF-6563656C23DC}">
      <text>
        <r>
          <rPr>
            <b/>
            <sz val="9"/>
            <color indexed="81"/>
            <rFont val="Tahoma"/>
            <family val="2"/>
          </rPr>
          <t>Nguyen Tan Duy:</t>
        </r>
        <r>
          <rPr>
            <sz val="9"/>
            <color indexed="81"/>
            <rFont val="Tahoma"/>
            <family val="2"/>
          </rPr>
          <t xml:space="preserve">
After change device, This component is not generated </t>
        </r>
      </text>
    </comment>
    <comment ref="G1016" authorId="0" shapeId="0" xr:uid="{1832C187-1869-4596-9F72-4CADED263BDE}">
      <text>
        <r>
          <rPr>
            <b/>
            <sz val="9"/>
            <color indexed="81"/>
            <rFont val="Tahoma"/>
            <family val="2"/>
          </rPr>
          <t>Nguyen Tan Duy:</t>
        </r>
        <r>
          <rPr>
            <sz val="9"/>
            <color indexed="81"/>
            <rFont val="Tahoma"/>
            <family val="2"/>
          </rPr>
          <t xml:space="preserve">
After change device, This component is not generated </t>
        </r>
      </text>
    </comment>
    <comment ref="G1018" authorId="0" shapeId="0" xr:uid="{7C61ADDD-1E51-4C13-912C-4D6A7B4086FA}">
      <text>
        <r>
          <rPr>
            <b/>
            <sz val="9"/>
            <color indexed="81"/>
            <rFont val="Tahoma"/>
            <family val="2"/>
          </rPr>
          <t>Nguyen Tan Duy:</t>
        </r>
        <r>
          <rPr>
            <sz val="9"/>
            <color indexed="81"/>
            <rFont val="Tahoma"/>
            <family val="2"/>
          </rPr>
          <t xml:space="preserve">
After change device, This component is not generated </t>
        </r>
      </text>
    </comment>
    <comment ref="G1022" authorId="0" shapeId="0" xr:uid="{B7C7F947-8F47-4188-9B6C-619F33281244}">
      <text>
        <r>
          <rPr>
            <b/>
            <sz val="9"/>
            <color indexed="81"/>
            <rFont val="Tahoma"/>
            <family val="2"/>
          </rPr>
          <t>Nguyen Tan Duy:</t>
        </r>
        <r>
          <rPr>
            <sz val="9"/>
            <color indexed="81"/>
            <rFont val="Tahoma"/>
            <family val="2"/>
          </rPr>
          <t xml:space="preserve">
After change device, This component is not generated </t>
        </r>
      </text>
    </comment>
    <comment ref="G1023" authorId="0" shapeId="0" xr:uid="{F3228843-5DF6-4FB8-A2B9-B396F267E1AF}">
      <text>
        <r>
          <rPr>
            <b/>
            <sz val="9"/>
            <color indexed="81"/>
            <rFont val="Tahoma"/>
            <family val="2"/>
          </rPr>
          <t>Nguyen Tan Duy:</t>
        </r>
        <r>
          <rPr>
            <sz val="9"/>
            <color indexed="81"/>
            <rFont val="Tahoma"/>
            <family val="2"/>
          </rPr>
          <t xml:space="preserve">
After change device, This component is not generated </t>
        </r>
      </text>
    </comment>
    <comment ref="G1027" authorId="0" shapeId="0" xr:uid="{3D2D890A-A7F1-4D22-811B-EEF4D11656AE}">
      <text>
        <r>
          <rPr>
            <b/>
            <sz val="9"/>
            <color indexed="81"/>
            <rFont val="Tahoma"/>
            <family val="2"/>
          </rPr>
          <t>Nguyen Tan Duy:</t>
        </r>
        <r>
          <rPr>
            <sz val="9"/>
            <color indexed="81"/>
            <rFont val="Tahoma"/>
            <family val="2"/>
          </rPr>
          <t xml:space="preserve">
After change device, This component is not generated </t>
        </r>
      </text>
    </comment>
    <comment ref="G1028" authorId="0" shapeId="0" xr:uid="{D813EF55-F4C9-46DA-90C1-92165717DDBC}">
      <text>
        <r>
          <rPr>
            <b/>
            <sz val="9"/>
            <color indexed="81"/>
            <rFont val="Tahoma"/>
            <family val="2"/>
          </rPr>
          <t>Nguyen Tan Duy:</t>
        </r>
        <r>
          <rPr>
            <sz val="9"/>
            <color indexed="81"/>
            <rFont val="Tahoma"/>
            <family val="2"/>
          </rPr>
          <t xml:space="preserve">
After change device, This component is not generated </t>
        </r>
      </text>
    </comment>
    <comment ref="G1038" authorId="0" shapeId="0" xr:uid="{7A7F14F9-E04E-49D9-9991-5768EE2C9EFF}">
      <text>
        <r>
          <rPr>
            <b/>
            <sz val="9"/>
            <color indexed="81"/>
            <rFont val="Tahoma"/>
            <family val="2"/>
          </rPr>
          <t>Nguyen Tan Duy:</t>
        </r>
        <r>
          <rPr>
            <sz val="9"/>
            <color indexed="81"/>
            <rFont val="Tahoma"/>
            <family val="2"/>
          </rPr>
          <t xml:space="preserve">
After change device, This component is not generated </t>
        </r>
      </text>
    </comment>
    <comment ref="G1039" authorId="0" shapeId="0" xr:uid="{C4E6D50E-B8EF-4027-B83D-012C4AE31E85}">
      <text>
        <r>
          <rPr>
            <b/>
            <sz val="9"/>
            <color indexed="81"/>
            <rFont val="Tahoma"/>
            <family val="2"/>
          </rPr>
          <t>Nguyen Tan Duy:</t>
        </r>
        <r>
          <rPr>
            <sz val="9"/>
            <color indexed="81"/>
            <rFont val="Tahoma"/>
            <family val="2"/>
          </rPr>
          <t xml:space="preserve">
After change device, This component is not generated </t>
        </r>
      </text>
    </comment>
    <comment ref="F1042" authorId="1" shapeId="0" xr:uid="{8DF2BA3E-984F-42F1-A776-A388CCCFDC18}">
      <text>
        <r>
          <rPr>
            <b/>
            <sz val="9"/>
            <color indexed="81"/>
            <rFont val="Tahoma"/>
            <family val="2"/>
          </rPr>
          <t>Hoa Thu Thi. Dang:</t>
        </r>
        <r>
          <rPr>
            <sz val="9"/>
            <color indexed="81"/>
            <rFont val="Tahoma"/>
            <family val="2"/>
          </rPr>
          <t xml:space="preserve">
Dupplicate</t>
        </r>
      </text>
    </comment>
    <comment ref="F1043" authorId="1" shapeId="0" xr:uid="{25B5C8D7-9187-43AF-B1C0-02804A30E75B}">
      <text>
        <r>
          <rPr>
            <b/>
            <sz val="9"/>
            <color indexed="81"/>
            <rFont val="Tahoma"/>
            <family val="2"/>
          </rPr>
          <t>Hoa Thu Thi. Dang:</t>
        </r>
        <r>
          <rPr>
            <sz val="9"/>
            <color indexed="81"/>
            <rFont val="Tahoma"/>
            <family val="2"/>
          </rPr>
          <t xml:space="preserve">
FIFO</t>
        </r>
      </text>
    </comment>
    <comment ref="F1046" authorId="1" shapeId="0" xr:uid="{42884D7C-2207-49D8-B33F-4C6B28249892}">
      <text>
        <r>
          <rPr>
            <b/>
            <sz val="9"/>
            <color indexed="81"/>
            <rFont val="Tahoma"/>
            <family val="2"/>
          </rPr>
          <t>Hoa Thu Thi. Dang:</t>
        </r>
        <r>
          <rPr>
            <sz val="9"/>
            <color indexed="81"/>
            <rFont val="Tahoma"/>
            <family val="2"/>
          </rPr>
          <t xml:space="preserve">
FIFO</t>
        </r>
      </text>
    </comment>
    <comment ref="F1047" authorId="1" shapeId="0" xr:uid="{0D20C23F-8DE9-44E1-97E2-CCEA245D6016}">
      <text>
        <r>
          <rPr>
            <b/>
            <sz val="9"/>
            <color indexed="81"/>
            <rFont val="Tahoma"/>
            <family val="2"/>
          </rPr>
          <t>Hoa Thu Thi. Dang:</t>
        </r>
        <r>
          <rPr>
            <sz val="9"/>
            <color indexed="81"/>
            <rFont val="Tahoma"/>
            <family val="2"/>
          </rPr>
          <t xml:space="preserve">
dupplicate</t>
        </r>
      </text>
    </comment>
    <comment ref="G1048" authorId="0" shapeId="0" xr:uid="{326CC116-1321-4B81-BBB4-194B7120A4B8}">
      <text>
        <r>
          <rPr>
            <b/>
            <sz val="9"/>
            <color indexed="81"/>
            <rFont val="Tahoma"/>
            <family val="2"/>
          </rPr>
          <t>Nguyen Tan Duy:</t>
        </r>
        <r>
          <rPr>
            <sz val="9"/>
            <color indexed="81"/>
            <rFont val="Tahoma"/>
            <family val="2"/>
          </rPr>
          <t xml:space="preserve">
After change device, This component is not generated </t>
        </r>
      </text>
    </comment>
    <comment ref="F1049" authorId="1" shapeId="0" xr:uid="{A190B54C-7BC3-4CF9-B546-E30CFCDDEFD2}">
      <text>
        <r>
          <rPr>
            <b/>
            <sz val="9"/>
            <color indexed="81"/>
            <rFont val="Tahoma"/>
            <family val="2"/>
          </rPr>
          <t>Hoa Thu Thi. Dang:</t>
        </r>
        <r>
          <rPr>
            <sz val="9"/>
            <color indexed="81"/>
            <rFont val="Tahoma"/>
            <family val="2"/>
          </rPr>
          <t xml:space="preserve">
FIFO</t>
        </r>
      </text>
    </comment>
    <comment ref="G1049" authorId="0" shapeId="0" xr:uid="{22D89D58-879F-4A66-9151-08D2AFF03665}">
      <text>
        <r>
          <rPr>
            <b/>
            <sz val="9"/>
            <color indexed="81"/>
            <rFont val="Tahoma"/>
            <family val="2"/>
          </rPr>
          <t>Nguyen Tan Duy:</t>
        </r>
        <r>
          <rPr>
            <sz val="9"/>
            <color indexed="81"/>
            <rFont val="Tahoma"/>
            <family val="2"/>
          </rPr>
          <t xml:space="preserve">
After change device, This component is not generated </t>
        </r>
      </text>
    </comment>
    <comment ref="G1050" authorId="0" shapeId="0" xr:uid="{45CE5AC2-3FA5-44EE-A282-F8CAB0F42E8E}">
      <text>
        <r>
          <rPr>
            <b/>
            <sz val="9"/>
            <color indexed="81"/>
            <rFont val="Tahoma"/>
            <family val="2"/>
          </rPr>
          <t>Nguyen Tan Duy:</t>
        </r>
        <r>
          <rPr>
            <sz val="9"/>
            <color indexed="81"/>
            <rFont val="Tahoma"/>
            <family val="2"/>
          </rPr>
          <t xml:space="preserve">
After change device, This component is not generated </t>
        </r>
      </text>
    </comment>
    <comment ref="G1051" authorId="0" shapeId="0" xr:uid="{ADD41381-D912-4E99-9D1D-EB1DAA2443FD}">
      <text>
        <r>
          <rPr>
            <b/>
            <sz val="9"/>
            <color indexed="81"/>
            <rFont val="Tahoma"/>
            <family val="2"/>
          </rPr>
          <t>Nguyen Tan Duy:</t>
        </r>
        <r>
          <rPr>
            <sz val="9"/>
            <color indexed="81"/>
            <rFont val="Tahoma"/>
            <family val="2"/>
          </rPr>
          <t xml:space="preserve">
After change device, This component is not generated </t>
        </r>
      </text>
    </comment>
    <comment ref="G1052" authorId="0" shapeId="0" xr:uid="{409DB2D7-C0E5-42DB-B072-526CE9A38F80}">
      <text>
        <r>
          <rPr>
            <b/>
            <sz val="9"/>
            <color indexed="81"/>
            <rFont val="Tahoma"/>
            <family val="2"/>
          </rPr>
          <t>Nguyen Tan Duy:</t>
        </r>
        <r>
          <rPr>
            <sz val="9"/>
            <color indexed="81"/>
            <rFont val="Tahoma"/>
            <family val="2"/>
          </rPr>
          <t xml:space="preserve">
After change device, This component is not generated </t>
        </r>
      </text>
    </comment>
    <comment ref="G1054" authorId="0" shapeId="0" xr:uid="{BC4AC0A7-BC99-49A4-A4E3-968FEF9786AE}">
      <text>
        <r>
          <rPr>
            <b/>
            <sz val="9"/>
            <color indexed="81"/>
            <rFont val="Tahoma"/>
            <family val="2"/>
          </rPr>
          <t>Nguyen Tan Duy:</t>
        </r>
        <r>
          <rPr>
            <sz val="9"/>
            <color indexed="81"/>
            <rFont val="Tahoma"/>
            <family val="2"/>
          </rPr>
          <t xml:space="preserve">
After change device, This component is not generated </t>
        </r>
      </text>
    </comment>
    <comment ref="G1056" authorId="0" shapeId="0" xr:uid="{07D3DBD4-1BED-47FD-AD7B-75988C9ABB77}">
      <text>
        <r>
          <rPr>
            <b/>
            <sz val="9"/>
            <color indexed="81"/>
            <rFont val="Tahoma"/>
            <family val="2"/>
          </rPr>
          <t>Nguyen Tan Duy:</t>
        </r>
        <r>
          <rPr>
            <sz val="9"/>
            <color indexed="81"/>
            <rFont val="Tahoma"/>
            <family val="2"/>
          </rPr>
          <t xml:space="preserve">
After change device, This component is not generated </t>
        </r>
      </text>
    </comment>
    <comment ref="G1067" authorId="0" shapeId="0" xr:uid="{03A8CF0E-8AF7-4FAA-BAE3-F0DE7D92806C}">
      <text>
        <r>
          <rPr>
            <b/>
            <sz val="9"/>
            <color indexed="81"/>
            <rFont val="Tahoma"/>
            <family val="2"/>
          </rPr>
          <t>Nguyen Tan Duy:</t>
        </r>
        <r>
          <rPr>
            <sz val="9"/>
            <color indexed="81"/>
            <rFont val="Tahoma"/>
            <family val="2"/>
          </rPr>
          <t xml:space="preserve">
After change device, This component is not generated </t>
        </r>
      </text>
    </comment>
    <comment ref="G1069" authorId="0" shapeId="0" xr:uid="{F7D5683E-A68E-4470-B41E-DBCB22BE7B3E}">
      <text>
        <r>
          <rPr>
            <b/>
            <sz val="9"/>
            <color indexed="81"/>
            <rFont val="Tahoma"/>
            <family val="2"/>
          </rPr>
          <t>Nguyen Tan Duy:</t>
        </r>
        <r>
          <rPr>
            <sz val="9"/>
            <color indexed="81"/>
            <rFont val="Tahoma"/>
            <family val="2"/>
          </rPr>
          <t xml:space="preserve">
After change device, This component is not generated </t>
        </r>
      </text>
    </comment>
    <comment ref="G1074" authorId="0" shapeId="0" xr:uid="{FE071DDD-7163-491F-B466-80D1D9B4BC3D}">
      <text>
        <r>
          <rPr>
            <b/>
            <sz val="9"/>
            <color indexed="81"/>
            <rFont val="Tahoma"/>
            <family val="2"/>
          </rPr>
          <t>Nguyen Tan Duy:</t>
        </r>
        <r>
          <rPr>
            <sz val="9"/>
            <color indexed="81"/>
            <rFont val="Tahoma"/>
            <family val="2"/>
          </rPr>
          <t xml:space="preserve">
After change device, This component is not generated </t>
        </r>
      </text>
    </comment>
    <comment ref="G1078" authorId="0" shapeId="0" xr:uid="{F0AE818F-FD5E-4A44-BBEF-93CEE43F13C1}">
      <text>
        <r>
          <rPr>
            <b/>
            <sz val="9"/>
            <color indexed="81"/>
            <rFont val="Tahoma"/>
            <family val="2"/>
          </rPr>
          <t>Nguyen Tan Duy:</t>
        </r>
        <r>
          <rPr>
            <sz val="9"/>
            <color indexed="81"/>
            <rFont val="Tahoma"/>
            <family val="2"/>
          </rPr>
          <t xml:space="preserve">
After change device, This component is not generated </t>
        </r>
      </text>
    </comment>
    <comment ref="G1079" authorId="0" shapeId="0" xr:uid="{1984F0CA-B6F0-47CD-94EA-C65799013592}">
      <text>
        <r>
          <rPr>
            <b/>
            <sz val="9"/>
            <color indexed="81"/>
            <rFont val="Tahoma"/>
            <family val="2"/>
          </rPr>
          <t>Nguyen Tan Duy:</t>
        </r>
        <r>
          <rPr>
            <sz val="9"/>
            <color indexed="81"/>
            <rFont val="Tahoma"/>
            <family val="2"/>
          </rPr>
          <t xml:space="preserve">
After change device, This component is not generated </t>
        </r>
      </text>
    </comment>
    <comment ref="G1084" authorId="0" shapeId="0" xr:uid="{3C3B6100-515D-4687-9877-80168DDE4BDD}">
      <text>
        <r>
          <rPr>
            <b/>
            <sz val="9"/>
            <color indexed="81"/>
            <rFont val="Tahoma"/>
            <family val="2"/>
          </rPr>
          <t>Nguyen Tan Duy:</t>
        </r>
        <r>
          <rPr>
            <sz val="9"/>
            <color indexed="81"/>
            <rFont val="Tahoma"/>
            <family val="2"/>
          </rPr>
          <t xml:space="preserve">
After change device, This component is not generated </t>
        </r>
      </text>
    </comment>
    <comment ref="G1086" authorId="0" shapeId="0" xr:uid="{7889CE49-E0BD-46EE-A029-9738C768873C}">
      <text>
        <r>
          <rPr>
            <b/>
            <sz val="9"/>
            <color indexed="81"/>
            <rFont val="Tahoma"/>
            <family val="2"/>
          </rPr>
          <t>Nguyen Tan Duy:</t>
        </r>
        <r>
          <rPr>
            <sz val="9"/>
            <color indexed="81"/>
            <rFont val="Tahoma"/>
            <family val="2"/>
          </rPr>
          <t xml:space="preserve">
After change device, This component is not generated </t>
        </r>
      </text>
    </comment>
    <comment ref="G1089" authorId="0" shapeId="0" xr:uid="{9668601E-3A48-4834-826D-DC6A44363B1F}">
      <text>
        <r>
          <rPr>
            <b/>
            <sz val="9"/>
            <color indexed="81"/>
            <rFont val="Tahoma"/>
            <family val="2"/>
          </rPr>
          <t>Nguyen Tan Duy:</t>
        </r>
        <r>
          <rPr>
            <sz val="9"/>
            <color indexed="81"/>
            <rFont val="Tahoma"/>
            <family val="2"/>
          </rPr>
          <t xml:space="preserve">
After change device, This component is not generated </t>
        </r>
      </text>
    </comment>
    <comment ref="G1090" authorId="0" shapeId="0" xr:uid="{2CF9E47B-87F4-45D8-B7B4-AA002A3407F7}">
      <text>
        <r>
          <rPr>
            <b/>
            <sz val="9"/>
            <color indexed="81"/>
            <rFont val="Tahoma"/>
            <family val="2"/>
          </rPr>
          <t>Nguyen Tan Duy:</t>
        </r>
        <r>
          <rPr>
            <sz val="9"/>
            <color indexed="81"/>
            <rFont val="Tahoma"/>
            <family val="2"/>
          </rPr>
          <t xml:space="preserve">
After change device, This component is not generated </t>
        </r>
      </text>
    </comment>
    <comment ref="G1091" authorId="0" shapeId="0" xr:uid="{34C836F1-EFF6-4E9C-819A-215148D327BD}">
      <text>
        <r>
          <rPr>
            <b/>
            <sz val="9"/>
            <color indexed="81"/>
            <rFont val="Tahoma"/>
            <family val="2"/>
          </rPr>
          <t>Nguyen Tan Duy:</t>
        </r>
        <r>
          <rPr>
            <sz val="9"/>
            <color indexed="81"/>
            <rFont val="Tahoma"/>
            <family val="2"/>
          </rPr>
          <t xml:space="preserve">
After change device, This component is not generated </t>
        </r>
      </text>
    </comment>
    <comment ref="G1092" authorId="0" shapeId="0" xr:uid="{A0086FDA-8C82-47E6-BE57-19EE46FB9BDE}">
      <text>
        <r>
          <rPr>
            <b/>
            <sz val="9"/>
            <color indexed="81"/>
            <rFont val="Tahoma"/>
            <family val="2"/>
          </rPr>
          <t>Nguyen Tan Duy:</t>
        </r>
        <r>
          <rPr>
            <sz val="9"/>
            <color indexed="81"/>
            <rFont val="Tahoma"/>
            <family val="2"/>
          </rPr>
          <t xml:space="preserve">
After change device, This component is not generated </t>
        </r>
      </text>
    </comment>
    <comment ref="F1093" authorId="1" shapeId="0" xr:uid="{1B0EFC51-8837-45AA-9256-60D0759EA042}">
      <text>
        <r>
          <rPr>
            <b/>
            <sz val="9"/>
            <color indexed="81"/>
            <rFont val="Tahoma"/>
            <family val="2"/>
          </rPr>
          <t>Hoa Thu Thi. Dang:</t>
        </r>
        <r>
          <rPr>
            <sz val="9"/>
            <color indexed="81"/>
            <rFont val="Tahoma"/>
            <family val="2"/>
          </rPr>
          <t xml:space="preserve">
Dupplicate</t>
        </r>
      </text>
    </comment>
    <comment ref="F1094" authorId="1" shapeId="0" xr:uid="{88670A67-0CC3-46A0-9168-D5F30D651109}">
      <text>
        <r>
          <rPr>
            <b/>
            <sz val="9"/>
            <color indexed="81"/>
            <rFont val="Tahoma"/>
            <family val="2"/>
          </rPr>
          <t>Hoa Thu Thi. Dang:</t>
        </r>
        <r>
          <rPr>
            <sz val="9"/>
            <color indexed="81"/>
            <rFont val="Tahoma"/>
            <family val="2"/>
          </rPr>
          <t xml:space="preserve">
FIFO</t>
        </r>
      </text>
    </comment>
    <comment ref="G1096" authorId="0" shapeId="0" xr:uid="{F191530D-8A57-4C77-95EB-BEE959636C7D}">
      <text>
        <r>
          <rPr>
            <b/>
            <sz val="9"/>
            <color indexed="81"/>
            <rFont val="Tahoma"/>
            <family val="2"/>
          </rPr>
          <t>Nguyen Tan Duy:</t>
        </r>
        <r>
          <rPr>
            <sz val="9"/>
            <color indexed="81"/>
            <rFont val="Tahoma"/>
            <family val="2"/>
          </rPr>
          <t xml:space="preserve">
After change device, This component is not generated </t>
        </r>
      </text>
    </comment>
    <comment ref="F1097" authorId="1" shapeId="0" xr:uid="{3AED2111-DFF5-484E-8A9E-D82C2B623129}">
      <text>
        <r>
          <rPr>
            <b/>
            <sz val="9"/>
            <color indexed="81"/>
            <rFont val="Tahoma"/>
            <family val="2"/>
          </rPr>
          <t>Hoa Thu Thi. Dang:</t>
        </r>
        <r>
          <rPr>
            <sz val="9"/>
            <color indexed="81"/>
            <rFont val="Tahoma"/>
            <family val="2"/>
          </rPr>
          <t xml:space="preserve">
FIFO</t>
        </r>
      </text>
    </comment>
    <comment ref="G1097" authorId="0" shapeId="0" xr:uid="{08D1C66B-E14D-4BDD-95B4-9AA81D24239E}">
      <text>
        <r>
          <rPr>
            <b/>
            <sz val="9"/>
            <color indexed="81"/>
            <rFont val="Tahoma"/>
            <family val="2"/>
          </rPr>
          <t>Nguyen Tan Duy:</t>
        </r>
        <r>
          <rPr>
            <sz val="9"/>
            <color indexed="81"/>
            <rFont val="Tahoma"/>
            <family val="2"/>
          </rPr>
          <t xml:space="preserve">
After change device, This component is not generated </t>
        </r>
      </text>
    </comment>
    <comment ref="F1098" authorId="1" shapeId="0" xr:uid="{AACD9353-6DB4-44DC-BFC8-04B5C190C309}">
      <text>
        <r>
          <rPr>
            <b/>
            <sz val="9"/>
            <color indexed="81"/>
            <rFont val="Tahoma"/>
            <family val="2"/>
          </rPr>
          <t>Hoa Thu Thi. Dang:</t>
        </r>
        <r>
          <rPr>
            <sz val="9"/>
            <color indexed="81"/>
            <rFont val="Tahoma"/>
            <family val="2"/>
          </rPr>
          <t xml:space="preserve">
dupplicate</t>
        </r>
      </text>
    </comment>
    <comment ref="G1099" authorId="0" shapeId="0" xr:uid="{67B7C993-FCD4-40DA-BCC9-DB39077E4D59}">
      <text>
        <r>
          <rPr>
            <b/>
            <sz val="9"/>
            <color indexed="81"/>
            <rFont val="Tahoma"/>
            <family val="2"/>
          </rPr>
          <t>Nguyen Tan Duy:</t>
        </r>
        <r>
          <rPr>
            <sz val="9"/>
            <color indexed="81"/>
            <rFont val="Tahoma"/>
            <family val="2"/>
          </rPr>
          <t xml:space="preserve">
After change device, This component is not generated </t>
        </r>
      </text>
    </comment>
    <comment ref="F1100" authorId="1" shapeId="0" xr:uid="{45169B26-582A-40E1-9439-63F25F265809}">
      <text>
        <r>
          <rPr>
            <b/>
            <sz val="9"/>
            <color indexed="81"/>
            <rFont val="Tahoma"/>
            <family val="2"/>
          </rPr>
          <t>Hoa Thu Thi. Dang:</t>
        </r>
        <r>
          <rPr>
            <sz val="9"/>
            <color indexed="81"/>
            <rFont val="Tahoma"/>
            <family val="2"/>
          </rPr>
          <t xml:space="preserve">
FIFO</t>
        </r>
      </text>
    </comment>
    <comment ref="G1100" authorId="0" shapeId="0" xr:uid="{FDE01115-CB70-4BF1-89C0-226781846A21}">
      <text>
        <r>
          <rPr>
            <b/>
            <sz val="9"/>
            <color indexed="81"/>
            <rFont val="Tahoma"/>
            <family val="2"/>
          </rPr>
          <t>Nguyen Tan Duy:</t>
        </r>
        <r>
          <rPr>
            <sz val="9"/>
            <color indexed="81"/>
            <rFont val="Tahoma"/>
            <family val="2"/>
          </rPr>
          <t xml:space="preserve">
After change device, This component is not generated </t>
        </r>
      </text>
    </comment>
    <comment ref="G1101" authorId="0" shapeId="0" xr:uid="{8A3B3D5A-8F2D-4B5B-B96F-00FC7AC987CC}">
      <text>
        <r>
          <rPr>
            <b/>
            <sz val="9"/>
            <color indexed="81"/>
            <rFont val="Tahoma"/>
            <family val="2"/>
          </rPr>
          <t>Nguyen Tan Duy:</t>
        </r>
        <r>
          <rPr>
            <sz val="9"/>
            <color indexed="81"/>
            <rFont val="Tahoma"/>
            <family val="2"/>
          </rPr>
          <t xml:space="preserve">
After change device, This component is not generated </t>
        </r>
      </text>
    </comment>
    <comment ref="G1102" authorId="0" shapeId="0" xr:uid="{D5660951-55B8-4E7B-B2F7-390FD689DA19}">
      <text>
        <r>
          <rPr>
            <b/>
            <sz val="9"/>
            <color indexed="81"/>
            <rFont val="Tahoma"/>
            <family val="2"/>
          </rPr>
          <t>Nguyen Tan Duy:</t>
        </r>
        <r>
          <rPr>
            <sz val="9"/>
            <color indexed="81"/>
            <rFont val="Tahoma"/>
            <family val="2"/>
          </rPr>
          <t xml:space="preserve">
After change device, This component is not generated </t>
        </r>
      </text>
    </comment>
    <comment ref="G1103" authorId="0" shapeId="0" xr:uid="{76852417-8D68-4812-AA6F-3CB05AFD0111}">
      <text>
        <r>
          <rPr>
            <b/>
            <sz val="9"/>
            <color indexed="81"/>
            <rFont val="Tahoma"/>
            <family val="2"/>
          </rPr>
          <t>Nguyen Tan Duy:</t>
        </r>
        <r>
          <rPr>
            <sz val="9"/>
            <color indexed="81"/>
            <rFont val="Tahoma"/>
            <family val="2"/>
          </rPr>
          <t xml:space="preserve">
After change device, This component is not generated </t>
        </r>
      </text>
    </comment>
    <comment ref="G1107" authorId="0" shapeId="0" xr:uid="{A0DBB5C2-21D2-4EDF-B7A0-05C92C1FB3B3}">
      <text>
        <r>
          <rPr>
            <b/>
            <sz val="9"/>
            <color indexed="81"/>
            <rFont val="Tahoma"/>
            <family val="2"/>
          </rPr>
          <t>Nguyen Tan Duy:</t>
        </r>
        <r>
          <rPr>
            <sz val="9"/>
            <color indexed="81"/>
            <rFont val="Tahoma"/>
            <family val="2"/>
          </rPr>
          <t xml:space="preserve">
After change device, This component is not generated </t>
        </r>
      </text>
    </comment>
    <comment ref="G1108" authorId="0" shapeId="0" xr:uid="{77669CD9-796E-4AC6-95CC-892149579329}">
      <text>
        <r>
          <rPr>
            <b/>
            <sz val="9"/>
            <color indexed="81"/>
            <rFont val="Tahoma"/>
            <family val="2"/>
          </rPr>
          <t>Nguyen Tan Duy:</t>
        </r>
        <r>
          <rPr>
            <sz val="9"/>
            <color indexed="81"/>
            <rFont val="Tahoma"/>
            <family val="2"/>
          </rPr>
          <t xml:space="preserve">
After change device, This component is not generated </t>
        </r>
      </text>
    </comment>
  </commentList>
</comments>
</file>

<file path=xl/sharedStrings.xml><?xml version="1.0" encoding="utf-8"?>
<sst xmlns="http://schemas.openxmlformats.org/spreadsheetml/2006/main" count="14396" uniqueCount="3025">
  <si>
    <t>[Revision History]</t>
    <phoneticPr fontId="0"/>
  </si>
  <si>
    <t>Revision</t>
    <phoneticPr fontId="0"/>
  </si>
  <si>
    <t>Date</t>
    <phoneticPr fontId="0"/>
  </si>
  <si>
    <t>By</t>
  </si>
  <si>
    <t>Peripheral</t>
  </si>
  <si>
    <t>Note</t>
    <phoneticPr fontId="0"/>
  </si>
  <si>
    <t>UM</t>
  </si>
  <si>
    <t>No.</t>
  </si>
  <si>
    <t>Component/tool name</t>
  </si>
  <si>
    <t>Test sheet</t>
  </si>
  <si>
    <t>Remark</t>
    <phoneticPr fontId="10" type="noConversion"/>
  </si>
  <si>
    <t>Clock</t>
  </si>
  <si>
    <t>Need header file?</t>
    <phoneticPr fontId="10" type="noConversion"/>
  </si>
  <si>
    <t>Specification Maker</t>
  </si>
  <si>
    <t>Test Member</t>
  </si>
  <si>
    <t>Test Date &amp; Schedule</t>
  </si>
  <si>
    <t>DATE1</t>
  </si>
  <si>
    <t>DATE2</t>
  </si>
  <si>
    <t>DATE3</t>
  </si>
  <si>
    <t>Code version</t>
  </si>
  <si>
    <r>
      <t xml:space="preserve">Test Result - </t>
    </r>
    <r>
      <rPr>
        <sz val="10"/>
        <color indexed="12"/>
        <rFont val="Arial"/>
        <family val="2"/>
      </rPr>
      <t>OK</t>
    </r>
  </si>
  <si>
    <r>
      <t xml:space="preserve">Test Result - </t>
    </r>
    <r>
      <rPr>
        <sz val="10"/>
        <color indexed="23"/>
        <rFont val="Arial"/>
        <family val="2"/>
      </rPr>
      <t>NT</t>
    </r>
  </si>
  <si>
    <r>
      <t xml:space="preserve">Test Result - </t>
    </r>
    <r>
      <rPr>
        <sz val="10"/>
        <color indexed="10"/>
        <rFont val="Arial"/>
        <family val="2"/>
      </rPr>
      <t>NG</t>
    </r>
  </si>
  <si>
    <t>Result</t>
  </si>
  <si>
    <t>/***********************************************************************************************************************</t>
  </si>
  <si>
    <t>* DISCLAIMER</t>
  </si>
  <si>
    <t>* This software is supplied by Renesas Electronics Corporation and is only intended for use with Renesas products.</t>
  </si>
  <si>
    <t>* No other uses are authorized. This software is owned by Renesas Electronics Corporation and is protected under all</t>
  </si>
  <si>
    <t xml:space="preserve">* applicable laws, including copyright laws. </t>
  </si>
  <si>
    <t>* THIS SOFTWARE IS PROVIDED "AS IS" AND RENESAS MAKES NO WARRANTIES REGARDING THIS SOFTWARE, WHETHER EXPRESS, IMPLIED</t>
  </si>
  <si>
    <t>* OR STATUTORY, INCLUDING BUT NOT LIMITED TO WARRANTIES OF MERCHANTABILITY, FITNESS FOR A PARTICULAR PURPOSE AND</t>
  </si>
  <si>
    <t>* NON-INFRINGEMENT.  ALL SUCH WARRANTIES ARE EXPRESSLY DISCLAIMED.TO THE MAXIMUM EXTENT PERMITTED NOT PROHIBITED BY</t>
  </si>
  <si>
    <t>* LAW, NEITHER RENESAS ELECTRONICS CORPORATION NOR ANY OF ITS AFFILIATED COMPANIES SHALL BE LIABLE FOR ANY DIRECT,</t>
  </si>
  <si>
    <t>* INDIRECT, SPECIAL, INCIDENTAL OR CONSEQUENTIAL DAMAGES FOR ANY REASON RELATED TO THIS SOFTWARE, EVEN IF RENESAS OR</t>
  </si>
  <si>
    <t>* ITS AFFILIATES HAVE BEEN ADVISED OF THE POSSIBILITY OF SUCH DAMAGES.</t>
  </si>
  <si>
    <t xml:space="preserve">* Renesas reserves the right, without notice, to make changes to this software and to discontinue the availability </t>
  </si>
  <si>
    <t xml:space="preserve">* of this software. By using this software, you agree to the additional terms and conditions found by accessing the </t>
  </si>
  <si>
    <t>* following link:</t>
  </si>
  <si>
    <t>* http://www.renesas.com/disclaimer</t>
  </si>
  <si>
    <t>*</t>
  </si>
  <si>
    <t>***********************************************************************************************************************/</t>
  </si>
  <si>
    <t>#ifndef</t>
  </si>
  <si>
    <t>Macro definitions (Register bit)</t>
  </si>
  <si>
    <t xml:space="preserve">***********************************************************************************************************************/
</t>
  </si>
  <si>
    <t>/*</t>
  </si>
  <si>
    <t>*/</t>
  </si>
  <si>
    <t>#define</t>
  </si>
  <si>
    <t>Macro definitions</t>
  </si>
  <si>
    <t>Typedef definitions</t>
  </si>
  <si>
    <t>Global functions</t>
  </si>
  <si>
    <t>/* Start user code for function. Do not edit comment generated here */</t>
  </si>
  <si>
    <t>/* End user code. Do not edit comment generated here */</t>
  </si>
  <si>
    <t>#endif</t>
  </si>
  <si>
    <t>[End of Sheet]</t>
  </si>
  <si>
    <t>PORT</t>
    <phoneticPr fontId="10" type="noConversion"/>
  </si>
  <si>
    <t>Clock</t>
    <phoneticPr fontId="10" type="noConversion"/>
  </si>
  <si>
    <t>COMMON
COMBINATION TEST</t>
  </si>
  <si>
    <t>Code version (if using rcp)</t>
  </si>
  <si>
    <t>IDE &amp; version</t>
  </si>
  <si>
    <t>This part includes the following combination test items which are common to all components:</t>
  </si>
  <si>
    <t xml:space="preserve">    Evaluation for default settings (build, save, reload and code compare), remove/rename/dupplicate components and dirty checking.</t>
  </si>
  <si>
    <t xml:space="preserve">    Evaluation for device change (between pin packages of the testing device; between the testing device and other existing devices).</t>
  </si>
  <si>
    <t>Test case: CT1</t>
  </si>
  <si>
    <t>Checking procedure</t>
  </si>
  <si>
    <t>Items</t>
  </si>
  <si>
    <t>Component</t>
  </si>
  <si>
    <t>Mode</t>
  </si>
  <si>
    <t>Resource</t>
  </si>
  <si>
    <t xml:space="preserve">Default settings
(Build, save, reload and code compare)
</t>
  </si>
  <si>
    <t>r_bsp</t>
  </si>
  <si>
    <t>-</t>
  </si>
  <si>
    <t>OK</t>
  </si>
  <si>
    <t>NG</t>
  </si>
  <si>
    <t>Transmission</t>
  </si>
  <si>
    <t>Reception</t>
  </si>
  <si>
    <t>Transmission/Reception</t>
  </si>
  <si>
    <t>Interrupt Controller</t>
  </si>
  <si>
    <t>Ports</t>
  </si>
  <si>
    <t>PORT</t>
  </si>
  <si>
    <t>LVD1</t>
  </si>
  <si>
    <t>DTC</t>
  </si>
  <si>
    <t>Watchdog Timer</t>
  </si>
  <si>
    <t>WDT</t>
  </si>
  <si>
    <t>Test case: CT2</t>
  </si>
  <si>
    <t>Test case: CT3</t>
  </si>
  <si>
    <t>Remove
Rename
Duplicate</t>
  </si>
  <si>
    <t>Continue with the project from above testing.
Randomly select some configurations to perform below steps:
    0. Fill information of the selected configurations into "Components", "Mode" and "Resource" columns.
    1. Configure the configuration, randomly change settings
        (especically clock-related, interrupt, prority, pin settings).
    2. Generate code (case 1) and then build test successfully.
    3. Duplicate the configuration successfully.
    4. Remove the original configuration successfully.
    5. Rename the duplicate configuration with the original configuration name successfully.
    6. Generate code again (case 2) and compare codes between case 1 and case 2 same.</t>
  </si>
  <si>
    <t>Test case: CT4</t>
  </si>
  <si>
    <t>Continue with the project from above testing.
    1. Go through each configuration, randomly change settings
        (especically clock-related, interrupt, prority, pin settings).
    2. Generate code and then build test successfully.
        (No build error. Build warnings are checked.)
    3. Save project successfully.
    4. Go to [Board] page, change "Device" selection.
    5. Generate code and then build test successfully.</t>
  </si>
  <si>
    <t>LI HONG</t>
  </si>
  <si>
    <t>Duy Nguyen</t>
  </si>
  <si>
    <t>b296 (bsp  5.62)</t>
  </si>
  <si>
    <t>b299 (bsp 6.10)</t>
  </si>
  <si>
    <r>
      <t xml:space="preserve">Create one SC project for </t>
    </r>
    <r>
      <rPr>
        <sz val="10"/>
        <color rgb="FF0000FF"/>
        <rFont val="Arial"/>
        <family val="2"/>
      </rPr>
      <t>RX671_145pin.</t>
    </r>
    <r>
      <rPr>
        <sz val="10"/>
        <rFont val="Arial"/>
        <family val="2"/>
      </rPr>
      <t xml:space="preserve">
Go to [Components] page
    1. Add FIT r_bsp component and all CG components.
        (Each CG component should use the biggest setting mode and all supported peripherals)
    2. Generate code (case 1) and then build test successfully.
        (No build error. Build warnings are checked.)
    3. Save project successfully.
    4. Reload project successfully.
    5. Generate code again (case 2) and compare codes between case 1 and case 2 same.
</t>
    </r>
    <r>
      <rPr>
        <sz val="10"/>
        <color rgb="FF0000FF"/>
        <rFont val="Arial"/>
        <family val="2"/>
      </rPr>
      <t>Note: Also check "Clock" page</t>
    </r>
  </si>
  <si>
    <t>8-Bit Timer</t>
  </si>
  <si>
    <t>8 bit</t>
  </si>
  <si>
    <t>TMR3</t>
  </si>
  <si>
    <t>16 bit</t>
  </si>
  <si>
    <t>TMR0_TMR1</t>
  </si>
  <si>
    <t>Buses</t>
  </si>
  <si>
    <t>BSC</t>
  </si>
  <si>
    <t>Clock Frequency Accuracy Measurement Circuit</t>
  </si>
  <si>
    <t>CAC</t>
  </si>
  <si>
    <t>Compare Match Timer</t>
  </si>
  <si>
    <t>CMT2</t>
  </si>
  <si>
    <t>CMTW0</t>
  </si>
  <si>
    <t>Complementary PWM Mode Timer</t>
  </si>
  <si>
    <t>Complementary PWM mode 3</t>
  </si>
  <si>
    <t>MTU3_MTU4</t>
  </si>
  <si>
    <t>Continuous Scan Mode S12AD</t>
  </si>
  <si>
    <t>S12AD1</t>
  </si>
  <si>
    <t>CRC Calculator</t>
  </si>
  <si>
    <t>CRC</t>
  </si>
  <si>
    <t>Data Operation Circuit</t>
  </si>
  <si>
    <t>DOC</t>
  </si>
  <si>
    <t>Data Transfer Controller</t>
  </si>
  <si>
    <t>Dead-time Compensation Counter</t>
  </si>
  <si>
    <t>MTU5</t>
  </si>
  <si>
    <t>DMA Controller</t>
  </si>
  <si>
    <t>DMAC4</t>
  </si>
  <si>
    <t>Event Link Controller</t>
  </si>
  <si>
    <t>ELC</t>
  </si>
  <si>
    <t>Group Scan Mode S12AD</t>
  </si>
  <si>
    <t>S12AD0</t>
  </si>
  <si>
    <t>I2C Master Mode</t>
  </si>
  <si>
    <t>I2C Mode</t>
  </si>
  <si>
    <t>SCI1</t>
  </si>
  <si>
    <t>SMBus Mode</t>
  </si>
  <si>
    <t>RIIC1</t>
  </si>
  <si>
    <t>I2C Slave Mode</t>
  </si>
  <si>
    <t>RIIC2</t>
  </si>
  <si>
    <t>RIIC0</t>
  </si>
  <si>
    <t>ICU</t>
  </si>
  <si>
    <t>Low Power Consumption</t>
  </si>
  <si>
    <t>LPC</t>
  </si>
  <si>
    <t>Normal Mode Timer</t>
  </si>
  <si>
    <t>2 pins</t>
  </si>
  <si>
    <t>MTU0</t>
  </si>
  <si>
    <t>4 pins</t>
  </si>
  <si>
    <t>TPU0</t>
  </si>
  <si>
    <t>Phase Counting Mode Timer</t>
  </si>
  <si>
    <t>MTU1</t>
  </si>
  <si>
    <t>TPU1</t>
  </si>
  <si>
    <t>Port Output Enable</t>
  </si>
  <si>
    <t>POE</t>
  </si>
  <si>
    <t>Programmable  Pulse Generator</t>
  </si>
  <si>
    <t>PPG1</t>
  </si>
  <si>
    <t>PWM Mode Timer</t>
  </si>
  <si>
    <t>PWM mode 1</t>
  </si>
  <si>
    <t>MTU7</t>
  </si>
  <si>
    <t>PWM mode 2</t>
  </si>
  <si>
    <t>TPU4</t>
  </si>
  <si>
    <t>Real Time Clock</t>
  </si>
  <si>
    <t>Calendar</t>
  </si>
  <si>
    <t>RTC</t>
  </si>
  <si>
    <t>Binary</t>
  </si>
  <si>
    <t>SCI/SCIF Asynchronous Mode</t>
  </si>
  <si>
    <t>SCI5</t>
  </si>
  <si>
    <t>Multi-processor Transmission/Reception</t>
  </si>
  <si>
    <t>SCI12</t>
  </si>
  <si>
    <t>SCI/SCIF Clock Synchronous Mode</t>
  </si>
  <si>
    <t>SCI6</t>
  </si>
  <si>
    <t>SCI8</t>
  </si>
  <si>
    <t>Single Scan Mode S12AD</t>
  </si>
  <si>
    <t>Smart Card Interface Mode</t>
  </si>
  <si>
    <t>SCI0</t>
  </si>
  <si>
    <t>SCI9</t>
  </si>
  <si>
    <t>SPI Clock Synchronous Mode</t>
  </si>
  <si>
    <t>Master transmit/receive</t>
  </si>
  <si>
    <t>SCI2</t>
  </si>
  <si>
    <t>Slave transmit only</t>
  </si>
  <si>
    <t>RSPI2</t>
  </si>
  <si>
    <t>SPI Operation Mode</t>
  </si>
  <si>
    <t>Slave transmit/receive</t>
  </si>
  <si>
    <t>RSPI1</t>
  </si>
  <si>
    <t>Multi-master transmit/receive</t>
  </si>
  <si>
    <t>RSPI0</t>
  </si>
  <si>
    <t>Voltage Detection Circuit</t>
  </si>
  <si>
    <t>LVD2</t>
  </si>
  <si>
    <t xml:space="preserve">Remote control signal receiver </t>
  </si>
  <si>
    <t>REMC0</t>
  </si>
  <si>
    <t>IWDT</t>
  </si>
  <si>
    <t>Dirty checking</t>
  </si>
  <si>
    <t>Continue with the project from above testing.
    0. Click "Save" to clear dirty flag (*) on the scfg file.
    1. Go through each configuration, do not change any setting, just perform below actions if applicable:
       a) Switch tabs
           Ex: DTC, ELC, PORT, RSPI, GPT
       b) Expand/collapse section
           (General/Basic/Advance sections)
           Ex: S12AD, GPT, Complementary PWM
       c) Change table column witdh
           Ex: ELC
    Confirm that NO dirty flag (*) on the scfg file when:
      + Perform above actions.
      + Leave each configuration.
      + Go to each configuration.</t>
  </si>
  <si>
    <t>RX671 145 pins &lt;--&gt; RX671 100 pins</t>
  </si>
  <si>
    <r>
      <t xml:space="preserve">Change device </t>
    </r>
    <r>
      <rPr>
        <sz val="10"/>
        <color rgb="FF0000FF"/>
        <rFont val="Arial"/>
        <family val="2"/>
      </rPr>
      <t>(Between pin packages of the testing device)
RX671 145 pins &lt;--&gt; RX671 100 pins</t>
    </r>
    <r>
      <rPr>
        <sz val="10"/>
        <rFont val="Arial"/>
        <family val="2"/>
      </rPr>
      <t xml:space="preserve">
</t>
    </r>
  </si>
  <si>
    <t xml:space="preserve"> RX671 100 pins &lt;--&gt; RX671 64 pins</t>
  </si>
  <si>
    <r>
      <t xml:space="preserve">Change device </t>
    </r>
    <r>
      <rPr>
        <sz val="10"/>
        <color rgb="FF0000FF"/>
        <rFont val="Arial"/>
        <family val="2"/>
      </rPr>
      <t>(Between pin packages of the testing device)
 RX671 100 pins &lt;--&gt; RX671 64 pins</t>
    </r>
  </si>
  <si>
    <t>RX671 64 pins &lt;--&gt; RX671 48 pins</t>
  </si>
  <si>
    <r>
      <t xml:space="preserve">Change device </t>
    </r>
    <r>
      <rPr>
        <sz val="10"/>
        <color rgb="FF0000FF"/>
        <rFont val="Arial"/>
        <family val="2"/>
      </rPr>
      <t>(Between pin packages of the testing device)
RX671 64 pins &lt;--&gt; RX671 48 pins</t>
    </r>
  </si>
  <si>
    <t>Test case: CT5</t>
  </si>
  <si>
    <t>RX671 145pins &lt;--&gt; RX66N 224 pins</t>
  </si>
  <si>
    <r>
      <t xml:space="preserve">Change device </t>
    </r>
    <r>
      <rPr>
        <sz val="10"/>
        <color rgb="FF0000FF"/>
        <rFont val="Arial"/>
        <family val="2"/>
      </rPr>
      <t>(Between the testing device and other existing devices; Use the biggest pin packages)
   RX671 &lt;-&gt; RX66N 
   RX671 &lt;-&gt; RX72M
   RX671 &lt;-&gt; RX72T
   RX671 &lt;-&gt; RX71M
   RX671 &lt;-&gt; RX66T
   RX671 &lt;-&gt; RX64M
   RX671 &lt;-&gt; RX651
   RX671 &lt;-&gt; RX231
   RX671 &lt;-&gt; RX130
   RX671 &lt;-&gt; RX113
   RX671 &lt;-&gt; RX111
   RX671 &lt;-&gt; RX24U
   RX671 &lt;-&gt; RX24T
   RX671 &lt;-&gt; RX23T
   RX671 &lt;-&gt; RX23W
   RX671 &lt;-&gt; RX23E-A</t>
    </r>
  </si>
  <si>
    <r>
      <t xml:space="preserve">Continue with the project from above testing.
    1. Go through each configuration, randomly change settings
        (especically clock-related, interrupt, prority, pin settings).
    2. Generate code and then build test successfully.
        (No build error. Build warnings are checked.)
    3. Save project successfully.
    </t>
    </r>
    <r>
      <rPr>
        <sz val="10"/>
        <color rgb="FF0000FF"/>
        <rFont val="Arial"/>
        <family val="2"/>
      </rPr>
      <t>4. Right click on project name, select "Change Device".</t>
    </r>
    <r>
      <rPr>
        <sz val="10"/>
        <rFont val="Arial"/>
        <family val="2"/>
      </rPr>
      <t xml:space="preserve">
    5. Generate code and then build test successfully.</t>
    </r>
  </si>
  <si>
    <t>RX671 145pins &lt;--&gt; RX72M 224 pins</t>
  </si>
  <si>
    <t>RX671 145 pins &lt;--&gt; RX72T 144 pins</t>
  </si>
  <si>
    <t>RX671 145 pins &lt;--&gt; RX71M 176 pins</t>
  </si>
  <si>
    <t>RX671 145 pins &lt;--&gt; RX66T 144 pins</t>
  </si>
  <si>
    <t>RX671 145 pins &lt;--&gt; RX64M 177 pins</t>
  </si>
  <si>
    <t>RX671 145 pins &lt;--&gt; RX651 177 pins</t>
  </si>
  <si>
    <t>RX671 145 pins &lt;--&gt; RX231 100 pins</t>
  </si>
  <si>
    <t>RX671 145 pins &lt;--&gt; RX130 100 pins</t>
  </si>
  <si>
    <t>RX671 145 pins &lt;--&gt; RX113 100 pins</t>
  </si>
  <si>
    <t>RX671 145 pins &lt;--&gt; RX111 64 pins</t>
  </si>
  <si>
    <t>RX671 145 pins &lt;--&gt; RX24U 144 pins</t>
  </si>
  <si>
    <t>RX671 145 pins &lt;--&gt; RX24T 100 pins</t>
  </si>
  <si>
    <t>RX671 145 pins &lt;--&gt; RX23T 64 pins</t>
  </si>
  <si>
    <t>RX671 145 pins &lt;--&gt; RX23W 85 pins</t>
  </si>
  <si>
    <t>RX671 145 pins &lt;--&gt; RX23E-A 48 pins</t>
  </si>
  <si>
    <t>Wang Ke</t>
    <phoneticPr fontId="10" type="noConversion"/>
  </si>
  <si>
    <t>A/D Converter</t>
  </si>
  <si>
    <t>Yes</t>
  </si>
  <si>
    <t>UART</t>
    <phoneticPr fontId="10" type="noConversion"/>
  </si>
  <si>
    <t>RIIC</t>
    <phoneticPr fontId="10" type="noConversion"/>
  </si>
  <si>
    <t>(0x00000002UL)</t>
  </si>
  <si>
    <t>(0x00000001UL)</t>
  </si>
  <si>
    <t>(0x00000003UL)</t>
  </si>
  <si>
    <t>(0x00000000UL)</t>
  </si>
  <si>
    <t>(0x00000004UL)</t>
  </si>
  <si>
    <t>(0x000000C0UL)</t>
  </si>
  <si>
    <t>(0x00000060UL)</t>
  </si>
  <si>
    <t>(0x00000070UL)</t>
  </si>
  <si>
    <t>(0x00000080UL)</t>
  </si>
  <si>
    <t>(0x00000040UL)</t>
  </si>
  <si>
    <t>(0x00000050UL)</t>
  </si>
  <si>
    <t>(0x00000005UL)</t>
  </si>
  <si>
    <t>(0x00000006UL)</t>
  </si>
  <si>
    <t>(0x00000007UL)</t>
  </si>
  <si>
    <t>(0x00000008UL)</t>
  </si>
  <si>
    <t>(0x00000009UL)</t>
  </si>
  <si>
    <t>(0x0000000AUL)</t>
  </si>
  <si>
    <t>(0x0000000BUL)</t>
  </si>
  <si>
    <t>(0x0000000CUL)</t>
  </si>
  <si>
    <t>(0x0000000DUL)</t>
  </si>
  <si>
    <t>(0x0000000EUL)</t>
  </si>
  <si>
    <t>(0x0000000FUL)</t>
  </si>
  <si>
    <t>(0x00010000UL)</t>
  </si>
  <si>
    <t>(0x00020000UL)</t>
  </si>
  <si>
    <t>(0x00030000UL)</t>
  </si>
  <si>
    <t>(0x00040000UL)</t>
  </si>
  <si>
    <t>[Generate Files]</t>
    <phoneticPr fontId="4" type="noConversion"/>
  </si>
  <si>
    <t>File name</t>
    <phoneticPr fontId="4" type="noConversion"/>
  </si>
  <si>
    <t>Comment</t>
    <phoneticPr fontId="4" type="noConversion"/>
  </si>
  <si>
    <t>-</t>
    <phoneticPr fontId="4" type="noConversion"/>
  </si>
  <si>
    <t>Generate code</t>
    <phoneticPr fontId="4"/>
  </si>
  <si>
    <t xml:space="preserve">/***********************************************************************************************************************
</t>
    <phoneticPr fontId="4"/>
  </si>
  <si>
    <t>* File Name</t>
    <phoneticPr fontId="4"/>
  </si>
  <si>
    <t>* Version</t>
    <phoneticPr fontId="4"/>
  </si>
  <si>
    <t>* Device(s)</t>
    <phoneticPr fontId="4"/>
  </si>
  <si>
    <t>* Description</t>
    <phoneticPr fontId="4"/>
  </si>
  <si>
    <t>* Creation Date</t>
    <phoneticPr fontId="4"/>
  </si>
  <si>
    <t>: yyyy-mm-dd</t>
    <phoneticPr fontId="4" type="noConversion"/>
  </si>
  <si>
    <t>***********************************************************************************************************************/</t>
    <phoneticPr fontId="4"/>
  </si>
  <si>
    <t>#define</t>
    <phoneticPr fontId="4"/>
  </si>
  <si>
    <t>(0x00000010UL)</t>
  </si>
  <si>
    <t>(0x00000020UL)</t>
  </si>
  <si>
    <t>(0x00000030UL)</t>
  </si>
  <si>
    <t>(0x00000100UL)</t>
  </si>
  <si>
    <t>(0x00000200UL)</t>
  </si>
  <si>
    <t>(0x00000300UL)</t>
  </si>
  <si>
    <t>(0x00000400UL)</t>
  </si>
  <si>
    <t>(0x00000800UL)</t>
  </si>
  <si>
    <t>(0x00001000UL)</t>
  </si>
  <si>
    <t>(0x00002000UL)</t>
  </si>
  <si>
    <t>(0x00003000UL)</t>
  </si>
  <si>
    <t>(0x00004000UL)</t>
  </si>
  <si>
    <t>(0x00008000UL)</t>
  </si>
  <si>
    <t>(0x00080000UL)</t>
  </si>
  <si>
    <t>(0x00100000UL)</t>
  </si>
  <si>
    <t>(0x00200000UL)</t>
  </si>
  <si>
    <t>(0x00300000UL)</t>
  </si>
  <si>
    <t>(0x00400000UL)</t>
  </si>
  <si>
    <t>(0x01000000UL)</t>
  </si>
  <si>
    <t>(0x02000000UL)</t>
  </si>
  <si>
    <t>(0x03000000UL)</t>
  </si>
  <si>
    <t>(0x04000000UL)</t>
  </si>
  <si>
    <t>(0x0000U)</t>
  </si>
  <si>
    <t>(0x8000U)</t>
  </si>
  <si>
    <t>(0x00000500UL)</t>
  </si>
  <si>
    <t>(0x00000600UL)</t>
  </si>
  <si>
    <t>(0x00000700UL)</t>
  </si>
  <si>
    <t>(0x00005000UL)</t>
  </si>
  <si>
    <t>(0x00006000UL)</t>
  </si>
  <si>
    <t>(0x00007000UL)</t>
  </si>
  <si>
    <t>(0x00050000UL)</t>
  </si>
  <si>
    <t>(0x00060000UL)</t>
  </si>
  <si>
    <t>(0x00070000UL)</t>
  </si>
  <si>
    <t>(0x00500000UL)</t>
  </si>
  <si>
    <t>(0x00600000UL)</t>
  </si>
  <si>
    <t>(0x00700000UL)</t>
  </si>
  <si>
    <t>(0x05000000UL)</t>
  </si>
  <si>
    <t>(0x06000000UL)</t>
  </si>
  <si>
    <t>(0x07000000UL)</t>
  </si>
  <si>
    <t>r_cg_ad.h</t>
    <phoneticPr fontId="10" type="noConversion"/>
  </si>
  <si>
    <t>: r_cg_ad.h</t>
    <phoneticPr fontId="10" type="noConversion"/>
  </si>
  <si>
    <t>_ADC1_VCHANNEL_DATA_BASE</t>
  </si>
  <si>
    <t>/* Upper limit and lower limit are not checked */</t>
  </si>
  <si>
    <t>/* Multicycle scan mode */</t>
  </si>
  <si>
    <t>/* Continuous scan mode */</t>
  </si>
  <si>
    <t>/* Synchronous suspend */</t>
  </si>
  <si>
    <t>/* Asynchronous suspend */</t>
  </si>
  <si>
    <t>(0x00000011UL)</t>
  </si>
  <si>
    <t>(0x00000012UL)</t>
  </si>
  <si>
    <t>(0x00000013UL)</t>
  </si>
  <si>
    <t>(0x00000014UL)</t>
  </si>
  <si>
    <t>(0x00000015UL)</t>
  </si>
  <si>
    <t>(0x00000016UL)</t>
  </si>
  <si>
    <t>(0x00000017UL)</t>
  </si>
  <si>
    <t>(0x00000018UL)</t>
  </si>
  <si>
    <t>(0x00000019UL)</t>
  </si>
  <si>
    <t>(0x0000001AUL)</t>
  </si>
  <si>
    <t>(0x0000001BUL)</t>
  </si>
  <si>
    <t>(0x0000001CUL)</t>
  </si>
  <si>
    <t>(0x0000001DUL)</t>
  </si>
  <si>
    <t>(0x0000001EUL)</t>
  </si>
  <si>
    <t>(0x0000001FUL)</t>
  </si>
  <si>
    <t>(0x00000021UL)</t>
  </si>
  <si>
    <t>_ADC_LIMIT_TABLE_SELECT_0</t>
  </si>
  <si>
    <t>_ADC_LIMIT_TABLE_SELECT_1</t>
  </si>
  <si>
    <t>_ADC_LIMIT_TABLE_SELECT_2</t>
  </si>
  <si>
    <t>_ADC_LIMIT_TABLE_SELECT_3</t>
  </si>
  <si>
    <t>_ADC_LIMIT_TABLE_SELECT_4</t>
  </si>
  <si>
    <t>_ADC_LIMIT_TABLE_SELECT_5</t>
  </si>
  <si>
    <t>_ADC_LIMIT_TABLE_SELECT_6</t>
  </si>
  <si>
    <t>_ADC_LIMIT_TABLE_SELECT_7</t>
  </si>
  <si>
    <t>_ADC_SG_SCAN_MODE_CONTINUOUS</t>
  </si>
  <si>
    <t>_ADC_SG_SCAN_END_INT_ENABLE</t>
  </si>
  <si>
    <t>_ADC_HALT</t>
  </si>
  <si>
    <t>_ADC_TH3_DISABLED</t>
  </si>
  <si>
    <t>_ADC_TH3_ENABLED</t>
  </si>
  <si>
    <t>_ADC_TH2_DISABLED</t>
  </si>
  <si>
    <t>_ADC_TH2_ENABLED</t>
  </si>
  <si>
    <t>_ADC_TH1_DISABLED</t>
  </si>
  <si>
    <t>_ADC_TH1_ENABLED</t>
  </si>
  <si>
    <t>_ADC_TH0_DISABLED</t>
  </si>
  <si>
    <t>_ADC_TH0_ENABLED</t>
  </si>
  <si>
    <t>_ADC_TH3_GROUP_A</t>
  </si>
  <si>
    <t>_ADC_TH3_GROUP_B</t>
  </si>
  <si>
    <t>_ADC_TH2_GROUP_A</t>
  </si>
  <si>
    <t>_ADC_TH2_GROUP_B</t>
  </si>
  <si>
    <t>_ADC_TH1_GROUP_A</t>
  </si>
  <si>
    <t>_ADC_TH1_GROUP_B</t>
  </si>
  <si>
    <t>_ADC_TH0_GROUP_A</t>
  </si>
  <si>
    <t>_ADC_TH0_GROUP_B</t>
  </si>
  <si>
    <t>_ADC_OVERWRITE_ERROR_INT_DISABLE</t>
  </si>
  <si>
    <t>_ADC_OVERWRITE_ERROR_INT_ENABLE</t>
  </si>
  <si>
    <t>_ADC_START</t>
  </si>
  <si>
    <t>/* Scan mode (SCANMD) */</t>
  </si>
  <si>
    <t>/* Scan end interrupt enable (ADIE) */</t>
  </si>
  <si>
    <t>/* Read and clear enable (RDCLRE) */</t>
  </si>
  <si>
    <t>(0x00000022UL)</t>
  </si>
  <si>
    <t>(0x00000023UL)</t>
  </si>
  <si>
    <t>(0x00000024UL)</t>
  </si>
  <si>
    <t>/* Trigger mode (TRGMD) */</t>
  </si>
  <si>
    <t>_ADC_SYNC_SUSPEND</t>
    <phoneticPr fontId="10" type="noConversion"/>
  </si>
  <si>
    <t>New creation, update ADCA sheet</t>
    <phoneticPr fontId="10" type="noConversion"/>
  </si>
  <si>
    <t>ADCA</t>
    <phoneticPr fontId="10" type="noConversion"/>
  </si>
  <si>
    <t>r01uh0684ej0111-rh850f1kh-rh850f1km.pdf</t>
    <phoneticPr fontId="10" type="noConversion"/>
  </si>
  <si>
    <t>I/O ports</t>
  </si>
  <si>
    <t>Interval timer</t>
    <phoneticPr fontId="10" type="noConversion"/>
  </si>
  <si>
    <t>Input Interval Timer</t>
    <phoneticPr fontId="10" type="noConversion"/>
  </si>
  <si>
    <t>Clock Divider</t>
    <phoneticPr fontId="46"/>
  </si>
  <si>
    <t>External Event Count</t>
    <phoneticPr fontId="46"/>
  </si>
  <si>
    <t>Delay Count</t>
    <phoneticPr fontId="46"/>
  </si>
  <si>
    <t>One-Pulse Output</t>
    <phoneticPr fontId="46"/>
  </si>
  <si>
    <t>Input Pulse Interval Measurement</t>
    <phoneticPr fontId="46"/>
  </si>
  <si>
    <t>Input Signal Width Measurement</t>
    <phoneticPr fontId="46"/>
  </si>
  <si>
    <t>Input Position Detection</t>
    <phoneticPr fontId="46"/>
  </si>
  <si>
    <t>Input Period Count Detection</t>
    <phoneticPr fontId="46"/>
  </si>
  <si>
    <t>Input Pulse Interval Judgment</t>
    <phoneticPr fontId="46"/>
  </si>
  <si>
    <t>Input Signal Width Judgment</t>
    <phoneticPr fontId="46"/>
  </si>
  <si>
    <t>Overflow Interrupt Output (Width Measurement)</t>
    <phoneticPr fontId="46"/>
  </si>
  <si>
    <t>Overflow Interrupt Output (Input Period Count Detection)</t>
    <phoneticPr fontId="46"/>
  </si>
  <si>
    <t>PWM Output</t>
    <phoneticPr fontId="46"/>
  </si>
  <si>
    <t>One-Shot Pulse Output</t>
    <phoneticPr fontId="46"/>
  </si>
  <si>
    <t>Triangle PWM Output</t>
    <phoneticPr fontId="46"/>
  </si>
  <si>
    <t>Triangle PWM Output with Dead Time</t>
    <phoneticPr fontId="46"/>
  </si>
  <si>
    <t>CSI Master</t>
    <phoneticPr fontId="46"/>
  </si>
  <si>
    <t>CSI Slave</t>
    <phoneticPr fontId="46"/>
  </si>
  <si>
    <t>UART Interface</t>
    <phoneticPr fontId="46"/>
  </si>
  <si>
    <t>RIIC Master</t>
    <phoneticPr fontId="46"/>
  </si>
  <si>
    <t>RIIC Slave</t>
    <phoneticPr fontId="46"/>
  </si>
  <si>
    <t>TAUB,TAUD,TAUJ</t>
    <phoneticPr fontId="10" type="noConversion"/>
  </si>
  <si>
    <t>CSIG,CSIH</t>
  </si>
  <si>
    <t>CSIG,CSIH</t>
    <phoneticPr fontId="10" type="noConversion"/>
  </si>
  <si>
    <t>All TAUB functions use same TAUB general file,
All TAUD functions use same TAUD general file,
All TAUJ functions use same TAUJ general file.</t>
    <phoneticPr fontId="10" type="noConversion"/>
  </si>
  <si>
    <t>CSI Master and CSI Slave use same general file.
For CSIH, use same CSIH general file,For CSIG, use same CSIG general file.</t>
    <phoneticPr fontId="10" type="noConversion"/>
  </si>
  <si>
    <t>RIIC Master and RIIC Slave use sameRIIC  general file.</t>
    <phoneticPr fontId="10" type="noConversion"/>
  </si>
  <si>
    <t>Window Watchdog Timer</t>
  </si>
  <si>
    <t>OS Timer</t>
  </si>
  <si>
    <t>Real-Time Clock</t>
  </si>
  <si>
    <t>Key Return</t>
  </si>
  <si>
    <t>Data CRC</t>
  </si>
  <si>
    <t>ADCA</t>
    <phoneticPr fontId="10" type="noConversion"/>
  </si>
  <si>
    <t>ADCA_H</t>
    <phoneticPr fontId="10" type="noConversion"/>
  </si>
  <si>
    <t xml:space="preserve">ADCA General Test </t>
    <phoneticPr fontId="10" type="noConversion"/>
  </si>
  <si>
    <t>_ADC_VIRTUAL_CHANNEL_END_INT_ENABLE</t>
  </si>
  <si>
    <t>_ADC_LIMIT_TABLE_SELECT_NONE</t>
  </si>
  <si>
    <t>_ADC_12_BIT_MODE</t>
  </si>
  <si>
    <t>_ADC_10_BIT_MODE</t>
  </si>
  <si>
    <t>/* Automatic sampling mask control (ASMPMSK) */</t>
  </si>
  <si>
    <t>_ADC_TH_SAMPLING_MANUAL</t>
  </si>
  <si>
    <t>_ADC_TH_SAMPLING_AUTOMATIC</t>
  </si>
  <si>
    <t>_ADC_TH_SELECT_NONE</t>
  </si>
  <si>
    <t>_ADC_TH_SELECT_SG1</t>
  </si>
  <si>
    <t>_ADC_TH_SELECT_SG2</t>
  </si>
  <si>
    <t>_ADC_TH_SELECT_SG3</t>
  </si>
  <si>
    <t>_ADC_TH5_DISABLED</t>
  </si>
  <si>
    <t>_ADC_TH5_ENABLED</t>
  </si>
  <si>
    <t>_ADC_TH4_DISABLED</t>
  </si>
  <si>
    <t>_ADC_TH4_ENABLED</t>
  </si>
  <si>
    <t>_ADC_TH5_GROUP_A</t>
  </si>
  <si>
    <t>_ADC_TH5_GROUP_B</t>
  </si>
  <si>
    <t>_ADC_TH4_GROUP_A</t>
  </si>
  <si>
    <t>_ADC_TH4_GROUP_B</t>
  </si>
  <si>
    <t>_ADC_LIMIT_ERROR_INT_DISABLE</t>
  </si>
  <si>
    <t>_ADC_LIMIT_ERROR_INT_ENABLE</t>
  </si>
  <si>
    <t>/* Scan group start trigger (SGST) */</t>
  </si>
  <si>
    <t>_ADC_SG_SCAN_MODE_MULTICYCLE</t>
  </si>
  <si>
    <t>_ADC_SG_SCAN_END_INT_DISABLE</t>
  </si>
  <si>
    <t>_ADC_SG_HW_TRIGGER_ENABLE</t>
  </si>
  <si>
    <t>_ADC_SG_MULTICYCLE_NUMBER_1</t>
  </si>
  <si>
    <t>_ADC_SG_MULTICYCLE_NUMBER_2</t>
  </si>
  <si>
    <t>_ADC_SG_MULTICYCLE_NUMBER_4</t>
  </si>
  <si>
    <t>_ADC_SG_HW_TRIGGER_FACTOR_9</t>
  </si>
  <si>
    <t>_ADC_SG_HW_TRIGGER_FACTOR_8</t>
  </si>
  <si>
    <t>_ADC_SG_HW_TRIGGER_FACTOR_7</t>
  </si>
  <si>
    <t>_ADC_SG_HW_TRIGGER_FACTOR_6</t>
  </si>
  <si>
    <t>_ADC_SG_HW_TRIGGER_FACTOR_5</t>
  </si>
  <si>
    <t>_ADC_SG_HW_TRIGGER_FACTOR_4</t>
  </si>
  <si>
    <t>_ADC_SG_HW_TRIGGER_FACTOR_3</t>
  </si>
  <si>
    <t>_ADC_SG_HW_TRIGGER_FACTOR_2</t>
  </si>
  <si>
    <t>_ADC_SG_HW_TRIGGER_FACTOR_1</t>
  </si>
  <si>
    <t>: General header file for ADCA peripheral.</t>
    <phoneticPr fontId="10" type="noConversion"/>
  </si>
  <si>
    <t>/* not generated */</t>
  </si>
  <si>
    <t>/* generated */</t>
  </si>
  <si>
    <t>(0x00000440UL)</t>
  </si>
  <si>
    <t>(0x00000480UL)</t>
  </si>
  <si>
    <t>(0x000004C0UL)</t>
  </si>
  <si>
    <t>/* Scan groups are halted */</t>
  </si>
  <si>
    <t>/* 12-bit mode */</t>
  </si>
  <si>
    <t>/* 10-bit mode */</t>
  </si>
  <si>
    <t>/* Automatic sampling is not performed */</t>
  </si>
  <si>
    <t>/* Automatic sampling is performed */</t>
  </si>
  <si>
    <t>/* 18 cycles (PCLK = 8 MHz to 32 MHz) */</t>
  </si>
  <si>
    <t>/* 24 cycles (PCLK = 8 MHz to 40 MHz) */</t>
  </si>
  <si>
    <t>/* The A/D conversion result is not cleared by hardware */</t>
  </si>
  <si>
    <t>/* The A/D conversion result is cleared by hardware */</t>
  </si>
  <si>
    <t>/* Disabled */</t>
  </si>
  <si>
    <t>/* Enabled */</t>
  </si>
  <si>
    <t>/* Trigger input is disabled */</t>
  </si>
  <si>
    <t>/* Number of scans = 1 */</t>
  </si>
  <si>
    <t>/* Number of scans = 2 */</t>
  </si>
  <si>
    <t>/* Number of scans = 4 */</t>
  </si>
  <si>
    <t>/* Hardware trigger factor 9 enabled */</t>
  </si>
  <si>
    <t>/* Hardware trigger factor 8 enabled  */</t>
  </si>
  <si>
    <t>/* Hardware trigger factor 7 enabled  */</t>
  </si>
  <si>
    <t>/* Hardware trigger factor 6 enabled  */</t>
  </si>
  <si>
    <t>/* Hardware trigger factor 5 enabled  */</t>
  </si>
  <si>
    <t>/* Hardware trigger factor 4 enabled  */</t>
  </si>
  <si>
    <t>/* Hardware trigger factor 3 enabled  */</t>
  </si>
  <si>
    <t>/* Hardware trigger factor 2 enabled  */</t>
  </si>
  <si>
    <t>/* Hardware trigger factor 1 enabled  */</t>
  </si>
  <si>
    <t>/* External trigger pin enabled */</t>
  </si>
  <si>
    <t>(0xFFF20100UL)</t>
  </si>
  <si>
    <t>(0xFFD6D100UL)</t>
  </si>
  <si>
    <t>_ADC0_VCHANNEL_DATA_BASE</t>
    <phoneticPr fontId="10" type="noConversion"/>
  </si>
  <si>
    <t>/* ADCA0DRj register bass address */</t>
    <phoneticPr fontId="10" type="noConversion"/>
  </si>
  <si>
    <t>/* ADCA1DRj register bass address */</t>
    <phoneticPr fontId="10" type="noConversion"/>
  </si>
  <si>
    <r>
      <t xml:space="preserve">: </t>
    </r>
    <r>
      <rPr>
        <sz val="10"/>
        <color rgb="FF0000FF"/>
        <rFont val="Arial"/>
        <family val="2"/>
      </rPr>
      <t>R7F7017xx</t>
    </r>
    <phoneticPr fontId="10" type="noConversion"/>
  </si>
  <si>
    <t>/* MPX enable (MPXE) */</t>
    <phoneticPr fontId="10" type="noConversion"/>
  </si>
  <si>
    <t>_ADC_MPX_DISABLE</t>
  </si>
  <si>
    <t>_ADC_MPX_ENABLE</t>
  </si>
  <si>
    <t>(0x00008000UL)</t>
    <phoneticPr fontId="10" type="noConversion"/>
  </si>
  <si>
    <t>/* MPX is prohibited */</t>
    <phoneticPr fontId="10" type="noConversion"/>
  </si>
  <si>
    <t>/* MPX is permitted */</t>
    <phoneticPr fontId="10" type="noConversion"/>
  </si>
  <si>
    <t>/* A/D conversion type select for self-diagnosis (CNVCLS) */</t>
    <phoneticPr fontId="10" type="noConversion"/>
  </si>
  <si>
    <t>_ADC_SELF_DIAG_HOLD_VALUE</t>
    <phoneticPr fontId="10" type="noConversion"/>
  </si>
  <si>
    <t>_ADC_SELF_DIAG_NORMAL</t>
    <phoneticPr fontId="10" type="noConversion"/>
  </si>
  <si>
    <t>(0x00000200UL)</t>
    <phoneticPr fontId="10" type="noConversion"/>
  </si>
  <si>
    <t>/* A/D conversion of the hold value is performed */</t>
    <phoneticPr fontId="10" type="noConversion"/>
  </si>
  <si>
    <t>/* Normal A/D conversion is performed */</t>
    <phoneticPr fontId="10" type="noConversion"/>
  </si>
  <si>
    <r>
      <t xml:space="preserve">/* A/D </t>
    </r>
    <r>
      <rPr>
        <sz val="10"/>
        <color rgb="FF0000FF"/>
        <rFont val="Arial"/>
        <family val="2"/>
      </rPr>
      <t>conversion end interrupt enable</t>
    </r>
    <r>
      <rPr>
        <sz val="10"/>
        <rFont val="Arial"/>
        <family val="2"/>
      </rPr>
      <t xml:space="preserve"> (ADIE) */</t>
    </r>
    <phoneticPr fontId="10" type="noConversion"/>
  </si>
  <si>
    <t>_ADC_VIRTUAL_CHANNEL_END_INT_DISABLE</t>
    <phoneticPr fontId="10" type="noConversion"/>
  </si>
  <si>
    <r>
      <t>/* Upper limit/lower limit table select (ULS[</t>
    </r>
    <r>
      <rPr>
        <sz val="10"/>
        <color rgb="FF0000FF"/>
        <rFont val="Arial"/>
        <family val="2"/>
      </rPr>
      <t>3:0</t>
    </r>
    <r>
      <rPr>
        <sz val="10"/>
        <rFont val="Arial"/>
        <family val="2"/>
      </rPr>
      <t>]) */</t>
    </r>
    <phoneticPr fontId="10" type="noConversion"/>
  </si>
  <si>
    <t>/* Upper limit and lower limit are checked for ULLMTBR0 */</t>
  </si>
  <si>
    <t>/* Upper limit and lower limit are checked for ULLMTBR1 */</t>
  </si>
  <si>
    <t>/* Upper limit and lower limit are checked for ULLMTBR2 */</t>
  </si>
  <si>
    <t>/* Upper limit and lower limit are checked for ULLMTBR3 */</t>
  </si>
  <si>
    <t>/* Upper limit and lower limit are checked for ULLMTBR4 */</t>
  </si>
  <si>
    <t>/* Upper limit and lower limit are checked for ULLMTBR5 */</t>
  </si>
  <si>
    <t>/* Upper limit and lower limit are checked for ULLMTBR6 */</t>
  </si>
  <si>
    <t>/* Upper limit and lower limit are checked for ULLMTBR7 */</t>
  </si>
  <si>
    <r>
      <t xml:space="preserve">/* </t>
    </r>
    <r>
      <rPr>
        <sz val="10"/>
        <color rgb="FF0000FF"/>
        <rFont val="Arial"/>
        <family val="2"/>
      </rPr>
      <t>Physical channel select</t>
    </r>
    <r>
      <rPr>
        <sz val="10"/>
        <rFont val="Arial"/>
        <family val="2"/>
      </rPr>
      <t xml:space="preserve"> (GCTRL[</t>
    </r>
    <r>
      <rPr>
        <sz val="10"/>
        <color rgb="FF0000FF"/>
        <rFont val="Arial"/>
        <family val="2"/>
      </rPr>
      <t>5:0</t>
    </r>
    <r>
      <rPr>
        <sz val="10"/>
        <rFont val="Arial"/>
        <family val="2"/>
      </rPr>
      <t>]) */</t>
    </r>
    <phoneticPr fontId="10" type="noConversion"/>
  </si>
  <si>
    <r>
      <t>_ADC_PHYSICAL_CHANNEL_</t>
    </r>
    <r>
      <rPr>
        <sz val="10"/>
        <color rgb="FF0000FF"/>
        <rFont val="Arial"/>
        <family val="2"/>
      </rPr>
      <t>ANI00</t>
    </r>
    <phoneticPr fontId="10" type="noConversion"/>
  </si>
  <si>
    <r>
      <t>_ADC_PHYSICAL_CHANNEL_</t>
    </r>
    <r>
      <rPr>
        <sz val="10"/>
        <color rgb="FF0000FF"/>
        <rFont val="Arial"/>
        <family val="2"/>
      </rPr>
      <t>ANI01</t>
    </r>
    <r>
      <rPr>
        <sz val="10"/>
        <color theme="1"/>
        <rFont val="Arial"/>
        <family val="2"/>
        <charset val="134"/>
      </rPr>
      <t/>
    </r>
  </si>
  <si>
    <r>
      <t>_ADC_PHYSICAL_CHANNEL_</t>
    </r>
    <r>
      <rPr>
        <sz val="10"/>
        <color rgb="FF0000FF"/>
        <rFont val="Arial"/>
        <family val="2"/>
      </rPr>
      <t>ANI02</t>
    </r>
    <r>
      <rPr>
        <sz val="10"/>
        <color theme="1"/>
        <rFont val="Arial"/>
        <family val="2"/>
        <charset val="134"/>
      </rPr>
      <t/>
    </r>
  </si>
  <si>
    <r>
      <t>_ADC_PHYSICAL_CHANNEL_</t>
    </r>
    <r>
      <rPr>
        <sz val="10"/>
        <color rgb="FF0000FF"/>
        <rFont val="Arial"/>
        <family val="2"/>
      </rPr>
      <t>ANI03</t>
    </r>
    <r>
      <rPr>
        <sz val="10"/>
        <color theme="1"/>
        <rFont val="Arial"/>
        <family val="2"/>
        <charset val="134"/>
      </rPr>
      <t/>
    </r>
  </si>
  <si>
    <r>
      <t>_ADC_PHYSICAL_CHANNEL_</t>
    </r>
    <r>
      <rPr>
        <sz val="10"/>
        <color rgb="FF0000FF"/>
        <rFont val="Arial"/>
        <family val="2"/>
      </rPr>
      <t>ANI04</t>
    </r>
    <r>
      <rPr>
        <sz val="10"/>
        <color theme="1"/>
        <rFont val="Arial"/>
        <family val="2"/>
        <charset val="134"/>
      </rPr>
      <t/>
    </r>
  </si>
  <si>
    <r>
      <t>_ADC_PHYSICAL_CHANNEL_</t>
    </r>
    <r>
      <rPr>
        <sz val="10"/>
        <color rgb="FF0000FF"/>
        <rFont val="Arial"/>
        <family val="2"/>
      </rPr>
      <t>ANI05</t>
    </r>
    <r>
      <rPr>
        <sz val="10"/>
        <color theme="1"/>
        <rFont val="Arial"/>
        <family val="2"/>
        <charset val="134"/>
      </rPr>
      <t/>
    </r>
  </si>
  <si>
    <r>
      <t>_ADC_PHYSICAL_CHANNEL_</t>
    </r>
    <r>
      <rPr>
        <sz val="10"/>
        <color rgb="FF0000FF"/>
        <rFont val="Arial"/>
        <family val="2"/>
      </rPr>
      <t>ANI06</t>
    </r>
    <r>
      <rPr>
        <sz val="10"/>
        <color theme="1"/>
        <rFont val="Arial"/>
        <family val="2"/>
        <charset val="134"/>
      </rPr>
      <t/>
    </r>
  </si>
  <si>
    <r>
      <t>_ADC_PHYSICAL_CHANNEL_</t>
    </r>
    <r>
      <rPr>
        <sz val="10"/>
        <color rgb="FF0000FF"/>
        <rFont val="Arial"/>
        <family val="2"/>
      </rPr>
      <t>ANI07</t>
    </r>
    <r>
      <rPr>
        <sz val="10"/>
        <color theme="1"/>
        <rFont val="Arial"/>
        <family val="2"/>
        <charset val="134"/>
      </rPr>
      <t/>
    </r>
  </si>
  <si>
    <r>
      <t>_ADC_PHYSICAL_CHANNEL_</t>
    </r>
    <r>
      <rPr>
        <sz val="10"/>
        <color rgb="FF0000FF"/>
        <rFont val="Arial"/>
        <family val="2"/>
      </rPr>
      <t>ANI08</t>
    </r>
    <r>
      <rPr>
        <sz val="10"/>
        <color theme="1"/>
        <rFont val="Arial"/>
        <family val="2"/>
        <charset val="134"/>
      </rPr>
      <t/>
    </r>
  </si>
  <si>
    <r>
      <t>_ADC_PHYSICAL_CHANNEL_</t>
    </r>
    <r>
      <rPr>
        <sz val="10"/>
        <color rgb="FF0000FF"/>
        <rFont val="Arial"/>
        <family val="2"/>
      </rPr>
      <t>ANI09</t>
    </r>
    <r>
      <rPr>
        <sz val="10"/>
        <color theme="1"/>
        <rFont val="Arial"/>
        <family val="2"/>
        <charset val="134"/>
      </rPr>
      <t/>
    </r>
  </si>
  <si>
    <r>
      <t>_ADC_PHYSICAL_CHANNEL_</t>
    </r>
    <r>
      <rPr>
        <sz val="10"/>
        <color rgb="FF0000FF"/>
        <rFont val="Arial"/>
        <family val="2"/>
      </rPr>
      <t>ANI10</t>
    </r>
    <r>
      <rPr>
        <sz val="10"/>
        <color theme="1"/>
        <rFont val="Arial"/>
        <family val="2"/>
        <charset val="134"/>
      </rPr>
      <t/>
    </r>
  </si>
  <si>
    <r>
      <t>_ADC_PHYSICAL_CHANNEL_</t>
    </r>
    <r>
      <rPr>
        <sz val="10"/>
        <color rgb="FF0000FF"/>
        <rFont val="Arial"/>
        <family val="2"/>
      </rPr>
      <t>ANI11</t>
    </r>
    <r>
      <rPr>
        <sz val="10"/>
        <color theme="1"/>
        <rFont val="Arial"/>
        <family val="2"/>
        <charset val="134"/>
      </rPr>
      <t/>
    </r>
  </si>
  <si>
    <r>
      <t>_ADC_PHYSICAL_CHANNEL_</t>
    </r>
    <r>
      <rPr>
        <sz val="10"/>
        <color rgb="FF0000FF"/>
        <rFont val="Arial"/>
        <family val="2"/>
      </rPr>
      <t>ANI12</t>
    </r>
    <r>
      <rPr>
        <sz val="10"/>
        <color theme="1"/>
        <rFont val="Arial"/>
        <family val="2"/>
        <charset val="134"/>
      </rPr>
      <t/>
    </r>
  </si>
  <si>
    <r>
      <t>_ADC_PHYSICAL_CHANNEL_</t>
    </r>
    <r>
      <rPr>
        <sz val="10"/>
        <color rgb="FF0000FF"/>
        <rFont val="Arial"/>
        <family val="2"/>
      </rPr>
      <t>ANI13</t>
    </r>
    <r>
      <rPr>
        <sz val="10"/>
        <color theme="1"/>
        <rFont val="Arial"/>
        <family val="2"/>
        <charset val="134"/>
      </rPr>
      <t/>
    </r>
  </si>
  <si>
    <r>
      <t>_ADC_PHYSICAL_CHANNEL_</t>
    </r>
    <r>
      <rPr>
        <sz val="10"/>
        <color rgb="FF0000FF"/>
        <rFont val="Arial"/>
        <family val="2"/>
      </rPr>
      <t>ANI14</t>
    </r>
    <r>
      <rPr>
        <sz val="10"/>
        <color theme="1"/>
        <rFont val="Arial"/>
        <family val="2"/>
        <charset val="134"/>
      </rPr>
      <t/>
    </r>
  </si>
  <si>
    <r>
      <t>_ADC_PHYSICAL_CHANNEL_</t>
    </r>
    <r>
      <rPr>
        <sz val="10"/>
        <color rgb="FF0000FF"/>
        <rFont val="Arial"/>
        <family val="2"/>
      </rPr>
      <t>ANI15</t>
    </r>
    <r>
      <rPr>
        <sz val="10"/>
        <color theme="1"/>
        <rFont val="Arial"/>
        <family val="2"/>
        <charset val="134"/>
      </rPr>
      <t/>
    </r>
  </si>
  <si>
    <r>
      <t>_ADC_PHYSICAL_CHANNEL_</t>
    </r>
    <r>
      <rPr>
        <sz val="10"/>
        <color rgb="FF0000FF"/>
        <rFont val="Arial"/>
        <family val="2"/>
      </rPr>
      <t>ANI16</t>
    </r>
    <r>
      <rPr>
        <sz val="10"/>
        <color theme="1"/>
        <rFont val="Arial"/>
        <family val="2"/>
        <charset val="134"/>
      </rPr>
      <t/>
    </r>
  </si>
  <si>
    <r>
      <t>_ADC_PHYSICAL_CHANNEL_</t>
    </r>
    <r>
      <rPr>
        <sz val="10"/>
        <color rgb="FF0000FF"/>
        <rFont val="Arial"/>
        <family val="2"/>
      </rPr>
      <t>ANI17</t>
    </r>
    <r>
      <rPr>
        <sz val="10"/>
        <color theme="1"/>
        <rFont val="Arial"/>
        <family val="2"/>
        <charset val="134"/>
      </rPr>
      <t/>
    </r>
  </si>
  <si>
    <r>
      <t>_ADC_PHYSICAL_CHANNEL_</t>
    </r>
    <r>
      <rPr>
        <sz val="10"/>
        <color rgb="FF0000FF"/>
        <rFont val="Arial"/>
        <family val="2"/>
      </rPr>
      <t>ANI18</t>
    </r>
    <r>
      <rPr>
        <sz val="10"/>
        <color theme="1"/>
        <rFont val="Arial"/>
        <family val="2"/>
        <charset val="134"/>
      </rPr>
      <t/>
    </r>
  </si>
  <si>
    <r>
      <t>_ADC_PHYSICAL_CHANNEL_</t>
    </r>
    <r>
      <rPr>
        <sz val="10"/>
        <color rgb="FF0000FF"/>
        <rFont val="Arial"/>
        <family val="2"/>
      </rPr>
      <t>ANI19</t>
    </r>
    <r>
      <rPr>
        <sz val="10"/>
        <color theme="1"/>
        <rFont val="Arial"/>
        <family val="2"/>
        <charset val="134"/>
      </rPr>
      <t/>
    </r>
  </si>
  <si>
    <r>
      <t>_ADC_PHYSICAL_CHANNEL_</t>
    </r>
    <r>
      <rPr>
        <sz val="10"/>
        <color rgb="FF0000FF"/>
        <rFont val="Arial"/>
        <family val="2"/>
      </rPr>
      <t>ANI20</t>
    </r>
    <r>
      <rPr>
        <sz val="10"/>
        <color theme="1"/>
        <rFont val="Arial"/>
        <family val="2"/>
        <charset val="134"/>
      </rPr>
      <t/>
    </r>
  </si>
  <si>
    <r>
      <t>_ADC_PHYSICAL_CHANNEL_</t>
    </r>
    <r>
      <rPr>
        <sz val="10"/>
        <color rgb="FF0000FF"/>
        <rFont val="Arial"/>
        <family val="2"/>
      </rPr>
      <t>ANI21</t>
    </r>
    <r>
      <rPr>
        <sz val="10"/>
        <color theme="1"/>
        <rFont val="Arial"/>
        <family val="2"/>
        <charset val="134"/>
      </rPr>
      <t/>
    </r>
  </si>
  <si>
    <r>
      <t>_ADC_PHYSICAL_CHANNEL_</t>
    </r>
    <r>
      <rPr>
        <sz val="10"/>
        <color rgb="FF0000FF"/>
        <rFont val="Arial"/>
        <family val="2"/>
      </rPr>
      <t>ANI22</t>
    </r>
    <r>
      <rPr>
        <sz val="10"/>
        <color theme="1"/>
        <rFont val="Arial"/>
        <family val="2"/>
        <charset val="134"/>
      </rPr>
      <t/>
    </r>
  </si>
  <si>
    <r>
      <t>_ADC_PHYSICAL_CHANNEL_</t>
    </r>
    <r>
      <rPr>
        <sz val="10"/>
        <color rgb="FF0000FF"/>
        <rFont val="Arial"/>
        <family val="2"/>
      </rPr>
      <t>ANI23</t>
    </r>
    <r>
      <rPr>
        <sz val="10"/>
        <color theme="1"/>
        <rFont val="Arial"/>
        <family val="2"/>
        <charset val="134"/>
      </rPr>
      <t/>
    </r>
  </si>
  <si>
    <r>
      <t>_ADC_PHYSICAL_CHANNEL_</t>
    </r>
    <r>
      <rPr>
        <sz val="10"/>
        <color rgb="FF0000FF"/>
        <rFont val="Arial"/>
        <family val="2"/>
      </rPr>
      <t>ANI24</t>
    </r>
    <r>
      <rPr>
        <sz val="10"/>
        <color theme="1"/>
        <rFont val="Arial"/>
        <family val="2"/>
        <charset val="134"/>
      </rPr>
      <t/>
    </r>
  </si>
  <si>
    <r>
      <t>_ADC_PHYSICAL_CHANNEL_</t>
    </r>
    <r>
      <rPr>
        <sz val="10"/>
        <color rgb="FF0000FF"/>
        <rFont val="Arial"/>
        <family val="2"/>
      </rPr>
      <t>ANI25</t>
    </r>
    <r>
      <rPr>
        <sz val="10"/>
        <color theme="1"/>
        <rFont val="Arial"/>
        <family val="2"/>
        <charset val="134"/>
      </rPr>
      <t/>
    </r>
  </si>
  <si>
    <r>
      <t>_ADC_PHYSICAL_CHANNEL_</t>
    </r>
    <r>
      <rPr>
        <sz val="10"/>
        <color rgb="FF0000FF"/>
        <rFont val="Arial"/>
        <family val="2"/>
      </rPr>
      <t>ANI26</t>
    </r>
    <r>
      <rPr>
        <sz val="10"/>
        <color theme="1"/>
        <rFont val="Arial"/>
        <family val="2"/>
        <charset val="134"/>
      </rPr>
      <t/>
    </r>
  </si>
  <si>
    <r>
      <t>_ADC_PHYSICAL_CHANNEL_</t>
    </r>
    <r>
      <rPr>
        <sz val="10"/>
        <color rgb="FF0000FF"/>
        <rFont val="Arial"/>
        <family val="2"/>
      </rPr>
      <t>ANI27</t>
    </r>
    <r>
      <rPr>
        <sz val="10"/>
        <color theme="1"/>
        <rFont val="Arial"/>
        <family val="2"/>
        <charset val="134"/>
      </rPr>
      <t/>
    </r>
  </si>
  <si>
    <r>
      <t>_ADC_PHYSICAL_CHANNEL_</t>
    </r>
    <r>
      <rPr>
        <sz val="10"/>
        <color rgb="FF0000FF"/>
        <rFont val="Arial"/>
        <family val="2"/>
      </rPr>
      <t>ANI28</t>
    </r>
    <r>
      <rPr>
        <sz val="10"/>
        <color theme="1"/>
        <rFont val="Arial"/>
        <family val="2"/>
        <charset val="134"/>
      </rPr>
      <t/>
    </r>
  </si>
  <si>
    <r>
      <t>_ADC_PHYSICAL_CHANNEL_</t>
    </r>
    <r>
      <rPr>
        <sz val="10"/>
        <color rgb="FF0000FF"/>
        <rFont val="Arial"/>
        <family val="2"/>
      </rPr>
      <t>ANI29</t>
    </r>
    <r>
      <rPr>
        <sz val="10"/>
        <color theme="1"/>
        <rFont val="Arial"/>
        <family val="2"/>
        <charset val="134"/>
      </rPr>
      <t/>
    </r>
  </si>
  <si>
    <r>
      <t>_ADC_PHYSICAL_CHANNEL_</t>
    </r>
    <r>
      <rPr>
        <sz val="10"/>
        <color rgb="FF0000FF"/>
        <rFont val="Arial"/>
        <family val="2"/>
      </rPr>
      <t>ANI30</t>
    </r>
    <r>
      <rPr>
        <sz val="10"/>
        <color theme="1"/>
        <rFont val="Arial"/>
        <family val="2"/>
        <charset val="134"/>
      </rPr>
      <t/>
    </r>
  </si>
  <si>
    <r>
      <t>_ADC_PHYSICAL_CHANNEL_</t>
    </r>
    <r>
      <rPr>
        <sz val="10"/>
        <color rgb="FF0000FF"/>
        <rFont val="Arial"/>
        <family val="2"/>
      </rPr>
      <t>ANI31</t>
    </r>
    <r>
      <rPr>
        <sz val="10"/>
        <color theme="1"/>
        <rFont val="Arial"/>
        <family val="2"/>
        <charset val="134"/>
      </rPr>
      <t/>
    </r>
  </si>
  <si>
    <r>
      <t>_ADC_PHYSICAL_CHANNEL_</t>
    </r>
    <r>
      <rPr>
        <sz val="10"/>
        <color rgb="FF0000FF"/>
        <rFont val="Arial"/>
        <family val="2"/>
      </rPr>
      <t>ANI32</t>
    </r>
    <r>
      <rPr>
        <sz val="10"/>
        <color theme="1"/>
        <rFont val="Arial"/>
        <family val="2"/>
        <charset val="134"/>
      </rPr>
      <t/>
    </r>
  </si>
  <si>
    <r>
      <t>_ADC_PHYSICAL_CHANNEL_</t>
    </r>
    <r>
      <rPr>
        <sz val="10"/>
        <color rgb="FF0000FF"/>
        <rFont val="Arial"/>
        <family val="2"/>
      </rPr>
      <t>ANI33</t>
    </r>
    <r>
      <rPr>
        <sz val="10"/>
        <color theme="1"/>
        <rFont val="Arial"/>
        <family val="2"/>
        <charset val="134"/>
      </rPr>
      <t/>
    </r>
  </si>
  <si>
    <r>
      <t>_ADC_PHYSICAL_CHANNEL_</t>
    </r>
    <r>
      <rPr>
        <sz val="10"/>
        <color rgb="FF0000FF"/>
        <rFont val="Arial"/>
        <family val="2"/>
      </rPr>
      <t>ANI34</t>
    </r>
    <r>
      <rPr>
        <sz val="10"/>
        <color theme="1"/>
        <rFont val="Arial"/>
        <family val="2"/>
        <charset val="134"/>
      </rPr>
      <t/>
    </r>
  </si>
  <si>
    <r>
      <t>_ADC_PHYSICAL_CHANNEL_</t>
    </r>
    <r>
      <rPr>
        <sz val="10"/>
        <color rgb="FF0000FF"/>
        <rFont val="Arial"/>
        <family val="2"/>
      </rPr>
      <t>ANI35</t>
    </r>
    <r>
      <rPr>
        <sz val="10"/>
        <color theme="1"/>
        <rFont val="Arial"/>
        <family val="2"/>
        <charset val="134"/>
      </rPr>
      <t/>
    </r>
  </si>
  <si>
    <t>_ADC_PHYSICAL_CHANNEL_DIAGNOSIS</t>
    <phoneticPr fontId="10" type="noConversion"/>
  </si>
  <si>
    <t>/* Diagnosis channel */</t>
    <phoneticPr fontId="10" type="noConversion"/>
  </si>
  <si>
    <r>
      <t xml:space="preserve">    Virtual </t>
    </r>
    <r>
      <rPr>
        <sz val="10"/>
        <color rgb="FF0000FF"/>
        <rFont val="Arial"/>
        <family val="2"/>
      </rPr>
      <t>Channel Register</t>
    </r>
    <r>
      <rPr>
        <sz val="10"/>
        <rFont val="Arial"/>
        <family val="2"/>
      </rPr>
      <t xml:space="preserve"> j (</t>
    </r>
    <r>
      <rPr>
        <sz val="10"/>
        <color rgb="FF0000FF"/>
        <rFont val="Arial"/>
        <family val="2"/>
      </rPr>
      <t>ADCAnVCRj</t>
    </r>
    <r>
      <rPr>
        <sz val="10"/>
        <rFont val="Arial"/>
        <family val="2"/>
      </rPr>
      <t>)</t>
    </r>
    <phoneticPr fontId="10" type="noConversion"/>
  </si>
  <si>
    <r>
      <t xml:space="preserve">    A/D </t>
    </r>
    <r>
      <rPr>
        <sz val="10"/>
        <color rgb="FF0000FF"/>
        <rFont val="Arial"/>
        <family val="2"/>
      </rPr>
      <t>Force Halt Register</t>
    </r>
    <r>
      <rPr>
        <sz val="10"/>
        <rFont val="Arial"/>
        <family val="2"/>
      </rPr>
      <t xml:space="preserve"> (ADCAnADHALTR)</t>
    </r>
    <phoneticPr fontId="10" type="noConversion"/>
  </si>
  <si>
    <r>
      <t xml:space="preserve">/* </t>
    </r>
    <r>
      <rPr>
        <sz val="10"/>
        <color rgb="FF0000FF"/>
        <rFont val="Arial"/>
        <family val="2"/>
      </rPr>
      <t>ADCA force halt trigger</t>
    </r>
    <r>
      <rPr>
        <sz val="10"/>
        <rFont val="Arial"/>
        <family val="2"/>
      </rPr>
      <t xml:space="preserve"> (HALT) */</t>
    </r>
    <phoneticPr fontId="10" type="noConversion"/>
  </si>
  <si>
    <r>
      <t xml:space="preserve">    A/D </t>
    </r>
    <r>
      <rPr>
        <sz val="10"/>
        <color rgb="FF0000FF"/>
        <rFont val="Arial"/>
        <family val="2"/>
      </rPr>
      <t>Control Register</t>
    </r>
    <r>
      <rPr>
        <sz val="10"/>
        <rFont val="Arial"/>
        <family val="2"/>
      </rPr>
      <t xml:space="preserve"> (ADCAnADCR)</t>
    </r>
    <phoneticPr fontId="10" type="noConversion"/>
  </si>
  <si>
    <t>/* Self-diagnostic voltage standby control (DGON) */</t>
    <phoneticPr fontId="10" type="noConversion"/>
  </si>
  <si>
    <t>_ADC_SELF_DIAG_VOLTAGE_CIRCUIT_OFF</t>
    <phoneticPr fontId="10" type="noConversion"/>
  </si>
  <si>
    <t>_ADC_SELF_DIAG_VOLTAGE_CIRCUIT_ON</t>
    <phoneticPr fontId="10" type="noConversion"/>
  </si>
  <si>
    <t>(0x00000080UL)</t>
    <phoneticPr fontId="10" type="noConversion"/>
  </si>
  <si>
    <t>/* The self-diagnostic voltage circuit is turned off */</t>
    <phoneticPr fontId="10" type="noConversion"/>
  </si>
  <si>
    <t>/* The self-diagnostic voltage circuit is turned on, or the reference voltage is updated */</t>
    <phoneticPr fontId="10" type="noConversion"/>
  </si>
  <si>
    <t>(0x00000020UL)</t>
    <phoneticPr fontId="10" type="noConversion"/>
  </si>
  <si>
    <t>_ADC_RIGHT_ALIGNED</t>
    <phoneticPr fontId="10" type="noConversion"/>
  </si>
  <si>
    <t>_ADC_LEFT_ALIGNED</t>
    <phoneticPr fontId="10" type="noConversion"/>
  </si>
  <si>
    <t>/* Alignment control (CRAC) */</t>
    <phoneticPr fontId="10" type="noConversion"/>
  </si>
  <si>
    <t>/* The results of conversion are stored right-aligned */</t>
    <phoneticPr fontId="10" type="noConversion"/>
  </si>
  <si>
    <t>/* The results of conversion are stored left-aligned */</t>
    <phoneticPr fontId="10" type="noConversion"/>
  </si>
  <si>
    <r>
      <t xml:space="preserve">/* 12/10 </t>
    </r>
    <r>
      <rPr>
        <sz val="10"/>
        <color rgb="FF0000FF"/>
        <rFont val="Arial"/>
        <family val="2"/>
      </rPr>
      <t>bit select mode</t>
    </r>
    <r>
      <rPr>
        <sz val="10"/>
        <rFont val="Arial"/>
        <family val="2"/>
      </rPr>
      <t xml:space="preserve"> (CTYP) */</t>
    </r>
    <phoneticPr fontId="10" type="noConversion"/>
  </si>
  <si>
    <t>_ADC_ASYNC_SYNC_SUSPEND</t>
    <phoneticPr fontId="10" type="noConversion"/>
  </si>
  <si>
    <t>_ADC_ASYNC_SUSPEND</t>
    <phoneticPr fontId="10" type="noConversion"/>
  </si>
  <si>
    <t>/* Suspend mode select (SUSMTD[1:0]) */</t>
    <phoneticPr fontId="10" type="noConversion"/>
  </si>
  <si>
    <t>(0x00000001UL)</t>
    <phoneticPr fontId="10" type="noConversion"/>
  </si>
  <si>
    <t>(0x00000002UL)</t>
    <phoneticPr fontId="10" type="noConversion"/>
  </si>
  <si>
    <t>/* Synchronous and asynchronous mixed suspend */</t>
    <phoneticPr fontId="10" type="noConversion"/>
  </si>
  <si>
    <r>
      <t xml:space="preserve">/* </t>
    </r>
    <r>
      <rPr>
        <sz val="10"/>
        <color rgb="FF0000FF"/>
        <rFont val="Arial"/>
        <family val="2"/>
      </rPr>
      <t>ANIn</t>
    </r>
    <r>
      <rPr>
        <sz val="10"/>
        <rFont val="Arial"/>
        <family val="2"/>
      </rPr>
      <t>00 */</t>
    </r>
    <phoneticPr fontId="10" type="noConversion"/>
  </si>
  <si>
    <r>
      <t xml:space="preserve">/* </t>
    </r>
    <r>
      <rPr>
        <sz val="10"/>
        <color rgb="FF0000FF"/>
        <rFont val="Arial"/>
        <family val="2"/>
      </rPr>
      <t>ANIn</t>
    </r>
    <r>
      <rPr>
        <sz val="10"/>
        <rFont val="Arial"/>
        <family val="2"/>
      </rPr>
      <t>01 */</t>
    </r>
    <r>
      <rPr>
        <sz val="10"/>
        <color theme="1"/>
        <rFont val="Arial"/>
        <family val="2"/>
        <charset val="134"/>
      </rPr>
      <t/>
    </r>
  </si>
  <si>
    <r>
      <t xml:space="preserve">/* </t>
    </r>
    <r>
      <rPr>
        <sz val="10"/>
        <color rgb="FF0000FF"/>
        <rFont val="Arial"/>
        <family val="2"/>
      </rPr>
      <t>ANIn</t>
    </r>
    <r>
      <rPr>
        <sz val="10"/>
        <rFont val="Arial"/>
        <family val="2"/>
      </rPr>
      <t>02 */</t>
    </r>
    <r>
      <rPr>
        <sz val="10"/>
        <color theme="1"/>
        <rFont val="Arial"/>
        <family val="2"/>
        <charset val="134"/>
      </rPr>
      <t/>
    </r>
  </si>
  <si>
    <r>
      <t xml:space="preserve">/* </t>
    </r>
    <r>
      <rPr>
        <sz val="10"/>
        <color rgb="FF0000FF"/>
        <rFont val="Arial"/>
        <family val="2"/>
      </rPr>
      <t>ANIn</t>
    </r>
    <r>
      <rPr>
        <sz val="10"/>
        <rFont val="Arial"/>
        <family val="2"/>
      </rPr>
      <t>03 */</t>
    </r>
    <r>
      <rPr>
        <sz val="10"/>
        <color theme="1"/>
        <rFont val="Arial"/>
        <family val="2"/>
        <charset val="134"/>
      </rPr>
      <t/>
    </r>
  </si>
  <si>
    <r>
      <t xml:space="preserve">/* </t>
    </r>
    <r>
      <rPr>
        <sz val="10"/>
        <color rgb="FF0000FF"/>
        <rFont val="Arial"/>
        <family val="2"/>
      </rPr>
      <t>ANIn</t>
    </r>
    <r>
      <rPr>
        <sz val="10"/>
        <rFont val="Arial"/>
        <family val="2"/>
      </rPr>
      <t>04 */</t>
    </r>
    <r>
      <rPr>
        <sz val="10"/>
        <color theme="1"/>
        <rFont val="Arial"/>
        <family val="2"/>
        <charset val="134"/>
      </rPr>
      <t/>
    </r>
  </si>
  <si>
    <r>
      <t xml:space="preserve">/* </t>
    </r>
    <r>
      <rPr>
        <sz val="10"/>
        <color rgb="FF0000FF"/>
        <rFont val="Arial"/>
        <family val="2"/>
      </rPr>
      <t>ANIn</t>
    </r>
    <r>
      <rPr>
        <sz val="10"/>
        <rFont val="Arial"/>
        <family val="2"/>
      </rPr>
      <t>05 */</t>
    </r>
    <r>
      <rPr>
        <sz val="10"/>
        <color theme="1"/>
        <rFont val="Arial"/>
        <family val="2"/>
        <charset val="134"/>
      </rPr>
      <t/>
    </r>
  </si>
  <si>
    <r>
      <t xml:space="preserve">/* </t>
    </r>
    <r>
      <rPr>
        <sz val="10"/>
        <color rgb="FF0000FF"/>
        <rFont val="Arial"/>
        <family val="2"/>
      </rPr>
      <t>ANIn</t>
    </r>
    <r>
      <rPr>
        <sz val="10"/>
        <rFont val="Arial"/>
        <family val="2"/>
      </rPr>
      <t>06 */</t>
    </r>
    <r>
      <rPr>
        <sz val="10"/>
        <color theme="1"/>
        <rFont val="Arial"/>
        <family val="2"/>
        <charset val="134"/>
      </rPr>
      <t/>
    </r>
  </si>
  <si>
    <r>
      <t xml:space="preserve">/* </t>
    </r>
    <r>
      <rPr>
        <sz val="10"/>
        <color rgb="FF0000FF"/>
        <rFont val="Arial"/>
        <family val="2"/>
      </rPr>
      <t>ANIn</t>
    </r>
    <r>
      <rPr>
        <sz val="10"/>
        <rFont val="Arial"/>
        <family val="2"/>
      </rPr>
      <t>07 */</t>
    </r>
    <r>
      <rPr>
        <sz val="10"/>
        <color theme="1"/>
        <rFont val="Arial"/>
        <family val="2"/>
        <charset val="134"/>
      </rPr>
      <t/>
    </r>
  </si>
  <si>
    <r>
      <t xml:space="preserve">/* </t>
    </r>
    <r>
      <rPr>
        <sz val="10"/>
        <color rgb="FF0000FF"/>
        <rFont val="Arial"/>
        <family val="2"/>
      </rPr>
      <t>ANIn</t>
    </r>
    <r>
      <rPr>
        <sz val="10"/>
        <rFont val="Arial"/>
        <family val="2"/>
      </rPr>
      <t>08 */</t>
    </r>
    <r>
      <rPr>
        <sz val="10"/>
        <color theme="1"/>
        <rFont val="Arial"/>
        <family val="2"/>
        <charset val="134"/>
      </rPr>
      <t/>
    </r>
  </si>
  <si>
    <r>
      <t xml:space="preserve">/* </t>
    </r>
    <r>
      <rPr>
        <sz val="10"/>
        <color rgb="FF0000FF"/>
        <rFont val="Arial"/>
        <family val="2"/>
      </rPr>
      <t>ANIn</t>
    </r>
    <r>
      <rPr>
        <sz val="10"/>
        <rFont val="Arial"/>
        <family val="2"/>
      </rPr>
      <t>09 */</t>
    </r>
    <r>
      <rPr>
        <sz val="10"/>
        <color theme="1"/>
        <rFont val="Arial"/>
        <family val="2"/>
        <charset val="134"/>
      </rPr>
      <t/>
    </r>
  </si>
  <si>
    <r>
      <t xml:space="preserve">/* </t>
    </r>
    <r>
      <rPr>
        <sz val="10"/>
        <color rgb="FF0000FF"/>
        <rFont val="Arial"/>
        <family val="2"/>
      </rPr>
      <t>ANIn</t>
    </r>
    <r>
      <rPr>
        <sz val="10"/>
        <rFont val="Arial"/>
        <family val="2"/>
      </rPr>
      <t>10 */</t>
    </r>
    <r>
      <rPr>
        <sz val="10"/>
        <color theme="1"/>
        <rFont val="Arial"/>
        <family val="2"/>
        <charset val="134"/>
      </rPr>
      <t/>
    </r>
  </si>
  <si>
    <r>
      <t xml:space="preserve">/* </t>
    </r>
    <r>
      <rPr>
        <sz val="10"/>
        <color rgb="FF0000FF"/>
        <rFont val="Arial"/>
        <family val="2"/>
      </rPr>
      <t>ANIn</t>
    </r>
    <r>
      <rPr>
        <sz val="10"/>
        <rFont val="Arial"/>
        <family val="2"/>
      </rPr>
      <t>11 */</t>
    </r>
    <r>
      <rPr>
        <sz val="10"/>
        <color theme="1"/>
        <rFont val="Arial"/>
        <family val="2"/>
        <charset val="134"/>
      </rPr>
      <t/>
    </r>
  </si>
  <si>
    <r>
      <t xml:space="preserve">/* </t>
    </r>
    <r>
      <rPr>
        <sz val="10"/>
        <color rgb="FF0000FF"/>
        <rFont val="Arial"/>
        <family val="2"/>
      </rPr>
      <t>ANIn</t>
    </r>
    <r>
      <rPr>
        <sz val="10"/>
        <rFont val="Arial"/>
        <family val="2"/>
      </rPr>
      <t>12 */</t>
    </r>
    <r>
      <rPr>
        <sz val="10"/>
        <color theme="1"/>
        <rFont val="Arial"/>
        <family val="2"/>
        <charset val="134"/>
      </rPr>
      <t/>
    </r>
  </si>
  <si>
    <r>
      <t xml:space="preserve">/* </t>
    </r>
    <r>
      <rPr>
        <sz val="10"/>
        <color rgb="FF0000FF"/>
        <rFont val="Arial"/>
        <family val="2"/>
      </rPr>
      <t>ANIn</t>
    </r>
    <r>
      <rPr>
        <sz val="10"/>
        <rFont val="Arial"/>
        <family val="2"/>
      </rPr>
      <t>13 */</t>
    </r>
    <r>
      <rPr>
        <sz val="10"/>
        <color theme="1"/>
        <rFont val="Arial"/>
        <family val="2"/>
        <charset val="134"/>
      </rPr>
      <t/>
    </r>
  </si>
  <si>
    <r>
      <t xml:space="preserve">/* </t>
    </r>
    <r>
      <rPr>
        <sz val="10"/>
        <color rgb="FF0000FF"/>
        <rFont val="Arial"/>
        <family val="2"/>
      </rPr>
      <t>ANIn</t>
    </r>
    <r>
      <rPr>
        <sz val="10"/>
        <rFont val="Arial"/>
        <family val="2"/>
      </rPr>
      <t>14 */</t>
    </r>
    <r>
      <rPr>
        <sz val="10"/>
        <color theme="1"/>
        <rFont val="Arial"/>
        <family val="2"/>
        <charset val="134"/>
      </rPr>
      <t/>
    </r>
  </si>
  <si>
    <r>
      <t xml:space="preserve">/* </t>
    </r>
    <r>
      <rPr>
        <sz val="10"/>
        <color rgb="FF0000FF"/>
        <rFont val="Arial"/>
        <family val="2"/>
      </rPr>
      <t>ANIn</t>
    </r>
    <r>
      <rPr>
        <sz val="10"/>
        <rFont val="Arial"/>
        <family val="2"/>
      </rPr>
      <t>15 */</t>
    </r>
    <r>
      <rPr>
        <sz val="10"/>
        <color theme="1"/>
        <rFont val="Arial"/>
        <family val="2"/>
        <charset val="134"/>
      </rPr>
      <t/>
    </r>
  </si>
  <si>
    <r>
      <t xml:space="preserve">/* </t>
    </r>
    <r>
      <rPr>
        <sz val="10"/>
        <color rgb="FF0000FF"/>
        <rFont val="Arial"/>
        <family val="2"/>
      </rPr>
      <t>ANIn</t>
    </r>
    <r>
      <rPr>
        <sz val="10"/>
        <rFont val="Arial"/>
        <family val="2"/>
      </rPr>
      <t>16 */</t>
    </r>
    <r>
      <rPr>
        <sz val="10"/>
        <color theme="1"/>
        <rFont val="Arial"/>
        <family val="2"/>
        <charset val="134"/>
      </rPr>
      <t/>
    </r>
  </si>
  <si>
    <r>
      <t xml:space="preserve">/* </t>
    </r>
    <r>
      <rPr>
        <sz val="10"/>
        <color rgb="FF0000FF"/>
        <rFont val="Arial"/>
        <family val="2"/>
      </rPr>
      <t>ANIn</t>
    </r>
    <r>
      <rPr>
        <sz val="10"/>
        <rFont val="Arial"/>
        <family val="2"/>
      </rPr>
      <t>17 */</t>
    </r>
    <r>
      <rPr>
        <sz val="10"/>
        <color theme="1"/>
        <rFont val="Arial"/>
        <family val="2"/>
        <charset val="134"/>
      </rPr>
      <t/>
    </r>
  </si>
  <si>
    <r>
      <t xml:space="preserve">/* </t>
    </r>
    <r>
      <rPr>
        <sz val="10"/>
        <color rgb="FF0000FF"/>
        <rFont val="Arial"/>
        <family val="2"/>
      </rPr>
      <t>ANIn</t>
    </r>
    <r>
      <rPr>
        <sz val="10"/>
        <rFont val="Arial"/>
        <family val="2"/>
      </rPr>
      <t>18 */</t>
    </r>
    <r>
      <rPr>
        <sz val="10"/>
        <color theme="1"/>
        <rFont val="Arial"/>
        <family val="2"/>
        <charset val="134"/>
      </rPr>
      <t/>
    </r>
  </si>
  <si>
    <r>
      <t xml:space="preserve">/* </t>
    </r>
    <r>
      <rPr>
        <sz val="10"/>
        <color rgb="FF0000FF"/>
        <rFont val="Arial"/>
        <family val="2"/>
      </rPr>
      <t>ANIn</t>
    </r>
    <r>
      <rPr>
        <sz val="10"/>
        <rFont val="Arial"/>
        <family val="2"/>
      </rPr>
      <t>19 */</t>
    </r>
    <r>
      <rPr>
        <sz val="10"/>
        <color theme="1"/>
        <rFont val="Arial"/>
        <family val="2"/>
        <charset val="134"/>
      </rPr>
      <t/>
    </r>
  </si>
  <si>
    <r>
      <t xml:space="preserve">/* </t>
    </r>
    <r>
      <rPr>
        <sz val="10"/>
        <color rgb="FF0000FF"/>
        <rFont val="Arial"/>
        <family val="2"/>
      </rPr>
      <t>ANIn</t>
    </r>
    <r>
      <rPr>
        <sz val="10"/>
        <rFont val="Arial"/>
        <family val="2"/>
      </rPr>
      <t>20 */</t>
    </r>
    <r>
      <rPr>
        <sz val="10"/>
        <color theme="1"/>
        <rFont val="Arial"/>
        <family val="2"/>
        <charset val="134"/>
      </rPr>
      <t/>
    </r>
  </si>
  <si>
    <r>
      <t xml:space="preserve">/* </t>
    </r>
    <r>
      <rPr>
        <sz val="10"/>
        <color rgb="FF0000FF"/>
        <rFont val="Arial"/>
        <family val="2"/>
      </rPr>
      <t>ANIn</t>
    </r>
    <r>
      <rPr>
        <sz val="10"/>
        <rFont val="Arial"/>
        <family val="2"/>
      </rPr>
      <t>21 */</t>
    </r>
    <r>
      <rPr>
        <sz val="10"/>
        <color theme="1"/>
        <rFont val="Arial"/>
        <family val="2"/>
        <charset val="134"/>
      </rPr>
      <t/>
    </r>
  </si>
  <si>
    <r>
      <t xml:space="preserve">/* </t>
    </r>
    <r>
      <rPr>
        <sz val="10"/>
        <color rgb="FF0000FF"/>
        <rFont val="Arial"/>
        <family val="2"/>
      </rPr>
      <t>ANIn</t>
    </r>
    <r>
      <rPr>
        <sz val="10"/>
        <rFont val="Arial"/>
        <family val="2"/>
      </rPr>
      <t>22 */</t>
    </r>
    <r>
      <rPr>
        <sz val="10"/>
        <color theme="1"/>
        <rFont val="Arial"/>
        <family val="2"/>
        <charset val="134"/>
      </rPr>
      <t/>
    </r>
  </si>
  <si>
    <r>
      <t xml:space="preserve">/* </t>
    </r>
    <r>
      <rPr>
        <sz val="10"/>
        <color rgb="FF0000FF"/>
        <rFont val="Arial"/>
        <family val="2"/>
      </rPr>
      <t>ANIn</t>
    </r>
    <r>
      <rPr>
        <sz val="10"/>
        <rFont val="Arial"/>
        <family val="2"/>
      </rPr>
      <t>23 */</t>
    </r>
    <r>
      <rPr>
        <sz val="10"/>
        <color theme="1"/>
        <rFont val="Arial"/>
        <family val="2"/>
        <charset val="134"/>
      </rPr>
      <t/>
    </r>
  </si>
  <si>
    <r>
      <t xml:space="preserve">/* </t>
    </r>
    <r>
      <rPr>
        <sz val="10"/>
        <color rgb="FF0000FF"/>
        <rFont val="Arial"/>
        <family val="2"/>
      </rPr>
      <t>ANIn</t>
    </r>
    <r>
      <rPr>
        <sz val="10"/>
        <rFont val="Arial"/>
        <family val="2"/>
      </rPr>
      <t>24 */</t>
    </r>
    <r>
      <rPr>
        <sz val="10"/>
        <color theme="1"/>
        <rFont val="Arial"/>
        <family val="2"/>
        <charset val="134"/>
      </rPr>
      <t/>
    </r>
  </si>
  <si>
    <r>
      <t xml:space="preserve">/* </t>
    </r>
    <r>
      <rPr>
        <sz val="10"/>
        <color rgb="FF0000FF"/>
        <rFont val="Arial"/>
        <family val="2"/>
      </rPr>
      <t>ANIn</t>
    </r>
    <r>
      <rPr>
        <sz val="10"/>
        <rFont val="Arial"/>
        <family val="2"/>
      </rPr>
      <t>25 */</t>
    </r>
    <r>
      <rPr>
        <sz val="10"/>
        <color theme="1"/>
        <rFont val="Arial"/>
        <family val="2"/>
        <charset val="134"/>
      </rPr>
      <t/>
    </r>
  </si>
  <si>
    <r>
      <t xml:space="preserve">/* </t>
    </r>
    <r>
      <rPr>
        <sz val="10"/>
        <color rgb="FF0000FF"/>
        <rFont val="Arial"/>
        <family val="2"/>
      </rPr>
      <t>ANIn</t>
    </r>
    <r>
      <rPr>
        <sz val="10"/>
        <rFont val="Arial"/>
        <family val="2"/>
      </rPr>
      <t>26 */</t>
    </r>
    <r>
      <rPr>
        <sz val="10"/>
        <color theme="1"/>
        <rFont val="Arial"/>
        <family val="2"/>
        <charset val="134"/>
      </rPr>
      <t/>
    </r>
  </si>
  <si>
    <r>
      <t xml:space="preserve">/* </t>
    </r>
    <r>
      <rPr>
        <sz val="10"/>
        <color rgb="FF0000FF"/>
        <rFont val="Arial"/>
        <family val="2"/>
      </rPr>
      <t>ANIn</t>
    </r>
    <r>
      <rPr>
        <sz val="10"/>
        <rFont val="Arial"/>
        <family val="2"/>
      </rPr>
      <t>27 */</t>
    </r>
    <r>
      <rPr>
        <sz val="10"/>
        <color theme="1"/>
        <rFont val="Arial"/>
        <family val="2"/>
        <charset val="134"/>
      </rPr>
      <t/>
    </r>
  </si>
  <si>
    <r>
      <t xml:space="preserve">/* </t>
    </r>
    <r>
      <rPr>
        <sz val="10"/>
        <color rgb="FF0000FF"/>
        <rFont val="Arial"/>
        <family val="2"/>
      </rPr>
      <t>ANIn</t>
    </r>
    <r>
      <rPr>
        <sz val="10"/>
        <rFont val="Arial"/>
        <family val="2"/>
      </rPr>
      <t>28 */</t>
    </r>
    <r>
      <rPr>
        <sz val="10"/>
        <color theme="1"/>
        <rFont val="Arial"/>
        <family val="2"/>
        <charset val="134"/>
      </rPr>
      <t/>
    </r>
  </si>
  <si>
    <r>
      <t xml:space="preserve">/* </t>
    </r>
    <r>
      <rPr>
        <sz val="10"/>
        <color rgb="FF0000FF"/>
        <rFont val="Arial"/>
        <family val="2"/>
      </rPr>
      <t>ANIn</t>
    </r>
    <r>
      <rPr>
        <sz val="10"/>
        <rFont val="Arial"/>
        <family val="2"/>
      </rPr>
      <t>29 */</t>
    </r>
    <r>
      <rPr>
        <sz val="10"/>
        <color theme="1"/>
        <rFont val="Arial"/>
        <family val="2"/>
        <charset val="134"/>
      </rPr>
      <t/>
    </r>
  </si>
  <si>
    <r>
      <t xml:space="preserve">/* </t>
    </r>
    <r>
      <rPr>
        <sz val="10"/>
        <color rgb="FF0000FF"/>
        <rFont val="Arial"/>
        <family val="2"/>
      </rPr>
      <t>ANIn</t>
    </r>
    <r>
      <rPr>
        <sz val="10"/>
        <rFont val="Arial"/>
        <family val="2"/>
      </rPr>
      <t>30 */</t>
    </r>
    <r>
      <rPr>
        <sz val="10"/>
        <color theme="1"/>
        <rFont val="Arial"/>
        <family val="2"/>
        <charset val="134"/>
      </rPr>
      <t/>
    </r>
  </si>
  <si>
    <r>
      <t xml:space="preserve">/* </t>
    </r>
    <r>
      <rPr>
        <sz val="10"/>
        <color rgb="FF0000FF"/>
        <rFont val="Arial"/>
        <family val="2"/>
      </rPr>
      <t>ANIn</t>
    </r>
    <r>
      <rPr>
        <sz val="10"/>
        <rFont val="Arial"/>
        <family val="2"/>
      </rPr>
      <t>31 */</t>
    </r>
    <r>
      <rPr>
        <sz val="10"/>
        <color theme="1"/>
        <rFont val="Arial"/>
        <family val="2"/>
        <charset val="134"/>
      </rPr>
      <t/>
    </r>
  </si>
  <si>
    <r>
      <t xml:space="preserve">/* </t>
    </r>
    <r>
      <rPr>
        <sz val="10"/>
        <color rgb="FF0000FF"/>
        <rFont val="Arial"/>
        <family val="2"/>
      </rPr>
      <t>ANIn</t>
    </r>
    <r>
      <rPr>
        <sz val="10"/>
        <rFont val="Arial"/>
        <family val="2"/>
      </rPr>
      <t>32 */</t>
    </r>
    <r>
      <rPr>
        <sz val="10"/>
        <color theme="1"/>
        <rFont val="Arial"/>
        <family val="2"/>
        <charset val="134"/>
      </rPr>
      <t/>
    </r>
  </si>
  <si>
    <r>
      <t xml:space="preserve">/* </t>
    </r>
    <r>
      <rPr>
        <sz val="10"/>
        <color rgb="FF0000FF"/>
        <rFont val="Arial"/>
        <family val="2"/>
      </rPr>
      <t>ANIn</t>
    </r>
    <r>
      <rPr>
        <sz val="10"/>
        <rFont val="Arial"/>
        <family val="2"/>
      </rPr>
      <t>33 */</t>
    </r>
    <r>
      <rPr>
        <sz val="10"/>
        <color theme="1"/>
        <rFont val="Arial"/>
        <family val="2"/>
        <charset val="134"/>
      </rPr>
      <t/>
    </r>
  </si>
  <si>
    <r>
      <t xml:space="preserve">/* </t>
    </r>
    <r>
      <rPr>
        <sz val="10"/>
        <color rgb="FF0000FF"/>
        <rFont val="Arial"/>
        <family val="2"/>
      </rPr>
      <t>ANIn</t>
    </r>
    <r>
      <rPr>
        <sz val="10"/>
        <rFont val="Arial"/>
        <family val="2"/>
      </rPr>
      <t>34 */</t>
    </r>
    <r>
      <rPr>
        <sz val="10"/>
        <color theme="1"/>
        <rFont val="Arial"/>
        <family val="2"/>
        <charset val="134"/>
      </rPr>
      <t/>
    </r>
  </si>
  <si>
    <r>
      <t xml:space="preserve">/* </t>
    </r>
    <r>
      <rPr>
        <sz val="10"/>
        <color rgb="FF0000FF"/>
        <rFont val="Arial"/>
        <family val="2"/>
      </rPr>
      <t>ANIn</t>
    </r>
    <r>
      <rPr>
        <sz val="10"/>
        <rFont val="Arial"/>
        <family val="2"/>
      </rPr>
      <t>35 */</t>
    </r>
    <r>
      <rPr>
        <sz val="10"/>
        <color theme="1"/>
        <rFont val="Arial"/>
        <family val="2"/>
        <charset val="134"/>
      </rPr>
      <t/>
    </r>
  </si>
  <si>
    <r>
      <t xml:space="preserve">    </t>
    </r>
    <r>
      <rPr>
        <sz val="10"/>
        <color rgb="FF0000FF"/>
        <rFont val="Arial"/>
        <family val="2"/>
      </rPr>
      <t>T&amp;H Sampling Start Control Register</t>
    </r>
    <r>
      <rPr>
        <sz val="10"/>
        <rFont val="Arial"/>
        <family val="2"/>
      </rPr>
      <t xml:space="preserve"> (ADCAnTHSMPSTCR)</t>
    </r>
    <phoneticPr fontId="10" type="noConversion"/>
  </si>
  <si>
    <r>
      <t>/* T</t>
    </r>
    <r>
      <rPr>
        <sz val="10"/>
        <color rgb="FF0000FF"/>
        <rFont val="Arial"/>
        <family val="2"/>
      </rPr>
      <t>&amp;</t>
    </r>
    <r>
      <rPr>
        <sz val="10"/>
        <rFont val="Arial"/>
        <family val="2"/>
      </rPr>
      <t>H sampling start control trigger (SMPST) */</t>
    </r>
    <phoneticPr fontId="10" type="noConversion"/>
  </si>
  <si>
    <r>
      <t>/* Sampling for all T</t>
    </r>
    <r>
      <rPr>
        <sz val="10"/>
        <color rgb="FF0000FF"/>
        <rFont val="Arial"/>
        <family val="2"/>
      </rPr>
      <t>&amp;</t>
    </r>
    <r>
      <rPr>
        <sz val="10"/>
        <rFont val="Arial"/>
        <family val="2"/>
      </rPr>
      <t>H is started */</t>
    </r>
    <phoneticPr fontId="10" type="noConversion"/>
  </si>
  <si>
    <r>
      <t>_ADC_TH_SAMPLING</t>
    </r>
    <r>
      <rPr>
        <sz val="10"/>
        <color rgb="FF0000FF"/>
        <rFont val="Arial"/>
        <family val="2"/>
      </rPr>
      <t>_START</t>
    </r>
    <phoneticPr fontId="10" type="noConversion"/>
  </si>
  <si>
    <r>
      <t xml:space="preserve">    </t>
    </r>
    <r>
      <rPr>
        <sz val="10"/>
        <color rgb="FF0000FF"/>
        <rFont val="Arial"/>
        <family val="2"/>
      </rPr>
      <t>T&amp;H Control Register</t>
    </r>
    <r>
      <rPr>
        <sz val="10"/>
        <rFont val="Arial"/>
        <family val="2"/>
      </rPr>
      <t xml:space="preserve"> (ADCAnTHCR)</t>
    </r>
    <phoneticPr fontId="10" type="noConversion"/>
  </si>
  <si>
    <t xml:space="preserve">    T&amp;H Group A Hold Start Control Register (ADCAnTHAHLDSTCR)</t>
    <phoneticPr fontId="10" type="noConversion"/>
  </si>
  <si>
    <t>_ADC_TH_GROUP_A_START</t>
    <phoneticPr fontId="10" type="noConversion"/>
  </si>
  <si>
    <t>/* Hold for T&amp;H group A is started */</t>
    <phoneticPr fontId="10" type="noConversion"/>
  </si>
  <si>
    <t xml:space="preserve">    T&amp;H Group B Hold Start Control Register (ADCAnTHBHLDSTCR)</t>
    <phoneticPr fontId="10" type="noConversion"/>
  </si>
  <si>
    <t>_ADC_TH_GROUP_B_START</t>
    <phoneticPr fontId="10" type="noConversion"/>
  </si>
  <si>
    <t>/* Hold for T&amp;H group B is started */</t>
    <phoneticPr fontId="10" type="noConversion"/>
  </si>
  <si>
    <t>/* T&amp;H group B hold start control trigger (HLDST) */</t>
    <phoneticPr fontId="10" type="noConversion"/>
  </si>
  <si>
    <t>/* T&amp;H group A hold start control trigger (HLDST) */</t>
    <phoneticPr fontId="10" type="noConversion"/>
  </si>
  <si>
    <r>
      <t xml:space="preserve">    T&amp;H Group A/B Control Register</t>
    </r>
    <r>
      <rPr>
        <sz val="10"/>
        <rFont val="Arial"/>
        <family val="2"/>
      </rPr>
      <t xml:space="preserve"> (</t>
    </r>
    <r>
      <rPr>
        <sz val="10"/>
        <color rgb="FF0000FF"/>
        <rFont val="Arial"/>
        <family val="2"/>
      </rPr>
      <t>ADCAnTHACR/ADCAnTHBCR</t>
    </r>
    <r>
      <rPr>
        <sz val="10"/>
        <rFont val="Arial"/>
        <family val="2"/>
      </rPr>
      <t>)</t>
    </r>
    <phoneticPr fontId="10" type="noConversion"/>
  </si>
  <si>
    <t>/* T&amp;H group A/B hold completion trigger enable (HLDCTE) */</t>
    <phoneticPr fontId="10" type="noConversion"/>
  </si>
  <si>
    <t>_ADC_TH_HOLD_COMPLETE_TRIGGER_DISABLE</t>
    <phoneticPr fontId="10" type="noConversion"/>
  </si>
  <si>
    <t>_ADC_TH_HOLD_COMPLETE_TRIGGER_ENABLE</t>
    <phoneticPr fontId="10" type="noConversion"/>
  </si>
  <si>
    <r>
      <t xml:space="preserve">/* </t>
    </r>
    <r>
      <rPr>
        <sz val="10"/>
        <color rgb="FF0000FF"/>
        <rFont val="Arial"/>
        <family val="2"/>
      </rPr>
      <t>T&amp;H</t>
    </r>
    <r>
      <rPr>
        <sz val="10"/>
        <rFont val="Arial"/>
        <family val="2"/>
      </rPr>
      <t xml:space="preserve"> group A/B hold trigger enable (HLDTE) */</t>
    </r>
    <phoneticPr fontId="10" type="noConversion"/>
  </si>
  <si>
    <t>/* Trigger is selected for the hold start trigger of T&amp;H group A/B */</t>
    <phoneticPr fontId="10" type="noConversion"/>
  </si>
  <si>
    <t>/* Trigger is not selected for the hold start trigger of T&amp;H group A/B */</t>
    <phoneticPr fontId="10" type="noConversion"/>
  </si>
  <si>
    <r>
      <t>_ADC_TH_</t>
    </r>
    <r>
      <rPr>
        <sz val="10"/>
        <color rgb="FF0000FF"/>
        <rFont val="Arial"/>
        <family val="2"/>
      </rPr>
      <t>HOLD</t>
    </r>
    <r>
      <rPr>
        <sz val="10"/>
        <rFont val="Arial"/>
        <family val="2"/>
      </rPr>
      <t>_START_TRIGGER_</t>
    </r>
    <r>
      <rPr>
        <sz val="10"/>
        <color rgb="FF0000FF"/>
        <rFont val="Arial"/>
        <family val="2"/>
      </rPr>
      <t>DISABLE</t>
    </r>
    <phoneticPr fontId="10" type="noConversion"/>
  </si>
  <si>
    <r>
      <t>_ADC_TH_</t>
    </r>
    <r>
      <rPr>
        <sz val="10"/>
        <color rgb="FF0000FF"/>
        <rFont val="Arial"/>
        <family val="2"/>
      </rPr>
      <t>HOLD</t>
    </r>
    <r>
      <rPr>
        <sz val="10"/>
        <rFont val="Arial"/>
        <family val="2"/>
      </rPr>
      <t>_START_TRIGGER_</t>
    </r>
    <r>
      <rPr>
        <sz val="10"/>
        <color rgb="FF0000FF"/>
        <rFont val="Arial"/>
        <family val="2"/>
      </rPr>
      <t>ENABLE</t>
    </r>
    <phoneticPr fontId="10" type="noConversion"/>
  </si>
  <si>
    <t>/* Trigger is not selected (self-diagnosis does not proceed) */</t>
    <phoneticPr fontId="10" type="noConversion"/>
  </si>
  <si>
    <t>/* Trigger is selected (self-diagnosis proceeds) */</t>
    <phoneticPr fontId="10" type="noConversion"/>
  </si>
  <si>
    <r>
      <t xml:space="preserve">/* </t>
    </r>
    <r>
      <rPr>
        <sz val="10"/>
        <color rgb="FF0000FF"/>
        <rFont val="Arial"/>
        <family val="2"/>
      </rPr>
      <t>T&amp;H</t>
    </r>
    <r>
      <rPr>
        <sz val="10"/>
        <rFont val="Arial"/>
        <family val="2"/>
      </rPr>
      <t xml:space="preserve"> group A/B scan group select (SGS[</t>
    </r>
    <r>
      <rPr>
        <sz val="10"/>
        <color rgb="FF0000FF"/>
        <rFont val="Arial"/>
        <family val="2"/>
      </rPr>
      <t>1:0</t>
    </r>
    <r>
      <rPr>
        <sz val="10"/>
        <rFont val="Arial"/>
        <family val="2"/>
      </rPr>
      <t>]) */</t>
    </r>
    <phoneticPr fontId="10" type="noConversion"/>
  </si>
  <si>
    <r>
      <t xml:space="preserve">/* No scan group is selected for </t>
    </r>
    <r>
      <rPr>
        <sz val="10"/>
        <color rgb="FF0000FF"/>
        <rFont val="Arial"/>
        <family val="2"/>
      </rPr>
      <t>T&amp;H</t>
    </r>
    <r>
      <rPr>
        <sz val="10"/>
        <rFont val="Arial"/>
        <family val="2"/>
      </rPr>
      <t xml:space="preserve"> group A/B */</t>
    </r>
    <phoneticPr fontId="10" type="noConversion"/>
  </si>
  <si>
    <r>
      <t xml:space="preserve">/* SG1 is selected for </t>
    </r>
    <r>
      <rPr>
        <sz val="10"/>
        <color rgb="FF0000FF"/>
        <rFont val="Arial"/>
        <family val="2"/>
      </rPr>
      <t>T&amp;H</t>
    </r>
    <r>
      <rPr>
        <sz val="10"/>
        <rFont val="Arial"/>
        <family val="2"/>
      </rPr>
      <t xml:space="preserve"> group A/B */</t>
    </r>
    <phoneticPr fontId="10" type="noConversion"/>
  </si>
  <si>
    <r>
      <t xml:space="preserve">/* SG2 is selected for </t>
    </r>
    <r>
      <rPr>
        <sz val="10"/>
        <color rgb="FF0000FF"/>
        <rFont val="Arial"/>
        <family val="2"/>
      </rPr>
      <t>T&amp;H</t>
    </r>
    <r>
      <rPr>
        <sz val="10"/>
        <rFont val="Arial"/>
        <family val="2"/>
      </rPr>
      <t xml:space="preserve"> group A/B */</t>
    </r>
    <phoneticPr fontId="10" type="noConversion"/>
  </si>
  <si>
    <r>
      <t xml:space="preserve">/* SG3 is selected for </t>
    </r>
    <r>
      <rPr>
        <sz val="10"/>
        <color rgb="FF0000FF"/>
        <rFont val="Arial"/>
        <family val="2"/>
      </rPr>
      <t>T&amp;H</t>
    </r>
    <r>
      <rPr>
        <sz val="10"/>
        <rFont val="Arial"/>
        <family val="2"/>
      </rPr>
      <t xml:space="preserve"> group A/B */</t>
    </r>
    <phoneticPr fontId="10" type="noConversion"/>
  </si>
  <si>
    <r>
      <t xml:space="preserve">    </t>
    </r>
    <r>
      <rPr>
        <sz val="10"/>
        <color rgb="FF0000FF"/>
        <rFont val="Arial"/>
        <family val="2"/>
      </rPr>
      <t>T&amp;H Enable Register</t>
    </r>
    <r>
      <rPr>
        <sz val="10"/>
        <rFont val="Arial"/>
        <family val="2"/>
      </rPr>
      <t xml:space="preserve"> (ADCAnTHER)</t>
    </r>
    <phoneticPr fontId="10" type="noConversion"/>
  </si>
  <si>
    <r>
      <t xml:space="preserve">/* </t>
    </r>
    <r>
      <rPr>
        <sz val="10"/>
        <color rgb="FF0000FF"/>
        <rFont val="Arial"/>
        <family val="2"/>
      </rPr>
      <t>T&amp;H5 enable</t>
    </r>
    <r>
      <rPr>
        <sz val="10"/>
        <rFont val="Arial"/>
        <family val="2"/>
      </rPr>
      <t xml:space="preserve"> (TH5E) */</t>
    </r>
    <phoneticPr fontId="10" type="noConversion"/>
  </si>
  <si>
    <r>
      <t xml:space="preserve">/* </t>
    </r>
    <r>
      <rPr>
        <sz val="10"/>
        <color rgb="FF0000FF"/>
        <rFont val="Arial"/>
        <family val="2"/>
      </rPr>
      <t>T&amp;H4 enable</t>
    </r>
    <r>
      <rPr>
        <sz val="10"/>
        <rFont val="Arial"/>
        <family val="2"/>
      </rPr>
      <t xml:space="preserve"> (TH4E) */</t>
    </r>
    <phoneticPr fontId="10" type="noConversion"/>
  </si>
  <si>
    <r>
      <t xml:space="preserve">/* </t>
    </r>
    <r>
      <rPr>
        <sz val="10"/>
        <color rgb="FF0000FF"/>
        <rFont val="Arial"/>
        <family val="2"/>
      </rPr>
      <t>T&amp;H3 enable</t>
    </r>
    <r>
      <rPr>
        <sz val="10"/>
        <rFont val="Arial"/>
        <family val="2"/>
      </rPr>
      <t xml:space="preserve"> (TH3E) */</t>
    </r>
    <phoneticPr fontId="10" type="noConversion"/>
  </si>
  <si>
    <r>
      <t xml:space="preserve">/* </t>
    </r>
    <r>
      <rPr>
        <sz val="10"/>
        <color rgb="FF0000FF"/>
        <rFont val="Arial"/>
        <family val="2"/>
      </rPr>
      <t>T&amp;H2 enable</t>
    </r>
    <r>
      <rPr>
        <sz val="10"/>
        <rFont val="Arial"/>
        <family val="2"/>
      </rPr>
      <t xml:space="preserve"> (TH2E) */</t>
    </r>
    <phoneticPr fontId="10" type="noConversion"/>
  </si>
  <si>
    <r>
      <t xml:space="preserve">/* </t>
    </r>
    <r>
      <rPr>
        <sz val="10"/>
        <color rgb="FF0000FF"/>
        <rFont val="Arial"/>
        <family val="2"/>
      </rPr>
      <t>T&amp;H1 enable</t>
    </r>
    <r>
      <rPr>
        <sz val="10"/>
        <rFont val="Arial"/>
        <family val="2"/>
      </rPr>
      <t xml:space="preserve"> (TH1E) */</t>
    </r>
    <phoneticPr fontId="10" type="noConversion"/>
  </si>
  <si>
    <r>
      <t xml:space="preserve">/* </t>
    </r>
    <r>
      <rPr>
        <sz val="10"/>
        <color rgb="FF0000FF"/>
        <rFont val="Arial"/>
        <family val="2"/>
      </rPr>
      <t>T&amp;H0 enable</t>
    </r>
    <r>
      <rPr>
        <sz val="10"/>
        <rFont val="Arial"/>
        <family val="2"/>
      </rPr>
      <t xml:space="preserve"> (TH0E) */</t>
    </r>
    <phoneticPr fontId="10" type="noConversion"/>
  </si>
  <si>
    <r>
      <t xml:space="preserve">/* </t>
    </r>
    <r>
      <rPr>
        <sz val="10"/>
        <color rgb="FF0000FF"/>
        <rFont val="Arial"/>
        <family val="2"/>
      </rPr>
      <t>T&amp;H</t>
    </r>
    <r>
      <rPr>
        <sz val="10"/>
        <rFont val="Arial"/>
        <family val="2"/>
      </rPr>
      <t>5 is disabled */</t>
    </r>
    <phoneticPr fontId="10" type="noConversion"/>
  </si>
  <si>
    <r>
      <t xml:space="preserve">/* </t>
    </r>
    <r>
      <rPr>
        <sz val="10"/>
        <color rgb="FF0000FF"/>
        <rFont val="Arial"/>
        <family val="2"/>
      </rPr>
      <t>T&amp;H</t>
    </r>
    <r>
      <rPr>
        <sz val="10"/>
        <rFont val="Arial"/>
        <family val="2"/>
      </rPr>
      <t>5 is enabled */</t>
    </r>
    <phoneticPr fontId="10" type="noConversion"/>
  </si>
  <si>
    <r>
      <t xml:space="preserve">/* </t>
    </r>
    <r>
      <rPr>
        <sz val="10"/>
        <color rgb="FF0000FF"/>
        <rFont val="Arial"/>
        <family val="2"/>
      </rPr>
      <t>T&amp;H</t>
    </r>
    <r>
      <rPr>
        <sz val="10"/>
        <rFont val="Arial"/>
        <family val="2"/>
      </rPr>
      <t>4 is disabled */</t>
    </r>
    <phoneticPr fontId="10" type="noConversion"/>
  </si>
  <si>
    <r>
      <t xml:space="preserve">/* </t>
    </r>
    <r>
      <rPr>
        <sz val="10"/>
        <color rgb="FF0000FF"/>
        <rFont val="Arial"/>
        <family val="2"/>
      </rPr>
      <t>T&amp;H</t>
    </r>
    <r>
      <rPr>
        <sz val="10"/>
        <rFont val="Arial"/>
        <family val="2"/>
      </rPr>
      <t>4 is enabled */</t>
    </r>
    <phoneticPr fontId="10" type="noConversion"/>
  </si>
  <si>
    <r>
      <t xml:space="preserve">/* </t>
    </r>
    <r>
      <rPr>
        <sz val="10"/>
        <color rgb="FF0000FF"/>
        <rFont val="Arial"/>
        <family val="2"/>
      </rPr>
      <t>T&amp;H</t>
    </r>
    <r>
      <rPr>
        <sz val="10"/>
        <rFont val="Arial"/>
        <family val="2"/>
      </rPr>
      <t>3 is disabled */</t>
    </r>
    <phoneticPr fontId="10" type="noConversion"/>
  </si>
  <si>
    <r>
      <t xml:space="preserve">/* </t>
    </r>
    <r>
      <rPr>
        <sz val="10"/>
        <color rgb="FF0000FF"/>
        <rFont val="Arial"/>
        <family val="2"/>
      </rPr>
      <t>T&amp;H</t>
    </r>
    <r>
      <rPr>
        <sz val="10"/>
        <rFont val="Arial"/>
        <family val="2"/>
      </rPr>
      <t>3 is enabled */</t>
    </r>
    <phoneticPr fontId="10" type="noConversion"/>
  </si>
  <si>
    <r>
      <t xml:space="preserve">/* </t>
    </r>
    <r>
      <rPr>
        <sz val="10"/>
        <color rgb="FF0000FF"/>
        <rFont val="Arial"/>
        <family val="2"/>
      </rPr>
      <t>T&amp;H</t>
    </r>
    <r>
      <rPr>
        <sz val="10"/>
        <rFont val="Arial"/>
        <family val="2"/>
      </rPr>
      <t>2 is disabled */</t>
    </r>
    <phoneticPr fontId="10" type="noConversion"/>
  </si>
  <si>
    <r>
      <t xml:space="preserve">/* </t>
    </r>
    <r>
      <rPr>
        <sz val="10"/>
        <color rgb="FF0000FF"/>
        <rFont val="Arial"/>
        <family val="2"/>
      </rPr>
      <t>T&amp;H</t>
    </r>
    <r>
      <rPr>
        <sz val="10"/>
        <rFont val="Arial"/>
        <family val="2"/>
      </rPr>
      <t>2 is enabled */</t>
    </r>
    <phoneticPr fontId="10" type="noConversion"/>
  </si>
  <si>
    <r>
      <t xml:space="preserve">/* </t>
    </r>
    <r>
      <rPr>
        <sz val="10"/>
        <color rgb="FF0000FF"/>
        <rFont val="Arial"/>
        <family val="2"/>
      </rPr>
      <t>T&amp;H</t>
    </r>
    <r>
      <rPr>
        <sz val="10"/>
        <rFont val="Arial"/>
        <family val="2"/>
      </rPr>
      <t>1 is disabled */</t>
    </r>
    <phoneticPr fontId="10" type="noConversion"/>
  </si>
  <si>
    <r>
      <t xml:space="preserve">/* </t>
    </r>
    <r>
      <rPr>
        <sz val="10"/>
        <color rgb="FF0000FF"/>
        <rFont val="Arial"/>
        <family val="2"/>
      </rPr>
      <t>T&amp;H</t>
    </r>
    <r>
      <rPr>
        <sz val="10"/>
        <rFont val="Arial"/>
        <family val="2"/>
      </rPr>
      <t>1 is enabled */</t>
    </r>
    <phoneticPr fontId="10" type="noConversion"/>
  </si>
  <si>
    <r>
      <t xml:space="preserve">/* </t>
    </r>
    <r>
      <rPr>
        <sz val="10"/>
        <color rgb="FF0000FF"/>
        <rFont val="Arial"/>
        <family val="2"/>
      </rPr>
      <t>T&amp;H</t>
    </r>
    <r>
      <rPr>
        <sz val="10"/>
        <rFont val="Arial"/>
        <family val="2"/>
      </rPr>
      <t>0 is disabled */</t>
    </r>
    <phoneticPr fontId="10" type="noConversion"/>
  </si>
  <si>
    <r>
      <t>/*</t>
    </r>
    <r>
      <rPr>
        <sz val="10"/>
        <color rgb="FF0000FF"/>
        <rFont val="Arial"/>
        <family val="2"/>
      </rPr>
      <t xml:space="preserve"> T&amp;H</t>
    </r>
    <r>
      <rPr>
        <sz val="10"/>
        <rFont val="Arial"/>
        <family val="2"/>
      </rPr>
      <t>0 is enabled */</t>
    </r>
    <phoneticPr fontId="10" type="noConversion"/>
  </si>
  <si>
    <r>
      <t xml:space="preserve">    </t>
    </r>
    <r>
      <rPr>
        <sz val="10"/>
        <color rgb="FF0000FF"/>
        <rFont val="Arial"/>
        <family val="2"/>
      </rPr>
      <t>T&amp;H Group Select Register</t>
    </r>
    <r>
      <rPr>
        <sz val="10"/>
        <rFont val="Arial"/>
        <family val="2"/>
      </rPr>
      <t xml:space="preserve"> (ADCAnTHGSR)</t>
    </r>
    <phoneticPr fontId="10" type="noConversion"/>
  </si>
  <si>
    <r>
      <t xml:space="preserve">/* </t>
    </r>
    <r>
      <rPr>
        <sz val="10"/>
        <color rgb="FF0000FF"/>
        <rFont val="Arial"/>
        <family val="2"/>
      </rPr>
      <t>T&amp;H</t>
    </r>
    <r>
      <rPr>
        <sz val="10"/>
        <rFont val="Arial"/>
        <family val="2"/>
      </rPr>
      <t>5 group select (TH5GS) */</t>
    </r>
    <phoneticPr fontId="10" type="noConversion"/>
  </si>
  <si>
    <r>
      <t xml:space="preserve">/* </t>
    </r>
    <r>
      <rPr>
        <sz val="10"/>
        <color rgb="FF0000FF"/>
        <rFont val="Arial"/>
        <family val="2"/>
      </rPr>
      <t>T&amp;H</t>
    </r>
    <r>
      <rPr>
        <sz val="10"/>
        <rFont val="Arial"/>
        <family val="2"/>
      </rPr>
      <t>4 group select (TH4GS) */</t>
    </r>
    <phoneticPr fontId="10" type="noConversion"/>
  </si>
  <si>
    <r>
      <t xml:space="preserve">/* </t>
    </r>
    <r>
      <rPr>
        <sz val="10"/>
        <color rgb="FF0000FF"/>
        <rFont val="Arial"/>
        <family val="2"/>
      </rPr>
      <t>T&amp;H</t>
    </r>
    <r>
      <rPr>
        <sz val="10"/>
        <rFont val="Arial"/>
        <family val="2"/>
      </rPr>
      <t>3 group select (TH3GS) */</t>
    </r>
    <phoneticPr fontId="10" type="noConversion"/>
  </si>
  <si>
    <r>
      <t xml:space="preserve">/* </t>
    </r>
    <r>
      <rPr>
        <sz val="10"/>
        <color rgb="FF0000FF"/>
        <rFont val="Arial"/>
        <family val="2"/>
      </rPr>
      <t>T&amp;H</t>
    </r>
    <r>
      <rPr>
        <sz val="10"/>
        <rFont val="Arial"/>
        <family val="2"/>
      </rPr>
      <t>2 group select (TH2GS) */</t>
    </r>
    <phoneticPr fontId="10" type="noConversion"/>
  </si>
  <si>
    <r>
      <t xml:space="preserve">/* </t>
    </r>
    <r>
      <rPr>
        <sz val="10"/>
        <color rgb="FF0000FF"/>
        <rFont val="Arial"/>
        <family val="2"/>
      </rPr>
      <t>T&amp;H</t>
    </r>
    <r>
      <rPr>
        <sz val="10"/>
        <rFont val="Arial"/>
        <family val="2"/>
      </rPr>
      <t>1 group select (TH1GS) */</t>
    </r>
    <phoneticPr fontId="10" type="noConversion"/>
  </si>
  <si>
    <r>
      <t xml:space="preserve">/* </t>
    </r>
    <r>
      <rPr>
        <sz val="10"/>
        <color rgb="FF0000FF"/>
        <rFont val="Arial"/>
        <family val="2"/>
      </rPr>
      <t>T&amp;H</t>
    </r>
    <r>
      <rPr>
        <sz val="10"/>
        <rFont val="Arial"/>
        <family val="2"/>
      </rPr>
      <t>0 group select (TH0GS) */</t>
    </r>
    <phoneticPr fontId="10" type="noConversion"/>
  </si>
  <si>
    <r>
      <t xml:space="preserve">/* </t>
    </r>
    <r>
      <rPr>
        <sz val="10"/>
        <color rgb="FF0000FF"/>
        <rFont val="Arial"/>
        <family val="2"/>
      </rPr>
      <t>T&amp;H</t>
    </r>
    <r>
      <rPr>
        <sz val="10"/>
        <rFont val="Arial"/>
        <family val="2"/>
      </rPr>
      <t>5 is selected to group A */</t>
    </r>
    <phoneticPr fontId="10" type="noConversion"/>
  </si>
  <si>
    <r>
      <t xml:space="preserve">/* </t>
    </r>
    <r>
      <rPr>
        <sz val="10"/>
        <color rgb="FF0000FF"/>
        <rFont val="Arial"/>
        <family val="2"/>
      </rPr>
      <t>T&amp;H</t>
    </r>
    <r>
      <rPr>
        <sz val="10"/>
        <rFont val="Arial"/>
        <family val="2"/>
      </rPr>
      <t>5 is selected to group B */</t>
    </r>
    <phoneticPr fontId="10" type="noConversion"/>
  </si>
  <si>
    <r>
      <t xml:space="preserve">/* </t>
    </r>
    <r>
      <rPr>
        <sz val="10"/>
        <color rgb="FF0000FF"/>
        <rFont val="Arial"/>
        <family val="2"/>
      </rPr>
      <t>T&amp;H</t>
    </r>
    <r>
      <rPr>
        <sz val="10"/>
        <rFont val="Arial"/>
        <family val="2"/>
      </rPr>
      <t>4 is selected to group A */</t>
    </r>
    <phoneticPr fontId="10" type="noConversion"/>
  </si>
  <si>
    <r>
      <t xml:space="preserve">/* </t>
    </r>
    <r>
      <rPr>
        <sz val="10"/>
        <color rgb="FF0000FF"/>
        <rFont val="Arial"/>
        <family val="2"/>
      </rPr>
      <t>T&amp;H</t>
    </r>
    <r>
      <rPr>
        <sz val="10"/>
        <rFont val="Arial"/>
        <family val="2"/>
      </rPr>
      <t>4 is selected to group B */</t>
    </r>
    <phoneticPr fontId="10" type="noConversion"/>
  </si>
  <si>
    <r>
      <t xml:space="preserve">/* </t>
    </r>
    <r>
      <rPr>
        <sz val="10"/>
        <color rgb="FF0000FF"/>
        <rFont val="Arial"/>
        <family val="2"/>
      </rPr>
      <t>T&amp;H</t>
    </r>
    <r>
      <rPr>
        <sz val="10"/>
        <rFont val="Arial"/>
        <family val="2"/>
      </rPr>
      <t>3 is selected to group A */</t>
    </r>
    <phoneticPr fontId="10" type="noConversion"/>
  </si>
  <si>
    <r>
      <t xml:space="preserve">/* </t>
    </r>
    <r>
      <rPr>
        <sz val="10"/>
        <color rgb="FF0000FF"/>
        <rFont val="Arial"/>
        <family val="2"/>
      </rPr>
      <t>T&amp;H</t>
    </r>
    <r>
      <rPr>
        <sz val="10"/>
        <rFont val="Arial"/>
        <family val="2"/>
      </rPr>
      <t>3 is selected to group B */</t>
    </r>
    <phoneticPr fontId="10" type="noConversion"/>
  </si>
  <si>
    <r>
      <t xml:space="preserve">/* </t>
    </r>
    <r>
      <rPr>
        <sz val="10"/>
        <color rgb="FF0000FF"/>
        <rFont val="Arial"/>
        <family val="2"/>
      </rPr>
      <t>T&amp;H</t>
    </r>
    <r>
      <rPr>
        <sz val="10"/>
        <rFont val="Arial"/>
        <family val="2"/>
      </rPr>
      <t>2 is selected to group A */</t>
    </r>
    <phoneticPr fontId="10" type="noConversion"/>
  </si>
  <si>
    <r>
      <t xml:space="preserve">/* </t>
    </r>
    <r>
      <rPr>
        <sz val="10"/>
        <color rgb="FF0000FF"/>
        <rFont val="Arial"/>
        <family val="2"/>
      </rPr>
      <t>T&amp;H</t>
    </r>
    <r>
      <rPr>
        <sz val="10"/>
        <rFont val="Arial"/>
        <family val="2"/>
      </rPr>
      <t>2 is selected to group B */</t>
    </r>
    <phoneticPr fontId="10" type="noConversion"/>
  </si>
  <si>
    <r>
      <t xml:space="preserve">/* </t>
    </r>
    <r>
      <rPr>
        <sz val="10"/>
        <color rgb="FF0000FF"/>
        <rFont val="Arial"/>
        <family val="2"/>
      </rPr>
      <t>T&amp;H</t>
    </r>
    <r>
      <rPr>
        <sz val="10"/>
        <rFont val="Arial"/>
        <family val="2"/>
      </rPr>
      <t>1 is selected to group A */</t>
    </r>
    <phoneticPr fontId="10" type="noConversion"/>
  </si>
  <si>
    <r>
      <t xml:space="preserve">/* </t>
    </r>
    <r>
      <rPr>
        <sz val="10"/>
        <color rgb="FF0000FF"/>
        <rFont val="Arial"/>
        <family val="2"/>
      </rPr>
      <t>T&amp;H</t>
    </r>
    <r>
      <rPr>
        <sz val="10"/>
        <rFont val="Arial"/>
        <family val="2"/>
      </rPr>
      <t>1 is selected to group B */</t>
    </r>
    <phoneticPr fontId="10" type="noConversion"/>
  </si>
  <si>
    <r>
      <t xml:space="preserve">/* </t>
    </r>
    <r>
      <rPr>
        <sz val="10"/>
        <color rgb="FF0000FF"/>
        <rFont val="Arial"/>
        <family val="2"/>
      </rPr>
      <t>T&amp;H</t>
    </r>
    <r>
      <rPr>
        <sz val="10"/>
        <rFont val="Arial"/>
        <family val="2"/>
      </rPr>
      <t>0 is selected to group A */</t>
    </r>
    <phoneticPr fontId="10" type="noConversion"/>
  </si>
  <si>
    <r>
      <t xml:space="preserve">/* </t>
    </r>
    <r>
      <rPr>
        <sz val="10"/>
        <color rgb="FF0000FF"/>
        <rFont val="Arial"/>
        <family val="2"/>
      </rPr>
      <t>T&amp;H</t>
    </r>
    <r>
      <rPr>
        <sz val="10"/>
        <rFont val="Arial"/>
        <family val="2"/>
      </rPr>
      <t>0 is selected to group B */</t>
    </r>
    <phoneticPr fontId="10" type="noConversion"/>
  </si>
  <si>
    <r>
      <t xml:space="preserve">    Sampling </t>
    </r>
    <r>
      <rPr>
        <sz val="10"/>
        <color rgb="FF0000FF"/>
        <rFont val="Arial"/>
        <family val="2"/>
      </rPr>
      <t>Control Register</t>
    </r>
    <r>
      <rPr>
        <sz val="10"/>
        <rFont val="Arial"/>
        <family val="2"/>
      </rPr>
      <t xml:space="preserve"> (ADCAnSMPCR)</t>
    </r>
    <phoneticPr fontId="10" type="noConversion"/>
  </si>
  <si>
    <r>
      <t xml:space="preserve">/* </t>
    </r>
    <r>
      <rPr>
        <sz val="10"/>
        <color rgb="FF0000FF"/>
        <rFont val="Arial"/>
        <family val="2"/>
      </rPr>
      <t>Set</t>
    </r>
    <r>
      <rPr>
        <sz val="10"/>
        <rFont val="Arial"/>
        <family val="2"/>
      </rPr>
      <t xml:space="preserve"> the sampling time (the number of cycles) (SMPT[</t>
    </r>
    <r>
      <rPr>
        <sz val="10"/>
        <color rgb="FF0000FF"/>
        <rFont val="Arial"/>
        <family val="2"/>
      </rPr>
      <t>7:0</t>
    </r>
    <r>
      <rPr>
        <sz val="10"/>
        <rFont val="Arial"/>
        <family val="2"/>
      </rPr>
      <t>]) */</t>
    </r>
    <phoneticPr fontId="10" type="noConversion"/>
  </si>
  <si>
    <r>
      <t>_ADC_</t>
    </r>
    <r>
      <rPr>
        <sz val="10"/>
        <color rgb="FF0000FF"/>
        <rFont val="Arial"/>
        <family val="2"/>
      </rPr>
      <t>SAMPLING_</t>
    </r>
    <r>
      <rPr>
        <sz val="10"/>
        <rFont val="Arial"/>
        <family val="2"/>
      </rPr>
      <t>18_CYCLES</t>
    </r>
    <phoneticPr fontId="10" type="noConversion"/>
  </si>
  <si>
    <r>
      <t>_ADC_</t>
    </r>
    <r>
      <rPr>
        <sz val="10"/>
        <color rgb="FF0000FF"/>
        <rFont val="Arial"/>
        <family val="2"/>
      </rPr>
      <t>SAMPLING_</t>
    </r>
    <r>
      <rPr>
        <sz val="10"/>
        <rFont val="Arial"/>
        <family val="2"/>
      </rPr>
      <t>24_CYCLES</t>
    </r>
    <phoneticPr fontId="10" type="noConversion"/>
  </si>
  <si>
    <t xml:space="preserve">    MPX Stabilization Time Selection Register 0 (ADCAnMPXSTBTSELR0)</t>
    <phoneticPr fontId="10" type="noConversion"/>
  </si>
  <si>
    <t>_ADC_ANI07_STBT_SELECT_0</t>
  </si>
  <si>
    <t>_ADC_ANI07_STBT_SELECT_1</t>
  </si>
  <si>
    <t>_ADC_ANI07_STBT_SELECT_2</t>
  </si>
  <si>
    <t>_ADC_ANI07_STBT_SELECT_3</t>
  </si>
  <si>
    <t>_ADC_ANI07_STBT_SELECT_4</t>
  </si>
  <si>
    <t>_ADC_ANI07_STBT_SELECT_5</t>
  </si>
  <si>
    <t>_ADC_ANI07_STBT_SELECT_6</t>
  </si>
  <si>
    <t>_ADC_ANI07_STBT_SELECT_7</t>
  </si>
  <si>
    <t>/* ADCAnMPXSTBTR0 is used for MPX stabilization time */</t>
  </si>
  <si>
    <t>/* ADCAnMPXSTBTR1 is used for MPX stabilization time */</t>
  </si>
  <si>
    <t>/* ADCAnMPXSTBTR2 is used for MPX stabilization time */</t>
  </si>
  <si>
    <t>/* ADCAnMPXSTBTR3 is used for MPX stabilization time */</t>
  </si>
  <si>
    <t>/* ADCAnMPXSTBTR4 is used for MPX stabilization time */</t>
  </si>
  <si>
    <t>/* ADCAnMPXSTBTR5 is used for MPX stabilization time */</t>
  </si>
  <si>
    <t>/* ADCAnMPXSTBTR6 is used for MPX stabilization time */</t>
  </si>
  <si>
    <t>/* ADCAnMPXSTBTR7 is used for MPX stabilization time */</t>
  </si>
  <si>
    <t>(0x00000000UL)</t>
    <phoneticPr fontId="10" type="noConversion"/>
  </si>
  <si>
    <t>(0x10000000UL)</t>
    <phoneticPr fontId="10" type="noConversion"/>
  </si>
  <si>
    <t>(0x20000000UL)</t>
    <phoneticPr fontId="10" type="noConversion"/>
  </si>
  <si>
    <t>(0x30000000UL)</t>
    <phoneticPr fontId="10" type="noConversion"/>
  </si>
  <si>
    <t>(0x40000000UL)</t>
    <phoneticPr fontId="10" type="noConversion"/>
  </si>
  <si>
    <t>(0x50000000UL)</t>
    <phoneticPr fontId="10" type="noConversion"/>
  </si>
  <si>
    <t>(0x60000000UL)</t>
    <phoneticPr fontId="10" type="noConversion"/>
  </si>
  <si>
    <t>(0x70000000UL)</t>
    <phoneticPr fontId="10" type="noConversion"/>
  </si>
  <si>
    <t>_ADC_ANI06_STBT_SELECT_0</t>
  </si>
  <si>
    <t>_ADC_ANI06_STBT_SELECT_1</t>
  </si>
  <si>
    <t>_ADC_ANI06_STBT_SELECT_2</t>
  </si>
  <si>
    <t>_ADC_ANI06_STBT_SELECT_3</t>
  </si>
  <si>
    <t>_ADC_ANI06_STBT_SELECT_4</t>
  </si>
  <si>
    <t>_ADC_ANI06_STBT_SELECT_5</t>
  </si>
  <si>
    <t>_ADC_ANI06_STBT_SELECT_6</t>
  </si>
  <si>
    <t>_ADC_ANI06_STBT_SELECT_7</t>
  </si>
  <si>
    <t>_ADC_ANI05_STBT_SELECT_0</t>
  </si>
  <si>
    <t>_ADC_ANI05_STBT_SELECT_1</t>
  </si>
  <si>
    <t>_ADC_ANI05_STBT_SELECT_2</t>
  </si>
  <si>
    <t>_ADC_ANI05_STBT_SELECT_3</t>
  </si>
  <si>
    <t>_ADC_ANI05_STBT_SELECT_4</t>
  </si>
  <si>
    <t>_ADC_ANI05_STBT_SELECT_5</t>
  </si>
  <si>
    <t>_ADC_ANI05_STBT_SELECT_6</t>
  </si>
  <si>
    <t>_ADC_ANI05_STBT_SELECT_7</t>
  </si>
  <si>
    <t>_ADC_ANI04_STBT_SELECT_0</t>
  </si>
  <si>
    <t>_ADC_ANI04_STBT_SELECT_1</t>
  </si>
  <si>
    <t>_ADC_ANI04_STBT_SELECT_2</t>
  </si>
  <si>
    <t>_ADC_ANI04_STBT_SELECT_3</t>
  </si>
  <si>
    <t>_ADC_ANI04_STBT_SELECT_4</t>
  </si>
  <si>
    <t>_ADC_ANI04_STBT_SELECT_5</t>
  </si>
  <si>
    <t>_ADC_ANI04_STBT_SELECT_6</t>
  </si>
  <si>
    <t>_ADC_ANI04_STBT_SELECT_7</t>
  </si>
  <si>
    <t>_ADC_ANI03_STBT_SELECT_0</t>
  </si>
  <si>
    <t>_ADC_ANI03_STBT_SELECT_1</t>
  </si>
  <si>
    <t>_ADC_ANI03_STBT_SELECT_2</t>
  </si>
  <si>
    <t>_ADC_ANI03_STBT_SELECT_3</t>
  </si>
  <si>
    <t>_ADC_ANI03_STBT_SELECT_4</t>
  </si>
  <si>
    <t>_ADC_ANI03_STBT_SELECT_5</t>
  </si>
  <si>
    <t>_ADC_ANI03_STBT_SELECT_6</t>
  </si>
  <si>
    <t>_ADC_ANI03_STBT_SELECT_7</t>
  </si>
  <si>
    <t>_ADC_ANI02_STBT_SELECT_0</t>
  </si>
  <si>
    <t>_ADC_ANI02_STBT_SELECT_1</t>
  </si>
  <si>
    <t>_ADC_ANI02_STBT_SELECT_2</t>
  </si>
  <si>
    <t>_ADC_ANI02_STBT_SELECT_3</t>
  </si>
  <si>
    <t>_ADC_ANI02_STBT_SELECT_4</t>
  </si>
  <si>
    <t>_ADC_ANI02_STBT_SELECT_5</t>
  </si>
  <si>
    <t>_ADC_ANI02_STBT_SELECT_6</t>
  </si>
  <si>
    <t>_ADC_ANI02_STBT_SELECT_7</t>
  </si>
  <si>
    <t>_ADC_ANI01_STBT_SELECT_0</t>
  </si>
  <si>
    <t>_ADC_ANI01_STBT_SELECT_1</t>
  </si>
  <si>
    <t>_ADC_ANI01_STBT_SELECT_2</t>
  </si>
  <si>
    <t>_ADC_ANI01_STBT_SELECT_3</t>
  </si>
  <si>
    <t>_ADC_ANI01_STBT_SELECT_4</t>
  </si>
  <si>
    <t>_ADC_ANI01_STBT_SELECT_5</t>
  </si>
  <si>
    <t>_ADC_ANI01_STBT_SELECT_6</t>
  </si>
  <si>
    <t>_ADC_ANI01_STBT_SELECT_7</t>
  </si>
  <si>
    <t>_ADC_ANI00_STBT_SELECT_0</t>
  </si>
  <si>
    <t>_ADC_ANI00_STBT_SELECT_1</t>
  </si>
  <si>
    <t>_ADC_ANI00_STBT_SELECT_2</t>
  </si>
  <si>
    <t>_ADC_ANI00_STBT_SELECT_3</t>
  </si>
  <si>
    <t>_ADC_ANI00_STBT_SELECT_4</t>
  </si>
  <si>
    <t>_ADC_ANI00_STBT_SELECT_5</t>
  </si>
  <si>
    <t>_ADC_ANI00_STBT_SELECT_6</t>
  </si>
  <si>
    <t>_ADC_ANI00_STBT_SELECT_7</t>
  </si>
  <si>
    <t>/* Select the value from ADCAnMPXSTBTR0 to 7 for MPX stabilization time for ANIn07 (STBTCH07[2:0]) */</t>
  </si>
  <si>
    <t>/* Select the value from ADCAnMPXSTBTR0 to 7 for MPX stabilization time for ANIn06 (STBTCH06[2:0]) */</t>
  </si>
  <si>
    <t>/* Select the value from ADCAnMPXSTBTR0 to 7 for MPX stabilization time for ANIn05 (STBTCH05[2:0]) */</t>
  </si>
  <si>
    <t>/* Select the value from ADCAnMPXSTBTR0 to 7 for MPX stabilization time for ANIn04 (STBTCH04[2:0]) */</t>
  </si>
  <si>
    <t>/* Select the value from ADCAnMPXSTBTR0 to 7 for MPX stabilization time for ANIn03 (STBTCH03[2:0]) */</t>
  </si>
  <si>
    <t>/* Select the value from ADCAnMPXSTBTR0 to 7 for MPX stabilization time for ANIn02 (STBTCH02[2:0]) */</t>
  </si>
  <si>
    <t>/* Select the value from ADCAnMPXSTBTR0 to 7 for MPX stabilization time for ANIn01 (STBTCH01[2:0]) */</t>
  </si>
  <si>
    <t>/* Select the value from ADCAnMPXSTBTR0 to 7 for MPX stabilization time for ANIn00 (STBTCH00[2:0]) */</t>
  </si>
  <si>
    <t xml:space="preserve">    MPX Stabilization Time Selection Register 1 (ADCAnMPXSTBTSELR1)</t>
    <phoneticPr fontId="10" type="noConversion"/>
  </si>
  <si>
    <t>/* Select the value from ADCAnMPXSTBTR0 to 7 for MPX stabilization time for ANIn15 (STBTCH15[2:0]) */</t>
  </si>
  <si>
    <t>_ADC_ANI15_STBT_SELECT_0</t>
  </si>
  <si>
    <t>_ADC_ANI15_STBT_SELECT_1</t>
  </si>
  <si>
    <t>_ADC_ANI15_STBT_SELECT_2</t>
  </si>
  <si>
    <t>_ADC_ANI15_STBT_SELECT_3</t>
  </si>
  <si>
    <t>_ADC_ANI15_STBT_SELECT_4</t>
  </si>
  <si>
    <t>_ADC_ANI15_STBT_SELECT_5</t>
  </si>
  <si>
    <t>_ADC_ANI15_STBT_SELECT_6</t>
  </si>
  <si>
    <t>_ADC_ANI15_STBT_SELECT_7</t>
  </si>
  <si>
    <t>/* Select the value from ADCAnMPXSTBTR0 to 7 for MPX stabilization time for ANIn14 (STBTCH14[2:0]) */</t>
  </si>
  <si>
    <t>_ADC_ANI14_STBT_SELECT_0</t>
  </si>
  <si>
    <t>_ADC_ANI14_STBT_SELECT_1</t>
  </si>
  <si>
    <t>_ADC_ANI14_STBT_SELECT_2</t>
  </si>
  <si>
    <t>_ADC_ANI14_STBT_SELECT_3</t>
  </si>
  <si>
    <t>_ADC_ANI14_STBT_SELECT_4</t>
  </si>
  <si>
    <t>_ADC_ANI14_STBT_SELECT_5</t>
  </si>
  <si>
    <t>_ADC_ANI14_STBT_SELECT_6</t>
  </si>
  <si>
    <t>_ADC_ANI14_STBT_SELECT_7</t>
  </si>
  <si>
    <t>/* Select the value from ADCAnMPXSTBTR0 to 7 for MPX stabilization time for ANIn13 (STBTCH13[2:0]) */</t>
  </si>
  <si>
    <t>_ADC_ANI13_STBT_SELECT_0</t>
  </si>
  <si>
    <t>_ADC_ANI13_STBT_SELECT_1</t>
  </si>
  <si>
    <t>_ADC_ANI13_STBT_SELECT_2</t>
  </si>
  <si>
    <t>_ADC_ANI13_STBT_SELECT_3</t>
  </si>
  <si>
    <t>_ADC_ANI13_STBT_SELECT_4</t>
  </si>
  <si>
    <t>_ADC_ANI13_STBT_SELECT_5</t>
  </si>
  <si>
    <t>_ADC_ANI13_STBT_SELECT_6</t>
  </si>
  <si>
    <t>_ADC_ANI13_STBT_SELECT_7</t>
  </si>
  <si>
    <t>/* Select the value from ADCAnMPXSTBTR0 to 7 for MPX stabilization time for ANIn12 (STBTCH12[2:0]) */</t>
  </si>
  <si>
    <t>_ADC_ANI12_STBT_SELECT_0</t>
  </si>
  <si>
    <t>_ADC_ANI12_STBT_SELECT_1</t>
  </si>
  <si>
    <t>_ADC_ANI12_STBT_SELECT_2</t>
  </si>
  <si>
    <t>_ADC_ANI12_STBT_SELECT_3</t>
  </si>
  <si>
    <t>_ADC_ANI12_STBT_SELECT_4</t>
  </si>
  <si>
    <t>_ADC_ANI12_STBT_SELECT_5</t>
  </si>
  <si>
    <t>_ADC_ANI12_STBT_SELECT_6</t>
  </si>
  <si>
    <t>_ADC_ANI12_STBT_SELECT_7</t>
  </si>
  <si>
    <t>/* Select the value from ADCAnMPXSTBTR0 to 7 for MPX stabilization time for ANIn11 (STBTCH11[2:0]) */</t>
  </si>
  <si>
    <t>_ADC_ANI11_STBT_SELECT_0</t>
  </si>
  <si>
    <t>_ADC_ANI11_STBT_SELECT_1</t>
  </si>
  <si>
    <t>_ADC_ANI11_STBT_SELECT_2</t>
  </si>
  <si>
    <t>_ADC_ANI11_STBT_SELECT_3</t>
  </si>
  <si>
    <t>_ADC_ANI11_STBT_SELECT_4</t>
  </si>
  <si>
    <t>_ADC_ANI11_STBT_SELECT_5</t>
  </si>
  <si>
    <t>_ADC_ANI11_STBT_SELECT_6</t>
  </si>
  <si>
    <t>_ADC_ANI11_STBT_SELECT_7</t>
  </si>
  <si>
    <t>/* Select the value from ADCAnMPXSTBTR0 to 7 for MPX stabilization time for ANIn10 (STBTCH10[2:0]) */</t>
  </si>
  <si>
    <t>_ADC_ANI10_STBT_SELECT_0</t>
  </si>
  <si>
    <t>_ADC_ANI10_STBT_SELECT_1</t>
  </si>
  <si>
    <t>_ADC_ANI10_STBT_SELECT_2</t>
  </si>
  <si>
    <t>_ADC_ANI10_STBT_SELECT_3</t>
  </si>
  <si>
    <t>_ADC_ANI10_STBT_SELECT_4</t>
  </si>
  <si>
    <t>_ADC_ANI10_STBT_SELECT_5</t>
  </si>
  <si>
    <t>_ADC_ANI10_STBT_SELECT_6</t>
  </si>
  <si>
    <t>_ADC_ANI10_STBT_SELECT_7</t>
  </si>
  <si>
    <t>/* Select the value from ADCAnMPXSTBTR0 to 7 for MPX stabilization time for ANIn09 (STBTCH09[2:0]) */</t>
  </si>
  <si>
    <t>_ADC_ANI09_STBT_SELECT_0</t>
  </si>
  <si>
    <t>_ADC_ANI09_STBT_SELECT_1</t>
  </si>
  <si>
    <t>_ADC_ANI09_STBT_SELECT_2</t>
  </si>
  <si>
    <t>_ADC_ANI09_STBT_SELECT_3</t>
  </si>
  <si>
    <t>_ADC_ANI09_STBT_SELECT_4</t>
  </si>
  <si>
    <t>_ADC_ANI09_STBT_SELECT_5</t>
  </si>
  <si>
    <t>_ADC_ANI09_STBT_SELECT_6</t>
  </si>
  <si>
    <t>_ADC_ANI09_STBT_SELECT_7</t>
  </si>
  <si>
    <t>/* Select the value from ADCAnMPXSTBTR0 to 7 for MPX stabilization time for ANIn08 (STBTCH08[2:0]) */</t>
  </si>
  <si>
    <t>_ADC_ANI08_STBT_SELECT_0</t>
  </si>
  <si>
    <t>_ADC_ANI08_STBT_SELECT_1</t>
  </si>
  <si>
    <t>_ADC_ANI08_STBT_SELECT_2</t>
  </si>
  <si>
    <t>_ADC_ANI08_STBT_SELECT_3</t>
  </si>
  <si>
    <t>_ADC_ANI08_STBT_SELECT_4</t>
  </si>
  <si>
    <t>_ADC_ANI08_STBT_SELECT_5</t>
  </si>
  <si>
    <t>_ADC_ANI08_STBT_SELECT_6</t>
  </si>
  <si>
    <t>_ADC_ANI08_STBT_SELECT_7</t>
  </si>
  <si>
    <t xml:space="preserve">    MPX Stabilization Time Selection Register 2 (ADCAnMPXSTBTSELR2)</t>
    <phoneticPr fontId="10" type="noConversion"/>
  </si>
  <si>
    <t>/* Select the value from ADCAnMPXSTBTR0 to 7 for MPX stabilization time for ANIn23 (STBTCH23[2:0]) */</t>
  </si>
  <si>
    <t>_ADC_ANI23_STBT_SELECT_0</t>
  </si>
  <si>
    <t>_ADC_ANI23_STBT_SELECT_1</t>
  </si>
  <si>
    <t>_ADC_ANI23_STBT_SELECT_2</t>
  </si>
  <si>
    <t>_ADC_ANI23_STBT_SELECT_3</t>
  </si>
  <si>
    <t>_ADC_ANI23_STBT_SELECT_4</t>
  </si>
  <si>
    <t>_ADC_ANI23_STBT_SELECT_5</t>
  </si>
  <si>
    <t>_ADC_ANI23_STBT_SELECT_6</t>
  </si>
  <si>
    <t>_ADC_ANI23_STBT_SELECT_7</t>
  </si>
  <si>
    <t>/* Select the value from ADCAnMPXSTBTR0 to 7 for MPX stabilization time for ANIn22 (STBTCH22[2:0]) */</t>
  </si>
  <si>
    <t>_ADC_ANI22_STBT_SELECT_0</t>
  </si>
  <si>
    <t>_ADC_ANI22_STBT_SELECT_1</t>
  </si>
  <si>
    <t>_ADC_ANI22_STBT_SELECT_2</t>
  </si>
  <si>
    <t>_ADC_ANI22_STBT_SELECT_3</t>
  </si>
  <si>
    <t>_ADC_ANI22_STBT_SELECT_4</t>
  </si>
  <si>
    <t>_ADC_ANI22_STBT_SELECT_5</t>
  </si>
  <si>
    <t>_ADC_ANI22_STBT_SELECT_6</t>
  </si>
  <si>
    <t>_ADC_ANI22_STBT_SELECT_7</t>
  </si>
  <si>
    <t>/* Select the value from ADCAnMPXSTBTR0 to 7 for MPX stabilization time for ANIn21 (STBTCH21[2:0]) */</t>
  </si>
  <si>
    <t>_ADC_ANI21_STBT_SELECT_0</t>
  </si>
  <si>
    <t>_ADC_ANI21_STBT_SELECT_1</t>
  </si>
  <si>
    <t>_ADC_ANI21_STBT_SELECT_2</t>
  </si>
  <si>
    <t>_ADC_ANI21_STBT_SELECT_3</t>
  </si>
  <si>
    <t>_ADC_ANI21_STBT_SELECT_4</t>
  </si>
  <si>
    <t>_ADC_ANI21_STBT_SELECT_5</t>
  </si>
  <si>
    <t>_ADC_ANI21_STBT_SELECT_6</t>
  </si>
  <si>
    <t>_ADC_ANI21_STBT_SELECT_7</t>
  </si>
  <si>
    <t>/* Select the value from ADCAnMPXSTBTR0 to 7 for MPX stabilization time for ANIn20 (STBTCH20[2:0]) */</t>
  </si>
  <si>
    <t>_ADC_ANI20_STBT_SELECT_0</t>
  </si>
  <si>
    <t>_ADC_ANI20_STBT_SELECT_1</t>
  </si>
  <si>
    <t>_ADC_ANI20_STBT_SELECT_2</t>
  </si>
  <si>
    <t>_ADC_ANI20_STBT_SELECT_3</t>
  </si>
  <si>
    <t>_ADC_ANI20_STBT_SELECT_4</t>
  </si>
  <si>
    <t>_ADC_ANI20_STBT_SELECT_5</t>
  </si>
  <si>
    <t>_ADC_ANI20_STBT_SELECT_6</t>
  </si>
  <si>
    <t>_ADC_ANI20_STBT_SELECT_7</t>
  </si>
  <si>
    <t>/* Select the value from ADCAnMPXSTBTR0 to 7 for MPX stabilization time for ANIn19 (STBTCH19[2:0]) */</t>
  </si>
  <si>
    <t>_ADC_ANI19_STBT_SELECT_0</t>
  </si>
  <si>
    <t>_ADC_ANI19_STBT_SELECT_1</t>
  </si>
  <si>
    <t>_ADC_ANI19_STBT_SELECT_2</t>
  </si>
  <si>
    <t>_ADC_ANI19_STBT_SELECT_3</t>
  </si>
  <si>
    <t>_ADC_ANI19_STBT_SELECT_4</t>
  </si>
  <si>
    <t>_ADC_ANI19_STBT_SELECT_5</t>
  </si>
  <si>
    <t>_ADC_ANI19_STBT_SELECT_6</t>
  </si>
  <si>
    <t>_ADC_ANI19_STBT_SELECT_7</t>
  </si>
  <si>
    <t>/* Select the value from ADCAnMPXSTBTR0 to 7 for MPX stabilization time for ANIn18 (STBTCH18[2:0]) */</t>
  </si>
  <si>
    <t>_ADC_ANI18_STBT_SELECT_0</t>
  </si>
  <si>
    <t>_ADC_ANI18_STBT_SELECT_1</t>
  </si>
  <si>
    <t>_ADC_ANI18_STBT_SELECT_2</t>
  </si>
  <si>
    <t>_ADC_ANI18_STBT_SELECT_3</t>
  </si>
  <si>
    <t>_ADC_ANI18_STBT_SELECT_4</t>
  </si>
  <si>
    <t>_ADC_ANI18_STBT_SELECT_5</t>
  </si>
  <si>
    <t>_ADC_ANI18_STBT_SELECT_6</t>
  </si>
  <si>
    <t>_ADC_ANI18_STBT_SELECT_7</t>
  </si>
  <si>
    <t>/* Select the value from ADCAnMPXSTBTR0 to 7 for MPX stabilization time for ANIn17 (STBTCH17[2:0]) */</t>
  </si>
  <si>
    <t>_ADC_ANI17_STBT_SELECT_0</t>
  </si>
  <si>
    <t>_ADC_ANI17_STBT_SELECT_1</t>
  </si>
  <si>
    <t>_ADC_ANI17_STBT_SELECT_2</t>
  </si>
  <si>
    <t>_ADC_ANI17_STBT_SELECT_3</t>
  </si>
  <si>
    <t>_ADC_ANI17_STBT_SELECT_4</t>
  </si>
  <si>
    <t>_ADC_ANI17_STBT_SELECT_5</t>
  </si>
  <si>
    <t>_ADC_ANI17_STBT_SELECT_6</t>
  </si>
  <si>
    <t>_ADC_ANI17_STBT_SELECT_7</t>
  </si>
  <si>
    <t>/* Select the value from ADCAnMPXSTBTR0 to 7 for MPX stabilization time for ANIn16 (STBTCH16[2:0]) */</t>
  </si>
  <si>
    <t>_ADC_ANI16_STBT_SELECT_0</t>
  </si>
  <si>
    <t>_ADC_ANI16_STBT_SELECT_1</t>
  </si>
  <si>
    <t>_ADC_ANI16_STBT_SELECT_2</t>
  </si>
  <si>
    <t>_ADC_ANI16_STBT_SELECT_3</t>
  </si>
  <si>
    <t>_ADC_ANI16_STBT_SELECT_4</t>
  </si>
  <si>
    <t>_ADC_ANI16_STBT_SELECT_5</t>
  </si>
  <si>
    <t>_ADC_ANI16_STBT_SELECT_6</t>
  </si>
  <si>
    <t>_ADC_ANI16_STBT_SELECT_7</t>
  </si>
  <si>
    <t xml:space="preserve">    MPX Stabilization Time Selection Register 3 (ADCAnMPXSTBTSELR3)</t>
    <phoneticPr fontId="10" type="noConversion"/>
  </si>
  <si>
    <t>/* Select the value from ADCAnMPXSTBTR0 to 7 for MPX stabilization time for ANIn31 (STBTCH31[2:0]) */</t>
  </si>
  <si>
    <t>_ADC_ANI31_STBT_SELECT_0</t>
  </si>
  <si>
    <t>_ADC_ANI31_STBT_SELECT_1</t>
  </si>
  <si>
    <t>_ADC_ANI31_STBT_SELECT_2</t>
  </si>
  <si>
    <t>_ADC_ANI31_STBT_SELECT_3</t>
  </si>
  <si>
    <t>_ADC_ANI31_STBT_SELECT_4</t>
  </si>
  <si>
    <t>_ADC_ANI31_STBT_SELECT_5</t>
  </si>
  <si>
    <t>_ADC_ANI31_STBT_SELECT_6</t>
  </si>
  <si>
    <t>_ADC_ANI31_STBT_SELECT_7</t>
  </si>
  <si>
    <t>/* Select the value from ADCAnMPXSTBTR0 to 7 for MPX stabilization time for ANIn30 (STBTCH30[2:0]) */</t>
  </si>
  <si>
    <t>_ADC_ANI30_STBT_SELECT_0</t>
  </si>
  <si>
    <t>_ADC_ANI30_STBT_SELECT_1</t>
  </si>
  <si>
    <t>_ADC_ANI30_STBT_SELECT_2</t>
  </si>
  <si>
    <t>_ADC_ANI30_STBT_SELECT_3</t>
  </si>
  <si>
    <t>_ADC_ANI30_STBT_SELECT_4</t>
  </si>
  <si>
    <t>_ADC_ANI30_STBT_SELECT_5</t>
  </si>
  <si>
    <t>_ADC_ANI30_STBT_SELECT_6</t>
  </si>
  <si>
    <t>_ADC_ANI30_STBT_SELECT_7</t>
  </si>
  <si>
    <t>/* Select the value from ADCAnMPXSTBTR0 to 7 for MPX stabilization time for ANIn29 (STBTCH29[2:0]) */</t>
  </si>
  <si>
    <t>_ADC_ANI29_STBT_SELECT_0</t>
  </si>
  <si>
    <t>_ADC_ANI29_STBT_SELECT_1</t>
  </si>
  <si>
    <t>_ADC_ANI29_STBT_SELECT_2</t>
  </si>
  <si>
    <t>_ADC_ANI29_STBT_SELECT_3</t>
  </si>
  <si>
    <t>_ADC_ANI29_STBT_SELECT_4</t>
  </si>
  <si>
    <t>_ADC_ANI29_STBT_SELECT_5</t>
  </si>
  <si>
    <t>_ADC_ANI29_STBT_SELECT_6</t>
  </si>
  <si>
    <t>_ADC_ANI29_STBT_SELECT_7</t>
  </si>
  <si>
    <t>/* Select the value from ADCAnMPXSTBTR0 to 7 for MPX stabilization time for ANIn28 (STBTCH28[2:0]) */</t>
  </si>
  <si>
    <t>_ADC_ANI28_STBT_SELECT_0</t>
  </si>
  <si>
    <t>_ADC_ANI28_STBT_SELECT_1</t>
  </si>
  <si>
    <t>_ADC_ANI28_STBT_SELECT_2</t>
  </si>
  <si>
    <t>_ADC_ANI28_STBT_SELECT_3</t>
  </si>
  <si>
    <t>_ADC_ANI28_STBT_SELECT_4</t>
  </si>
  <si>
    <t>_ADC_ANI28_STBT_SELECT_5</t>
  </si>
  <si>
    <t>_ADC_ANI28_STBT_SELECT_6</t>
  </si>
  <si>
    <t>_ADC_ANI28_STBT_SELECT_7</t>
  </si>
  <si>
    <t>/* Select the value from ADCAnMPXSTBTR0 to 7 for MPX stabilization time for ANIn27 (STBTCH27[2:0]) */</t>
  </si>
  <si>
    <t>_ADC_ANI27_STBT_SELECT_0</t>
  </si>
  <si>
    <t>_ADC_ANI27_STBT_SELECT_1</t>
  </si>
  <si>
    <t>_ADC_ANI27_STBT_SELECT_2</t>
  </si>
  <si>
    <t>_ADC_ANI27_STBT_SELECT_3</t>
  </si>
  <si>
    <t>_ADC_ANI27_STBT_SELECT_4</t>
  </si>
  <si>
    <t>_ADC_ANI27_STBT_SELECT_5</t>
  </si>
  <si>
    <t>_ADC_ANI27_STBT_SELECT_6</t>
  </si>
  <si>
    <t>_ADC_ANI27_STBT_SELECT_7</t>
  </si>
  <si>
    <t>/* Select the value from ADCAnMPXSTBTR0 to 7 for MPX stabilization time for ANIn26 (STBTCH26[2:0]) */</t>
  </si>
  <si>
    <t>_ADC_ANI26_STBT_SELECT_0</t>
  </si>
  <si>
    <t>_ADC_ANI26_STBT_SELECT_1</t>
  </si>
  <si>
    <t>_ADC_ANI26_STBT_SELECT_2</t>
  </si>
  <si>
    <t>_ADC_ANI26_STBT_SELECT_3</t>
  </si>
  <si>
    <t>_ADC_ANI26_STBT_SELECT_4</t>
  </si>
  <si>
    <t>_ADC_ANI26_STBT_SELECT_5</t>
  </si>
  <si>
    <t>_ADC_ANI26_STBT_SELECT_6</t>
  </si>
  <si>
    <t>_ADC_ANI26_STBT_SELECT_7</t>
  </si>
  <si>
    <t>/* Select the value from ADCAnMPXSTBTR0 to 7 for MPX stabilization time for ANIn25 (STBTCH25[2:0]) */</t>
  </si>
  <si>
    <t>_ADC_ANI25_STBT_SELECT_0</t>
  </si>
  <si>
    <t>_ADC_ANI25_STBT_SELECT_1</t>
  </si>
  <si>
    <t>_ADC_ANI25_STBT_SELECT_2</t>
  </si>
  <si>
    <t>_ADC_ANI25_STBT_SELECT_3</t>
  </si>
  <si>
    <t>_ADC_ANI25_STBT_SELECT_4</t>
  </si>
  <si>
    <t>_ADC_ANI25_STBT_SELECT_5</t>
  </si>
  <si>
    <t>_ADC_ANI25_STBT_SELECT_6</t>
  </si>
  <si>
    <t>_ADC_ANI25_STBT_SELECT_7</t>
  </si>
  <si>
    <t>/* Select the value from ADCAnMPXSTBTR0 to 7 for MPX stabilization time for ANIn24 (STBTCH24[2:0]) */</t>
  </si>
  <si>
    <t>_ADC_ANI24_STBT_SELECT_0</t>
  </si>
  <si>
    <t>_ADC_ANI24_STBT_SELECT_1</t>
  </si>
  <si>
    <t>_ADC_ANI24_STBT_SELECT_2</t>
  </si>
  <si>
    <t>_ADC_ANI24_STBT_SELECT_3</t>
  </si>
  <si>
    <t>_ADC_ANI24_STBT_SELECT_4</t>
  </si>
  <si>
    <t>_ADC_ANI24_STBT_SELECT_5</t>
  </si>
  <si>
    <t>_ADC_ANI24_STBT_SELECT_6</t>
  </si>
  <si>
    <t>_ADC_ANI24_STBT_SELECT_7</t>
  </si>
  <si>
    <t xml:space="preserve">    MPX Stabilization Time Selection Register 4 (ADCAnMPXSTBTSELR4)</t>
    <phoneticPr fontId="10" type="noConversion"/>
  </si>
  <si>
    <t>/* Select the value from ADCAnMPXSTBTR0 to 7 for MPX stabilization time for ANIn35 (STBTCH35[2:0]) */</t>
  </si>
  <si>
    <t>_ADC_ANI35_STBT_SELECT_0</t>
  </si>
  <si>
    <t>_ADC_ANI35_STBT_SELECT_1</t>
  </si>
  <si>
    <t>_ADC_ANI35_STBT_SELECT_2</t>
  </si>
  <si>
    <t>_ADC_ANI35_STBT_SELECT_3</t>
  </si>
  <si>
    <t>_ADC_ANI35_STBT_SELECT_4</t>
  </si>
  <si>
    <t>_ADC_ANI35_STBT_SELECT_5</t>
  </si>
  <si>
    <t>_ADC_ANI35_STBT_SELECT_6</t>
  </si>
  <si>
    <t>_ADC_ANI35_STBT_SELECT_7</t>
  </si>
  <si>
    <t>/* Select the value from ADCAnMPXSTBTR0 to 7 for MPX stabilization time for ANIn34 (STBTCH34[2:0]) */</t>
  </si>
  <si>
    <t>_ADC_ANI34_STBT_SELECT_0</t>
  </si>
  <si>
    <t>_ADC_ANI34_STBT_SELECT_1</t>
  </si>
  <si>
    <t>_ADC_ANI34_STBT_SELECT_2</t>
  </si>
  <si>
    <t>_ADC_ANI34_STBT_SELECT_3</t>
  </si>
  <si>
    <t>_ADC_ANI34_STBT_SELECT_4</t>
  </si>
  <si>
    <t>_ADC_ANI34_STBT_SELECT_5</t>
  </si>
  <si>
    <t>_ADC_ANI34_STBT_SELECT_6</t>
  </si>
  <si>
    <t>_ADC_ANI34_STBT_SELECT_7</t>
  </si>
  <si>
    <t>/* Select the value from ADCAnMPXSTBTR0 to 7 for MPX stabilization time for ANIn33 (STBTCH33[2:0]) */</t>
  </si>
  <si>
    <t>_ADC_ANI33_STBT_SELECT_0</t>
  </si>
  <si>
    <t>_ADC_ANI33_STBT_SELECT_1</t>
  </si>
  <si>
    <t>_ADC_ANI33_STBT_SELECT_2</t>
  </si>
  <si>
    <t>_ADC_ANI33_STBT_SELECT_3</t>
  </si>
  <si>
    <t>_ADC_ANI33_STBT_SELECT_4</t>
  </si>
  <si>
    <t>_ADC_ANI33_STBT_SELECT_5</t>
  </si>
  <si>
    <t>_ADC_ANI33_STBT_SELECT_6</t>
  </si>
  <si>
    <t>_ADC_ANI33_STBT_SELECT_7</t>
  </si>
  <si>
    <t>/* Select the value from ADCAnMPXSTBTR0 to 7 for MPX stabilization time for ANIn32 (STBTCH32[2:0]) */</t>
  </si>
  <si>
    <t>_ADC_ANI32_STBT_SELECT_0</t>
  </si>
  <si>
    <t>_ADC_ANI32_STBT_SELECT_1</t>
  </si>
  <si>
    <t>_ADC_ANI32_STBT_SELECT_2</t>
  </si>
  <si>
    <t>_ADC_ANI32_STBT_SELECT_3</t>
  </si>
  <si>
    <t>_ADC_ANI32_STBT_SELECT_4</t>
  </si>
  <si>
    <t>_ADC_ANI32_STBT_SELECT_5</t>
  </si>
  <si>
    <t>_ADC_ANI32_STBT_SELECT_6</t>
  </si>
  <si>
    <t>_ADC_ANI32_STBT_SELECT_7</t>
  </si>
  <si>
    <r>
      <t xml:space="preserve">    Safety </t>
    </r>
    <r>
      <rPr>
        <sz val="10"/>
        <color rgb="FF0000FF"/>
        <rFont val="Arial"/>
        <family val="2"/>
      </rPr>
      <t>Control Register</t>
    </r>
    <r>
      <rPr>
        <sz val="10"/>
        <rFont val="Arial"/>
        <family val="2"/>
      </rPr>
      <t xml:space="preserve"> (ADCAnSFTCR)</t>
    </r>
    <phoneticPr fontId="10" type="noConversion"/>
  </si>
  <si>
    <r>
      <t xml:space="preserve">/* A/D </t>
    </r>
    <r>
      <rPr>
        <sz val="10"/>
        <color rgb="FF0000FF"/>
        <rFont val="Arial"/>
        <family val="2"/>
      </rPr>
      <t>error interrupt</t>
    </r>
    <r>
      <rPr>
        <sz val="10"/>
        <rFont val="Arial"/>
        <family val="2"/>
      </rPr>
      <t xml:space="preserve"> (INT_ADE) </t>
    </r>
    <r>
      <rPr>
        <sz val="10"/>
        <color rgb="FF0000FF"/>
        <rFont val="Arial"/>
        <family val="2"/>
      </rPr>
      <t>enable</t>
    </r>
    <r>
      <rPr>
        <sz val="10"/>
        <rFont val="Arial"/>
        <family val="2"/>
      </rPr>
      <t xml:space="preserve"> on </t>
    </r>
    <r>
      <rPr>
        <sz val="10"/>
        <color rgb="FF0000FF"/>
        <rFont val="Arial"/>
        <family val="2"/>
      </rPr>
      <t>upper/lower limit error detection</t>
    </r>
    <r>
      <rPr>
        <sz val="10"/>
        <rFont val="Arial"/>
        <family val="2"/>
      </rPr>
      <t xml:space="preserve"> (ULEIE) */</t>
    </r>
    <phoneticPr fontId="10" type="noConversion"/>
  </si>
  <si>
    <r>
      <t xml:space="preserve">/* A/D </t>
    </r>
    <r>
      <rPr>
        <sz val="10"/>
        <color rgb="FF0000FF"/>
        <rFont val="Arial"/>
        <family val="2"/>
      </rPr>
      <t>error interrupt</t>
    </r>
    <r>
      <rPr>
        <sz val="10"/>
        <rFont val="Arial"/>
        <family val="2"/>
      </rPr>
      <t xml:space="preserve"> (INT_ADE) </t>
    </r>
    <r>
      <rPr>
        <sz val="10"/>
        <color rgb="FF0000FF"/>
        <rFont val="Arial"/>
        <family val="2"/>
      </rPr>
      <t>enable</t>
    </r>
    <r>
      <rPr>
        <sz val="10"/>
        <rFont val="Arial"/>
        <family val="2"/>
      </rPr>
      <t xml:space="preserve"> on </t>
    </r>
    <r>
      <rPr>
        <sz val="10"/>
        <color rgb="FF0000FF"/>
        <rFont val="Arial"/>
        <family val="2"/>
      </rPr>
      <t>overwrite error detection</t>
    </r>
    <r>
      <rPr>
        <sz val="10"/>
        <rFont val="Arial"/>
        <family val="2"/>
      </rPr>
      <t xml:space="preserve"> (OWEIE) */</t>
    </r>
    <phoneticPr fontId="10" type="noConversion"/>
  </si>
  <si>
    <r>
      <t xml:space="preserve">    Scan </t>
    </r>
    <r>
      <rPr>
        <sz val="10"/>
        <color rgb="FF0000FF"/>
        <rFont val="Arial"/>
        <family val="2"/>
      </rPr>
      <t>Group x Start Control Register</t>
    </r>
    <r>
      <rPr>
        <sz val="10"/>
        <rFont val="Arial"/>
        <family val="2"/>
      </rPr>
      <t xml:space="preserve"> (ADCAnSGSTCR</t>
    </r>
    <r>
      <rPr>
        <sz val="10"/>
        <color rgb="FF0000FF"/>
        <rFont val="Arial"/>
        <family val="2"/>
      </rPr>
      <t>x</t>
    </r>
    <r>
      <rPr>
        <sz val="10"/>
        <rFont val="Arial"/>
        <family val="2"/>
      </rPr>
      <t>)</t>
    </r>
    <phoneticPr fontId="10" type="noConversion"/>
  </si>
  <si>
    <r>
      <t>/* Starts the target SG</t>
    </r>
    <r>
      <rPr>
        <sz val="10"/>
        <color rgb="FF0000FF"/>
        <rFont val="Arial"/>
        <family val="2"/>
      </rPr>
      <t>x</t>
    </r>
    <r>
      <rPr>
        <sz val="10"/>
        <rFont val="Arial"/>
        <family val="2"/>
      </rPr>
      <t xml:space="preserve"> */</t>
    </r>
    <phoneticPr fontId="10" type="noConversion"/>
  </si>
  <si>
    <r>
      <t xml:space="preserve">    Scan </t>
    </r>
    <r>
      <rPr>
        <sz val="10"/>
        <color rgb="FF0000FF"/>
        <rFont val="Arial"/>
        <family val="2"/>
      </rPr>
      <t>Group x Control Register</t>
    </r>
    <r>
      <rPr>
        <sz val="10"/>
        <rFont val="Arial"/>
        <family val="2"/>
      </rPr>
      <t xml:space="preserve"> (ADCAnSGCR</t>
    </r>
    <r>
      <rPr>
        <sz val="10"/>
        <color rgb="FF0000FF"/>
        <rFont val="Arial"/>
        <family val="2"/>
      </rPr>
      <t>x</t>
    </r>
    <r>
      <rPr>
        <sz val="10"/>
        <rFont val="Arial"/>
        <family val="2"/>
      </rPr>
      <t>)</t>
    </r>
    <phoneticPr fontId="10" type="noConversion"/>
  </si>
  <si>
    <r>
      <t>/* INT_SG</t>
    </r>
    <r>
      <rPr>
        <sz val="10"/>
        <color rgb="FF0000FF"/>
        <rFont val="Arial"/>
        <family val="2"/>
      </rPr>
      <t>x</t>
    </r>
    <r>
      <rPr>
        <sz val="10"/>
        <rFont val="Arial"/>
        <family val="2"/>
      </rPr>
      <t xml:space="preserve"> is output */</t>
    </r>
    <phoneticPr fontId="10" type="noConversion"/>
  </si>
  <si>
    <r>
      <t>/* INT_SG</t>
    </r>
    <r>
      <rPr>
        <sz val="10"/>
        <color rgb="FF0000FF"/>
        <rFont val="Arial"/>
        <family val="2"/>
      </rPr>
      <t>x</t>
    </r>
    <r>
      <rPr>
        <sz val="10"/>
        <rFont val="Arial"/>
        <family val="2"/>
      </rPr>
      <t xml:space="preserve"> is not output */</t>
    </r>
    <phoneticPr fontId="10" type="noConversion"/>
  </si>
  <si>
    <t>/* Channel repeat times select (SCT[1:0]) */</t>
    <phoneticPr fontId="10" type="noConversion"/>
  </si>
  <si>
    <t>_ADC_SG_CHANNEL_REPEAT_TIME_1</t>
    <phoneticPr fontId="10" type="noConversion"/>
  </si>
  <si>
    <t>_ADC_SG_CHANNEL_REPEAT_TIME_2</t>
  </si>
  <si>
    <t>_ADC_SG_CHANNEL_REPEAT_TIME_4</t>
    <phoneticPr fontId="10" type="noConversion"/>
  </si>
  <si>
    <t>/* Channel repeat times is one */</t>
  </si>
  <si>
    <t>/* Channel repeat times is two */</t>
  </si>
  <si>
    <t>/* Channel repeat times is four */</t>
  </si>
  <si>
    <t>(0x00000004UL)</t>
    <phoneticPr fontId="10" type="noConversion"/>
  </si>
  <si>
    <t>(0x00000008UL)</t>
    <phoneticPr fontId="10" type="noConversion"/>
  </si>
  <si>
    <r>
      <t xml:space="preserve">/* Start trigger or hold complete trigger </t>
    </r>
    <r>
      <rPr>
        <sz val="10"/>
        <color rgb="FF0000FF"/>
        <rFont val="Arial"/>
        <family val="2"/>
      </rPr>
      <t>A/B is</t>
    </r>
    <r>
      <rPr>
        <sz val="10"/>
        <rFont val="Arial"/>
        <family val="2"/>
      </rPr>
      <t xml:space="preserve"> selected */</t>
    </r>
    <phoneticPr fontId="10" type="noConversion"/>
  </si>
  <si>
    <t>_ADC_SG_HW_TRIGGER_DISABLE</t>
    <phoneticPr fontId="10" type="noConversion"/>
  </si>
  <si>
    <r>
      <t xml:space="preserve">    Scan Group </t>
    </r>
    <r>
      <rPr>
        <sz val="10"/>
        <color rgb="FF0000FF"/>
        <rFont val="Arial"/>
        <family val="2"/>
      </rPr>
      <t>x</t>
    </r>
    <r>
      <rPr>
        <sz val="10"/>
        <rFont val="Arial"/>
        <family val="2"/>
      </rPr>
      <t xml:space="preserve"> Multicycle Register (ADCAnSGMCYCR</t>
    </r>
    <r>
      <rPr>
        <sz val="10"/>
        <color rgb="FF0000FF"/>
        <rFont val="Arial"/>
        <family val="2"/>
      </rPr>
      <t>x</t>
    </r>
    <r>
      <rPr>
        <sz val="10"/>
        <rFont val="Arial"/>
        <family val="2"/>
      </rPr>
      <t>)</t>
    </r>
    <phoneticPr fontId="10" type="noConversion"/>
  </si>
  <si>
    <r>
      <t>/* Multicycle number specification (MCYC[</t>
    </r>
    <r>
      <rPr>
        <sz val="10"/>
        <color rgb="FF0000FF"/>
        <rFont val="Arial"/>
        <family val="2"/>
      </rPr>
      <t>1:0</t>
    </r>
    <r>
      <rPr>
        <sz val="10"/>
        <rFont val="Arial"/>
        <family val="2"/>
      </rPr>
      <t>]) */</t>
    </r>
    <phoneticPr fontId="10" type="noConversion"/>
  </si>
  <si>
    <t xml:space="preserve">    Scan Group x Stop Control Register (ADCAnSGSTPCRx)</t>
    <phoneticPr fontId="10" type="noConversion"/>
  </si>
  <si>
    <t>/* Scan group x stop trigger (SGSTP) */</t>
    <phoneticPr fontId="10" type="noConversion"/>
  </si>
  <si>
    <t>_ADC_STOP</t>
    <phoneticPr fontId="10" type="noConversion"/>
  </si>
  <si>
    <t>/* Stops the target SGx */</t>
    <phoneticPr fontId="10" type="noConversion"/>
  </si>
  <si>
    <r>
      <t xml:space="preserve">    </t>
    </r>
    <r>
      <rPr>
        <sz val="10"/>
        <color rgb="FF0000FF"/>
        <rFont val="Arial"/>
        <family val="2"/>
      </rPr>
      <t>Scan Group x Start Trigger Control Register</t>
    </r>
    <r>
      <rPr>
        <sz val="10"/>
        <rFont val="Arial"/>
        <family val="2"/>
      </rPr>
      <t xml:space="preserve"> (ADCAnSGTSEL</t>
    </r>
    <r>
      <rPr>
        <sz val="10"/>
        <color rgb="FF0000FF"/>
        <rFont val="Arial"/>
        <family val="2"/>
      </rPr>
      <t>x</t>
    </r>
    <r>
      <rPr>
        <sz val="10"/>
        <rFont val="Arial"/>
        <family val="2"/>
      </rPr>
      <t>)</t>
    </r>
    <phoneticPr fontId="10" type="noConversion"/>
  </si>
  <si>
    <r>
      <t>/* A/D conversion hardware trigger select (</t>
    </r>
    <r>
      <rPr>
        <sz val="10"/>
        <color rgb="FF0000FF"/>
        <rFont val="Arial"/>
        <family val="2"/>
      </rPr>
      <t>TxSEL</t>
    </r>
    <r>
      <rPr>
        <sz val="10"/>
        <rFont val="Arial"/>
        <family val="2"/>
      </rPr>
      <t>9) */</t>
    </r>
    <phoneticPr fontId="10" type="noConversion"/>
  </si>
  <si>
    <r>
      <t>/* A/D conversion hardware trigger select (</t>
    </r>
    <r>
      <rPr>
        <sz val="10"/>
        <color rgb="FF0000FF"/>
        <rFont val="Arial"/>
        <family val="2"/>
      </rPr>
      <t>TxSEL</t>
    </r>
    <r>
      <rPr>
        <sz val="10"/>
        <rFont val="Arial"/>
        <family val="2"/>
      </rPr>
      <t>8) */</t>
    </r>
    <phoneticPr fontId="10" type="noConversion"/>
  </si>
  <si>
    <r>
      <t>/* A/D conversion hardware trigger select (</t>
    </r>
    <r>
      <rPr>
        <sz val="10"/>
        <color rgb="FF0000FF"/>
        <rFont val="Arial"/>
        <family val="2"/>
      </rPr>
      <t>TxSEL</t>
    </r>
    <r>
      <rPr>
        <sz val="10"/>
        <rFont val="Arial"/>
        <family val="2"/>
      </rPr>
      <t>7) */</t>
    </r>
    <phoneticPr fontId="10" type="noConversion"/>
  </si>
  <si>
    <r>
      <t>/* A/D conversion hardware trigger select (</t>
    </r>
    <r>
      <rPr>
        <sz val="10"/>
        <color rgb="FF0000FF"/>
        <rFont val="Arial"/>
        <family val="2"/>
      </rPr>
      <t>TxSEL</t>
    </r>
    <r>
      <rPr>
        <sz val="10"/>
        <rFont val="Arial"/>
        <family val="2"/>
      </rPr>
      <t>6) */</t>
    </r>
    <phoneticPr fontId="10" type="noConversion"/>
  </si>
  <si>
    <r>
      <t>/* A/D conversion hardware trigger select (</t>
    </r>
    <r>
      <rPr>
        <sz val="10"/>
        <color rgb="FF0000FF"/>
        <rFont val="Arial"/>
        <family val="2"/>
      </rPr>
      <t>TxSEL</t>
    </r>
    <r>
      <rPr>
        <sz val="10"/>
        <rFont val="Arial"/>
        <family val="2"/>
      </rPr>
      <t>5) */</t>
    </r>
    <phoneticPr fontId="10" type="noConversion"/>
  </si>
  <si>
    <r>
      <t>/* A/D conversion hardware trigger select (</t>
    </r>
    <r>
      <rPr>
        <sz val="10"/>
        <color rgb="FF0000FF"/>
        <rFont val="Arial"/>
        <family val="2"/>
      </rPr>
      <t>TxSEL</t>
    </r>
    <r>
      <rPr>
        <sz val="10"/>
        <rFont val="Arial"/>
        <family val="2"/>
      </rPr>
      <t>4) */</t>
    </r>
    <phoneticPr fontId="10" type="noConversion"/>
  </si>
  <si>
    <r>
      <t>/* A/D conversion hardware trigger select (</t>
    </r>
    <r>
      <rPr>
        <sz val="10"/>
        <color rgb="FF0000FF"/>
        <rFont val="Arial"/>
        <family val="2"/>
      </rPr>
      <t>TxSEL</t>
    </r>
    <r>
      <rPr>
        <sz val="10"/>
        <rFont val="Arial"/>
        <family val="2"/>
      </rPr>
      <t>3) */</t>
    </r>
    <phoneticPr fontId="10" type="noConversion"/>
  </si>
  <si>
    <r>
      <t>/* A/D conversion hardware trigger select (</t>
    </r>
    <r>
      <rPr>
        <sz val="10"/>
        <color rgb="FF0000FF"/>
        <rFont val="Arial"/>
        <family val="2"/>
      </rPr>
      <t>TxSEL</t>
    </r>
    <r>
      <rPr>
        <sz val="10"/>
        <rFont val="Arial"/>
        <family val="2"/>
      </rPr>
      <t>2) */</t>
    </r>
    <phoneticPr fontId="10" type="noConversion"/>
  </si>
  <si>
    <r>
      <t>/* A/D conversion hardware trigger select (</t>
    </r>
    <r>
      <rPr>
        <sz val="10"/>
        <color rgb="FF0000FF"/>
        <rFont val="Arial"/>
        <family val="2"/>
      </rPr>
      <t>TxSEL</t>
    </r>
    <r>
      <rPr>
        <sz val="10"/>
        <rFont val="Arial"/>
        <family val="2"/>
      </rPr>
      <t>1) */</t>
    </r>
    <phoneticPr fontId="10" type="noConversion"/>
  </si>
  <si>
    <t>_ADC_SG_HW_TRIGGER_EXTERNAL_PIN</t>
    <phoneticPr fontId="10" type="noConversion"/>
  </si>
  <si>
    <r>
      <t>/* A/D conversion hardware trigger select (</t>
    </r>
    <r>
      <rPr>
        <sz val="10"/>
        <color rgb="FF0000FF"/>
        <rFont val="Arial"/>
        <family val="2"/>
      </rPr>
      <t>TxSEL</t>
    </r>
    <r>
      <rPr>
        <sz val="10"/>
        <rFont val="Arial"/>
        <family val="2"/>
      </rPr>
      <t>0) */</t>
    </r>
    <phoneticPr fontId="10" type="noConversion"/>
  </si>
  <si>
    <t xml:space="preserve">    Self-Diagnosis Control Register 0 (ADCAnDGCTL0)</t>
    <phoneticPr fontId="10" type="noConversion"/>
  </si>
  <si>
    <t>/* Self-diagnostic voltage level select (PSEL[2:0]) */</t>
    <phoneticPr fontId="10" type="noConversion"/>
  </si>
  <si>
    <t>_ADC_SELF_DIAG_VOLTAGE_LEVEL_0</t>
    <phoneticPr fontId="10" type="noConversion"/>
  </si>
  <si>
    <t>_ADC_SELF_DIAG_VOLTAGE_LEVEL_1</t>
  </si>
  <si>
    <t>_ADC_SELF_DIAG_VOLTAGE_LEVEL_2</t>
  </si>
  <si>
    <t>_ADC_SELF_DIAG_VOLTAGE_LEVEL_3</t>
  </si>
  <si>
    <t>_ADC_SELF_DIAG_VOLTAGE_LEVEL_4</t>
  </si>
  <si>
    <t>_ADC_SELF_DIAG_VOLTAGE_LEVEL_5</t>
  </si>
  <si>
    <t>_ADC_SELF_DIAG_VOLTAGE_LEVEL_6</t>
  </si>
  <si>
    <t>_ADC_SELF_DIAG_VOLTAGE_LEVEL_7</t>
  </si>
  <si>
    <t>/* Hi-z to DIAGOUT0, Hi-z to DIAGOUT1, Hi-z to DIAGOUT2, Hi-z to ADDIAGOUT */</t>
  </si>
  <si>
    <t>/* 1/3AnVREF to DIAGOUT0, 1/2AnVREF to DIAGOUT1, 2/3AnVREF to DIAGOUT2, AnVSS to ADDIAGOUT */</t>
  </si>
  <si>
    <t>/* 1/2AnVREF to DIAGOUT0, 2/3AnVREF to DIAGOUT1, 1/3AnVREF to DIAGOUT2, 1/3AnVREF to ADDIAGOUT */</t>
  </si>
  <si>
    <t>/* 2/3AnVREF to DIAGOUT0, 1/3AnVREF to DIAGOUT1, 1/2AnVREF to DIAGOUT2, 1/2AnVREF to ADDIAGOUT */</t>
  </si>
  <si>
    <t>/* Hi-z to DIAGOUT0, Hi-z to DIAGOUT1, Hi-z to DIAGOUT2, 2/3AnVREF to ADDIAGOUT */</t>
  </si>
  <si>
    <t>/* 1/3AnVREF to DIAGOUT0, 1/3AnVREF to DIAGOUT1, 1/3AnVREF to DIAGOUT2, AnVREF to ADDIAGOUT */</t>
  </si>
  <si>
    <t>/* 1/2AnVREF to DIAGOUT0, 1/2AnVREF to DIAGOUT1, 1/2AnVREF to DIAGOUT2, AnVREF to ADDIAGOUT */</t>
  </si>
  <si>
    <t>/* 2/3AnVREF to DIAGOUT0, 2/3AnVREF to DIAGOUT1, 2/3AnVREF to DIAGOUT2, AnVREF to ADDIAGOUT */</t>
  </si>
  <si>
    <t xml:space="preserve">    Self-Diagnosis Control Register 1 (ADCAnDGCTL1)</t>
    <phoneticPr fontId="10" type="noConversion"/>
  </si>
  <si>
    <t>_ADC_SELF_DIAG_CH10_SEL_ANI10</t>
  </si>
  <si>
    <t>_ADC_SELF_DIAG_CH10_SEL_DIAGOUT1</t>
  </si>
  <si>
    <t>_ADC_SELF_DIAG_CH11_SEL_ANI11</t>
  </si>
  <si>
    <t>_ADC_SELF_DIAG_CH11_SEL_DIAGOUT2</t>
  </si>
  <si>
    <t>_ADC_SELF_DIAG_CH12_SEL_ANI12</t>
  </si>
  <si>
    <t>_ADC_SELF_DIAG_CH12_SEL_DIAGOUT0</t>
  </si>
  <si>
    <t>_ADC_SELF_DIAG_CH13_SEL_ANI13</t>
  </si>
  <si>
    <t>_ADC_SELF_DIAG_CH13_SEL_DIAGOUT1</t>
  </si>
  <si>
    <t>_ADC_SELF_DIAG_CH14_SEL_ANI14</t>
  </si>
  <si>
    <t>_ADC_SELF_DIAG_CH14_SEL_DIAGOUT2</t>
  </si>
  <si>
    <t>_ADC_SELF_DIAG_CH15_SEL_ANI15</t>
  </si>
  <si>
    <t>_ADC_SELF_DIAG_CH15_SEL_DIAGOUT0</t>
  </si>
  <si>
    <t>/* Self-diagnostic channel select (CDG[15]) */</t>
    <phoneticPr fontId="10" type="noConversion"/>
  </si>
  <si>
    <t>/* Self-diagnostic channel select (CDG[0]) */</t>
    <phoneticPr fontId="10" type="noConversion"/>
  </si>
  <si>
    <t>/* Self-diagnostic channel select (CDG[1]) */</t>
    <phoneticPr fontId="10" type="noConversion"/>
  </si>
  <si>
    <t>/* Self-diagnostic channel select (CDG[2]) */</t>
    <phoneticPr fontId="10" type="noConversion"/>
  </si>
  <si>
    <t>/* Self-diagnostic channel select (CDG[3]) */</t>
    <phoneticPr fontId="10" type="noConversion"/>
  </si>
  <si>
    <t>/* Self-diagnostic channel select (CDG[4]) */</t>
    <phoneticPr fontId="10" type="noConversion"/>
  </si>
  <si>
    <t>/* Self-diagnostic channel select (CDG[5]) */</t>
    <phoneticPr fontId="10" type="noConversion"/>
  </si>
  <si>
    <t>/* Self-diagnostic channel select (CDG[6]) */</t>
    <phoneticPr fontId="10" type="noConversion"/>
  </si>
  <si>
    <t>/* Self-diagnostic channel select (CDG[7]) */</t>
    <phoneticPr fontId="10" type="noConversion"/>
  </si>
  <si>
    <t>/* Self-diagnostic channel select (CDG[8]) */</t>
    <phoneticPr fontId="10" type="noConversion"/>
  </si>
  <si>
    <t>/* Self-diagnostic channel select (CDG[9]) */</t>
    <phoneticPr fontId="10" type="noConversion"/>
  </si>
  <si>
    <t>/* Self-diagnostic channel select (CDG[10]) */</t>
    <phoneticPr fontId="10" type="noConversion"/>
  </si>
  <si>
    <t>/* Self-diagnostic channel select (CDG[11]) */</t>
    <phoneticPr fontId="10" type="noConversion"/>
  </si>
  <si>
    <t>/* Self-diagnostic channel select (CDG[12]) */</t>
    <phoneticPr fontId="10" type="noConversion"/>
  </si>
  <si>
    <t>/* Self-diagnostic channel select (CDG[13]) */</t>
    <phoneticPr fontId="10" type="noConversion"/>
  </si>
  <si>
    <t>/* Self-diagnostic channel select (CDG[14]) */</t>
    <phoneticPr fontId="10" type="noConversion"/>
  </si>
  <si>
    <t>(0x00004000UL)</t>
    <phoneticPr fontId="10" type="noConversion"/>
  </si>
  <si>
    <t>(0x00002000UL)</t>
    <phoneticPr fontId="10" type="noConversion"/>
  </si>
  <si>
    <t>(0x00001000UL)</t>
    <phoneticPr fontId="10" type="noConversion"/>
  </si>
  <si>
    <t>(0x00000800UL)</t>
    <phoneticPr fontId="10" type="noConversion"/>
  </si>
  <si>
    <t>(0x00000400UL)</t>
    <phoneticPr fontId="10" type="noConversion"/>
  </si>
  <si>
    <t>(0x00000100UL)</t>
    <phoneticPr fontId="10" type="noConversion"/>
  </si>
  <si>
    <t>(0x00000040UL)</t>
    <phoneticPr fontId="10" type="noConversion"/>
  </si>
  <si>
    <t>(0x00000010UL)</t>
    <phoneticPr fontId="10" type="noConversion"/>
  </si>
  <si>
    <t>/* ANIn15 is selected */</t>
    <phoneticPr fontId="10" type="noConversion"/>
  </si>
  <si>
    <t>/* DIAGOUT0 is selected */</t>
    <phoneticPr fontId="10" type="noConversion"/>
  </si>
  <si>
    <t>/* DIAGOUT1 is selected */</t>
    <phoneticPr fontId="10" type="noConversion"/>
  </si>
  <si>
    <t>/* DIAGOUT2 is selected */</t>
    <phoneticPr fontId="10" type="noConversion"/>
  </si>
  <si>
    <t>/* ANIn00 is selected */</t>
    <phoneticPr fontId="10" type="noConversion"/>
  </si>
  <si>
    <t>/* ANIn01 is selected */</t>
    <phoneticPr fontId="10" type="noConversion"/>
  </si>
  <si>
    <t>/* ANIn02 is selected */</t>
    <phoneticPr fontId="10" type="noConversion"/>
  </si>
  <si>
    <t>/* ANIn03 is selected */</t>
    <phoneticPr fontId="10" type="noConversion"/>
  </si>
  <si>
    <t>/* ANIn04 is selected */</t>
    <phoneticPr fontId="10" type="noConversion"/>
  </si>
  <si>
    <t>/* ANIn05 is selected */</t>
    <phoneticPr fontId="10" type="noConversion"/>
  </si>
  <si>
    <t>/* ANIn06 is selected */</t>
    <phoneticPr fontId="10" type="noConversion"/>
  </si>
  <si>
    <t>/* ANIn07 is selected */</t>
    <phoneticPr fontId="10" type="noConversion"/>
  </si>
  <si>
    <t>/* ANIn08 is selected */</t>
    <phoneticPr fontId="10" type="noConversion"/>
  </si>
  <si>
    <t>/* ANIn09 is selected */</t>
    <phoneticPr fontId="10" type="noConversion"/>
  </si>
  <si>
    <t>/* ANIn10 is selected */</t>
    <phoneticPr fontId="10" type="noConversion"/>
  </si>
  <si>
    <t>/* ANIn11 is selected */</t>
    <phoneticPr fontId="10" type="noConversion"/>
  </si>
  <si>
    <t>/* ANIn12 is selected */</t>
    <phoneticPr fontId="10" type="noConversion"/>
  </si>
  <si>
    <t>/* ANIn13 is selected */</t>
    <phoneticPr fontId="10" type="noConversion"/>
  </si>
  <si>
    <t>/* ANIn14 is selected */</t>
    <phoneticPr fontId="10" type="noConversion"/>
  </si>
  <si>
    <t xml:space="preserve">    Pull Down Control Register 1 (ADCAnPDCTL1)</t>
    <phoneticPr fontId="10" type="noConversion"/>
  </si>
  <si>
    <t>_ADC_ANI15_PULLDOWN_DISABLE</t>
  </si>
  <si>
    <t>_ADC_ANI15_PULLDOWN_ENABLE</t>
  </si>
  <si>
    <t>_ADC_ANI14_PULLDOWN_DISABLE</t>
  </si>
  <si>
    <t>_ADC_ANI14_PULLDOWN_ENABLE</t>
  </si>
  <si>
    <t>_ADC_ANI13_PULLDOWN_DISABLE</t>
  </si>
  <si>
    <t>_ADC_ANI13_PULLDOWN_ENABLE</t>
  </si>
  <si>
    <t>_ADC_ANI12_PULLDOWN_DISABLE</t>
  </si>
  <si>
    <t>_ADC_ANI12_PULLDOWN_ENABLE</t>
  </si>
  <si>
    <t>_ADC_ANI11_PULLDOWN_DISABLE</t>
  </si>
  <si>
    <t>_ADC_ANI11_PULLDOWN_ENABLE</t>
  </si>
  <si>
    <t>_ADC_ANI10_PULLDOWN_DISABLE</t>
  </si>
  <si>
    <t>_ADC_ANI10_PULLDOWN_ENABLE</t>
  </si>
  <si>
    <t>_ADC_ANI09_PULLDOWN_DISABLE</t>
  </si>
  <si>
    <t>_ADC_ANI09_PULLDOWN_ENABLE</t>
  </si>
  <si>
    <t>_ADC_ANI08_PULLDOWN_DISABLE</t>
  </si>
  <si>
    <t>_ADC_ANI08_PULLDOWN_ENABLE</t>
  </si>
  <si>
    <t>_ADC_ANI07_PULLDOWN_DISABLE</t>
  </si>
  <si>
    <t>_ADC_ANI07_PULLDOWN_ENABLE</t>
  </si>
  <si>
    <t>_ADC_ANI06_PULLDOWN_DISABLE</t>
  </si>
  <si>
    <t>_ADC_ANI06_PULLDOWN_ENABLE</t>
  </si>
  <si>
    <t>_ADC_ANI05_PULLDOWN_DISABLE</t>
  </si>
  <si>
    <t>_ADC_ANI05_PULLDOWN_ENABLE</t>
  </si>
  <si>
    <t>_ADC_ANI04_PULLDOWN_DISABLE</t>
  </si>
  <si>
    <t>_ADC_ANI04_PULLDOWN_ENABLE</t>
  </si>
  <si>
    <t>_ADC_ANI03_PULLDOWN_DISABLE</t>
  </si>
  <si>
    <t>_ADC_ANI03_PULLDOWN_ENABLE</t>
  </si>
  <si>
    <t>_ADC_ANI02_PULLDOWN_DISABLE</t>
  </si>
  <si>
    <t>_ADC_ANI02_PULLDOWN_ENABLE</t>
  </si>
  <si>
    <t>_ADC_ANI01_PULLDOWN_DISABLE</t>
  </si>
  <si>
    <t>_ADC_ANI01_PULLDOWN_ENABLE</t>
  </si>
  <si>
    <t>_ADC_ANI00_PULLDOWN_DISABLE</t>
    <phoneticPr fontId="10" type="noConversion"/>
  </si>
  <si>
    <t>_ADC_ANI00_PULLDOWN_ENABLE</t>
    <phoneticPr fontId="10" type="noConversion"/>
  </si>
  <si>
    <t>/* An on-chip pull-down resistor is not connected */</t>
  </si>
  <si>
    <t>/* An on-chip pull-down resistor is not connected */</t>
    <phoneticPr fontId="10" type="noConversion"/>
  </si>
  <si>
    <t>/* An on-chip pull-down resistor is connected */</t>
  </si>
  <si>
    <t>/* An on-chip pull-down resistor is connected */</t>
    <phoneticPr fontId="10" type="noConversion"/>
  </si>
  <si>
    <t>_ADC_ANI35_PULLDOWN_DISABLE</t>
  </si>
  <si>
    <t>_ADC_ANI35_PULLDOWN_ENABLE</t>
  </si>
  <si>
    <t>_ADC_ANI34_PULLDOWN_DISABLE</t>
  </si>
  <si>
    <t>_ADC_ANI34_PULLDOWN_ENABLE</t>
  </si>
  <si>
    <t>_ADC_ANI33_PULLDOWN_DISABLE</t>
  </si>
  <si>
    <t>_ADC_ANI33_PULLDOWN_ENABLE</t>
  </si>
  <si>
    <t>_ADC_ANI32_PULLDOWN_DISABLE</t>
  </si>
  <si>
    <t>_ADC_ANI32_PULLDOWN_ENABLE</t>
  </si>
  <si>
    <t>_ADC_ANI31_PULLDOWN_DISABLE</t>
  </si>
  <si>
    <t>_ADC_ANI31_PULLDOWN_ENABLE</t>
  </si>
  <si>
    <t>_ADC_ANI30_PULLDOWN_DISABLE</t>
  </si>
  <si>
    <t>_ADC_ANI30_PULLDOWN_ENABLE</t>
  </si>
  <si>
    <t>_ADC_ANI29_PULLDOWN_DISABLE</t>
  </si>
  <si>
    <t>_ADC_ANI29_PULLDOWN_ENABLE</t>
  </si>
  <si>
    <t>_ADC_ANI28_PULLDOWN_DISABLE</t>
  </si>
  <si>
    <t>_ADC_ANI28_PULLDOWN_ENABLE</t>
  </si>
  <si>
    <t>_ADC_ANI27_PULLDOWN_DISABLE</t>
  </si>
  <si>
    <t>_ADC_ANI27_PULLDOWN_ENABLE</t>
  </si>
  <si>
    <t>_ADC_ANI26_PULLDOWN_DISABLE</t>
  </si>
  <si>
    <t>_ADC_ANI26_PULLDOWN_ENABLE</t>
  </si>
  <si>
    <t>_ADC_ANI25_PULLDOWN_DISABLE</t>
  </si>
  <si>
    <t>_ADC_ANI25_PULLDOWN_ENABLE</t>
  </si>
  <si>
    <t>_ADC_ANI24_PULLDOWN_DISABLE</t>
  </si>
  <si>
    <t>_ADC_ANI24_PULLDOWN_ENABLE</t>
  </si>
  <si>
    <t>_ADC_ANI23_PULLDOWN_DISABLE</t>
  </si>
  <si>
    <t>_ADC_ANI23_PULLDOWN_ENABLE</t>
  </si>
  <si>
    <t>_ADC_ANI22_PULLDOWN_DISABLE</t>
  </si>
  <si>
    <t>_ADC_ANI22_PULLDOWN_ENABLE</t>
  </si>
  <si>
    <t>_ADC_ANI21_PULLDOWN_DISABLE</t>
  </si>
  <si>
    <t>_ADC_ANI21_PULLDOWN_ENABLE</t>
  </si>
  <si>
    <t>_ADC_ANI20_PULLDOWN_DISABLE</t>
  </si>
  <si>
    <t>_ADC_ANI20_PULLDOWN_ENABLE</t>
  </si>
  <si>
    <t>_ADC_ANI19_PULLDOWN_DISABLE</t>
  </si>
  <si>
    <t>_ADC_ANI19_PULLDOWN_ENABLE</t>
  </si>
  <si>
    <t>_ADC_ANI18_PULLDOWN_DISABLE</t>
  </si>
  <si>
    <t>_ADC_ANI18_PULLDOWN_ENABLE</t>
  </si>
  <si>
    <t>_ADC_ANI17_PULLDOWN_DISABLE</t>
  </si>
  <si>
    <t>_ADC_ANI17_PULLDOWN_ENABLE</t>
  </si>
  <si>
    <t>_ADC_ANI16_PULLDOWN_DISABLE</t>
  </si>
  <si>
    <t>_ADC_ANI16_PULLDOWN_ENABLE</t>
  </si>
  <si>
    <t>/* Pull down enable control of ANIn15 (PDNA[15]) */</t>
  </si>
  <si>
    <t>/* Pull down enable control of ANIn14 (PDNA[14]) */</t>
  </si>
  <si>
    <t>/* Pull down enable control of ANIn13 (PDNA[13]) */</t>
  </si>
  <si>
    <t>/* Pull down enable control of ANIn12 (PDNA[12]) */</t>
  </si>
  <si>
    <t>/* Pull down enable control of ANIn11 (PDNA[11]) */</t>
  </si>
  <si>
    <t>/* Pull down enable control of ANIn10 (PDNA[10]) */</t>
  </si>
  <si>
    <t>/* Pull down enable control of ANIn09 (PDNA[9]) */</t>
  </si>
  <si>
    <t>/* Pull down enable control of ANIn08 (PDNA[8]) */</t>
  </si>
  <si>
    <t>/* Pull down enable control of ANIn0 (PDNA[7]) */</t>
  </si>
  <si>
    <t>/* Pull down enable control of ANIn06 (PDNA[6]) */</t>
  </si>
  <si>
    <t>/* Pull down enable control of ANIn05 (PDNA[5]) */</t>
  </si>
  <si>
    <t>/* Pull down enable control of ANIn04 (PDNA[4]) */</t>
  </si>
  <si>
    <t>/* Pull down enable control of ANIn03 (PDNA[3]) */</t>
  </si>
  <si>
    <t>/* Pull down enable control of ANIn02 (PDNA[2]) */</t>
  </si>
  <si>
    <t>/* Pull down enable control of ANIn01 (PDNA[1]) */</t>
  </si>
  <si>
    <t>/* Pull down enable control of ANIn00 (PDNA[0]) */</t>
  </si>
  <si>
    <t>/* Pull down enable control of ANIn35 (PDNB[19]) */</t>
  </si>
  <si>
    <t>/* Pull down enable control of ANIn34 (PDNB[18]) */</t>
  </si>
  <si>
    <t>/* Pull down enable control of ANIn33 (PDNB[17]) */</t>
  </si>
  <si>
    <t>/* Pull down enable control of ANIn32 (PDNB[16]) */</t>
  </si>
  <si>
    <t>/* Pull down enable control of ANIn31 (PDNB[15]) */</t>
  </si>
  <si>
    <t>/* Pull down enable control of ANIn30 (PDNB[14]) */</t>
  </si>
  <si>
    <t>/* Pull down enable control of ANIn29 (PDNB[13]) */</t>
  </si>
  <si>
    <t>/* Pull down enable control of ANIn28 (PDNB[12]) */</t>
  </si>
  <si>
    <t>/* Pull down enable control of ANIn27 (PDNB[11]) */</t>
  </si>
  <si>
    <t>/* Pull down enable control of ANIn26 (PDNB[10]) */</t>
  </si>
  <si>
    <t>/* Pull down enable control of ANIn25 (PDNB[9]) */</t>
  </si>
  <si>
    <t>/* Pull down enable control of ANIn24 (PDNB[8]) */</t>
  </si>
  <si>
    <t>/* Pull down enable control of ANIn23 (PDNB[7]) */</t>
  </si>
  <si>
    <t>/* Pull down enable control of ANIn22 (PDNB[6]) */</t>
  </si>
  <si>
    <t>/* Pull down enable control of ANIn21 (PDNB[5]) */</t>
  </si>
  <si>
    <t>/* Pull down enable control of ANIn20 (PDNB[4]) */</t>
  </si>
  <si>
    <t>/* Pull down enable control of ANIn19 (PDNB[3]) */</t>
  </si>
  <si>
    <t>/* Pull down enable control of ANIn18 (PDNB[2]) */</t>
  </si>
  <si>
    <t>/* Pull down enable control of ANIn17 (PDNB[1]) */</t>
  </si>
  <si>
    <t>/* Pull down enable control of ANIn16 (PDNB[0]) */</t>
  </si>
  <si>
    <t xml:space="preserve">    Emulation Control Register (ADCAnEMU)</t>
    <phoneticPr fontId="10" type="noConversion"/>
  </si>
  <si>
    <t>/* SVSTOP disable (SVSDIS) */</t>
    <phoneticPr fontId="10" type="noConversion"/>
  </si>
  <si>
    <t>/* SVSTOP is enabled */</t>
  </si>
  <si>
    <t>/* SVSTOP is disabled */</t>
  </si>
  <si>
    <t>_ADC_SVSTOP_DISABLE</t>
    <phoneticPr fontId="10" type="noConversion"/>
  </si>
  <si>
    <t>_ADC_SVSTOP_ENABLE</t>
    <phoneticPr fontId="10" type="noConversion"/>
  </si>
  <si>
    <t>(0x01U)</t>
  </si>
  <si>
    <t>(0x02U)</t>
  </si>
  <si>
    <t>(0x03U)</t>
  </si>
  <si>
    <t>_ADC_FILTER_EDGE_RISING</t>
    <phoneticPr fontId="10" type="noConversion"/>
  </si>
  <si>
    <t>_ADC_FILTER_ENABLED</t>
    <phoneticPr fontId="10" type="noConversion"/>
  </si>
  <si>
    <t>_ADC_FILTER_EDGE_FALLING</t>
    <phoneticPr fontId="10" type="noConversion"/>
  </si>
  <si>
    <t>_ADC_FILTER_EDGE_BOTH</t>
    <phoneticPr fontId="10" type="noConversion"/>
  </si>
  <si>
    <t>(1U)</t>
    <phoneticPr fontId="10" type="noConversion"/>
  </si>
  <si>
    <t xml:space="preserve">    Digital Noise Elimination Enable L Register (DNFAADCTLnENL)</t>
    <phoneticPr fontId="10" type="noConversion"/>
  </si>
  <si>
    <t>_ADC_FILTER_DISABLED</t>
    <phoneticPr fontId="10" type="noConversion"/>
  </si>
  <si>
    <t>(0U)</t>
    <phoneticPr fontId="10" type="noConversion"/>
  </si>
  <si>
    <t>/* Disable digital noise elimination */</t>
  </si>
  <si>
    <t>/* Enable digital noise elimination */</t>
  </si>
  <si>
    <t>/* Digital noise elimination enable/disable control (DNFAADCTLnENL[2:0]) */</t>
    <phoneticPr fontId="10" type="noConversion"/>
  </si>
  <si>
    <t xml:space="preserve">    Filter Control Register (FCLA0CTLm_ADCn)</t>
    <phoneticPr fontId="10" type="noConversion"/>
  </si>
  <si>
    <t>/* Falling/Rising edge detection control (FCLA0INTFm_ADCn/FCLA0INTRm_ADCn) */</t>
    <phoneticPr fontId="10" type="noConversion"/>
  </si>
  <si>
    <t>/* Rising edge detection */</t>
  </si>
  <si>
    <t>/* Falling edge detection */</t>
  </si>
  <si>
    <t>/* Both edge detection */</t>
  </si>
  <si>
    <t>_ADC_SELF_DIAG_CH09_SEL_ANI09</t>
  </si>
  <si>
    <t>_ADC_SELF_DIAG_CH09_SEL_DIAGOUT0</t>
  </si>
  <si>
    <t>_ADC_SELF_DIAG_CH08_SEL_ANI08</t>
  </si>
  <si>
    <t>_ADC_SELF_DIAG_CH08_SEL_DIAGOUT2</t>
  </si>
  <si>
    <t>_ADC_SELF_DIAG_CH07_SEL_ANI07</t>
  </si>
  <si>
    <t>_ADC_SELF_DIAG_CH07_SEL_DIAGOUT1</t>
  </si>
  <si>
    <t>_ADC_SELF_DIAG_CH06_SEL_ANI06</t>
  </si>
  <si>
    <t>_ADC_SELF_DIAG_CH06_SEL_DIAGOUT0</t>
  </si>
  <si>
    <t>_ADC_SELF_DIAG_CH05_SEL_ANI05</t>
  </si>
  <si>
    <t>_ADC_SELF_DIAG_CH05_SEL_DIAGOUT2</t>
  </si>
  <si>
    <t>_ADC_SELF_DIAG_CH04_SEL_ANI04</t>
  </si>
  <si>
    <t>_ADC_SELF_DIAG_CH04_SEL_DIAGOUT1</t>
  </si>
  <si>
    <t>_ADC_SELF_DIAG_CH03_SEL_ANI03</t>
  </si>
  <si>
    <t>_ADC_SELF_DIAG_CH03_SEL_DIAGOUT0</t>
  </si>
  <si>
    <t>_ADC_SELF_DIAG_CH02_SEL_ANI02</t>
  </si>
  <si>
    <t>_ADC_SELF_DIAG_CH02_SEL_DIAGOUT2</t>
  </si>
  <si>
    <t>_ADC_SELF_DIAG_CH01_SEL_ANI01</t>
  </si>
  <si>
    <t>_ADC_SELF_DIAG_CH01_SEL_DIAGOUT1</t>
  </si>
  <si>
    <t>_ADC_SELF_DIAG_CH00_SEL_ANI00</t>
  </si>
  <si>
    <t>_ADC_SELF_DIAG_CH00_SEL_DIAGOUT0</t>
  </si>
  <si>
    <t>r_cg_key.h</t>
    <phoneticPr fontId="10" type="noConversion"/>
  </si>
  <si>
    <t>Shan Xitong</t>
    <phoneticPr fontId="10" type="noConversion"/>
  </si>
  <si>
    <t>: r_cg_key.h</t>
    <phoneticPr fontId="10" type="noConversion"/>
  </si>
  <si>
    <t>KEY_H</t>
  </si>
  <si>
    <t>/* KRnKRM0 enable/disable the key input signal detection (KRnKRM0) */</t>
  </si>
  <si>
    <t xml:space="preserve">_KRnKRM0_SIGNAL_DETECT_OFF </t>
  </si>
  <si>
    <t xml:space="preserve">_KRnKRM0_SIGNAL_DETECT_ON  </t>
  </si>
  <si>
    <t xml:space="preserve">_KRnKRM1_SIGNAL_DETECT_OFF </t>
  </si>
  <si>
    <t xml:space="preserve">_KRnKRM1_SIGNAL_DETECT_ON  </t>
  </si>
  <si>
    <t xml:space="preserve">_KRnKRM2_SIGNAL_DETECT_OFF </t>
  </si>
  <si>
    <t xml:space="preserve">_KRnKRM2_SIGNAL_DETECT_ON  </t>
  </si>
  <si>
    <t xml:space="preserve">_KRnKRM3_SIGNAL_DETECT_OFF </t>
  </si>
  <si>
    <t xml:space="preserve">_KRnKRM3_SIGNAL_DETECT_ON  </t>
  </si>
  <si>
    <t xml:space="preserve">_KRnKRM4_SIGNAL_DETECT_OFF </t>
  </si>
  <si>
    <t xml:space="preserve">_KRnKRM4_SIGNAL_DETECT_ON  </t>
  </si>
  <si>
    <t xml:space="preserve">_KRnKRM5_SIGNAL_DETECT_OFF </t>
  </si>
  <si>
    <t xml:space="preserve">_KRnKRM5_SIGNAL_DETECT_ON  </t>
  </si>
  <si>
    <t xml:space="preserve">_KRnKRM6_SIGNAL_DETECT_OFF </t>
  </si>
  <si>
    <t xml:space="preserve">_KRnKRM6_SIGNAL_DETECT_ON  </t>
  </si>
  <si>
    <t xml:space="preserve">_KRnKRM7_SIGNAL_DETECT_OFF </t>
  </si>
  <si>
    <t xml:space="preserve">_KRnKRM7_SIGNAL_DETECT_ON  </t>
  </si>
  <si>
    <t>(0x00U)</t>
  </si>
  <si>
    <t>(0x04U)</t>
  </si>
  <si>
    <t>(0x08U)</t>
  </si>
  <si>
    <t>(0x10U)</t>
  </si>
  <si>
    <t>(0x20U)</t>
  </si>
  <si>
    <t>(0x40U)</t>
  </si>
  <si>
    <t>(0x80U)</t>
  </si>
  <si>
    <t>/* Disable the key input signal detection */</t>
  </si>
  <si>
    <t>/* Enable the key input signal detection */</t>
  </si>
  <si>
    <t>/* KRnKRM1 enable/disable the key input signal detection (KRnKRM1) */</t>
  </si>
  <si>
    <t>/* KRnKRM2 enable/disable the key input signal detection (KRnKRM2) */</t>
    <phoneticPr fontId="10" type="noConversion"/>
  </si>
  <si>
    <t>/* KRnKRM3 enable/disable the key input signal detection (KRnKRM3) */</t>
  </si>
  <si>
    <t>/* KRnKRM4 enable/disable the key input signal detection (KRnKRM4) */</t>
  </si>
  <si>
    <t>/* KRnKRM5 enable/disable the key input signal detection (KRnKRM5) */</t>
  </si>
  <si>
    <t>/* KRnKRM6 enable/disable the key input signal detection (KRnKRM6) */</t>
  </si>
  <si>
    <t>/* KRnKRM7 enable/disable the key input signal detection (KRnKRM7) */</t>
  </si>
  <si>
    <t>r_cg_wdt.h</t>
    <phoneticPr fontId="10" type="noConversion"/>
  </si>
  <si>
    <t>: r_cg_wdt.h</t>
    <phoneticPr fontId="10" type="noConversion"/>
  </si>
  <si>
    <t>WDT_H</t>
  </si>
  <si>
    <t xml:space="preserve">_WDT_OVERFLOW_WDTACKI_2_9 </t>
  </si>
  <si>
    <t>_WDT_OVERFLOW_WDTACKI_2_10</t>
  </si>
  <si>
    <t>_WDT_OVERFLOW_WDTACKI_2_11</t>
  </si>
  <si>
    <t>_WDT_OVERFLOW_WDTACKI_2_12</t>
  </si>
  <si>
    <t>_WDT_OVERFLOW_WDTACKI_2_13</t>
  </si>
  <si>
    <t>_WDT_OVERFLOW_WDTACKI_2_14</t>
  </si>
  <si>
    <t>_WDT_OVERFLOW_WDTACKI_2_15</t>
  </si>
  <si>
    <t>_WDT_OVERFLOW_WDTACKI_2_16</t>
  </si>
  <si>
    <t xml:space="preserve">_WDT_INTERRUPT_DISABLED   </t>
  </si>
  <si>
    <t xml:space="preserve">_WDT_INTERRUPT_ENABLED    </t>
  </si>
  <si>
    <t xml:space="preserve">_WDT_NMI_REQUEST_MODE     </t>
  </si>
  <si>
    <t xml:space="preserve">_WDT_RESET_MODE           </t>
  </si>
  <si>
    <t xml:space="preserve">_WDT_PERIOD_25            </t>
  </si>
  <si>
    <t xml:space="preserve">_WDT_PERIOD_50            </t>
  </si>
  <si>
    <t xml:space="preserve">_WDT_PERIOD_75            </t>
  </si>
  <si>
    <t xml:space="preserve">_WDT_PERIOD_100           </t>
  </si>
  <si>
    <t>(0x30U)</t>
  </si>
  <si>
    <t>(0x50U)</t>
  </si>
  <si>
    <t>(0x60U)</t>
  </si>
  <si>
    <t>(0x70U)</t>
  </si>
  <si>
    <t>/* WDTAnTIT disabled */</t>
  </si>
  <si>
    <t>/* WDTAnTIT enabled */</t>
  </si>
  <si>
    <t>/* NMI request mode */</t>
  </si>
  <si>
    <t>/* Reset mode */</t>
  </si>
  <si>
    <t>/* Window-open period 25%  */</t>
  </si>
  <si>
    <t>/* Window-open period 50% */</t>
  </si>
  <si>
    <t>/* Window-open period 75% */</t>
  </si>
  <si>
    <t>/* Window-open period 100% */</t>
  </si>
  <si>
    <t>/* Enables/disables the 75% interrupt request WDTAnTIT (WDTAnWIE) */</t>
  </si>
  <si>
    <t>/* Specifies the error mode (WDTAnERM) */</t>
  </si>
  <si>
    <t>/* Select the period over which the window is open (WDTAnWS1,WDTAnWS0) */</t>
  </si>
  <si>
    <t>Shan Xitong</t>
    <phoneticPr fontId="10" type="noConversion"/>
  </si>
  <si>
    <t>KEY,WDT</t>
    <phoneticPr fontId="10" type="noConversion"/>
  </si>
  <si>
    <t>Add sheet KEY,WDT</t>
    <phoneticPr fontId="10" type="noConversion"/>
  </si>
  <si>
    <t>WDT</t>
    <phoneticPr fontId="10" type="noConversion"/>
  </si>
  <si>
    <t>KEY</t>
    <phoneticPr fontId="10" type="noConversion"/>
  </si>
  <si>
    <t>DCRA</t>
    <phoneticPr fontId="10" type="noConversion"/>
  </si>
  <si>
    <t>Add sheet DCRA</t>
    <phoneticPr fontId="10" type="noConversion"/>
  </si>
  <si>
    <t>: r_cg_dcra.h</t>
    <phoneticPr fontId="10" type="noConversion"/>
  </si>
  <si>
    <t>: General header file for DCRA peripheral.</t>
    <phoneticPr fontId="10" type="noConversion"/>
  </si>
  <si>
    <t>DCRA_H</t>
  </si>
  <si>
    <t xml:space="preserve">_DCRA_INIT_DATA  </t>
  </si>
  <si>
    <t>(0x0U)</t>
  </si>
  <si>
    <t xml:space="preserve">_DCRA_CLEAR_DATA </t>
  </si>
  <si>
    <t>_DCRA_INPUT_32BIT</t>
  </si>
  <si>
    <t>(0x00U)</t>
    <phoneticPr fontId="10" type="noConversion"/>
  </si>
  <si>
    <t>/* set input data width to 32 bits */</t>
  </si>
  <si>
    <t>_DCRA_INPUT_16BIT</t>
  </si>
  <si>
    <t>/* set input data width to 16 bits */</t>
  </si>
  <si>
    <t xml:space="preserve">_DCRA_INPUT_8BIT </t>
  </si>
  <si>
    <t>/* set input data width to 8 bits */</t>
  </si>
  <si>
    <t>/* CRC generating polynomial selection (DCRA0POL) */</t>
  </si>
  <si>
    <t xml:space="preserve">_DCRA_32_ETHERNET </t>
  </si>
  <si>
    <t>/* set Ethernet polynomial width to 32-bit</t>
  </si>
  <si>
    <t xml:space="preserve">_DCRA_16_CCITT    </t>
  </si>
  <si>
    <t>/* set CCITT polynomial width to 16-bit*/</t>
  </si>
  <si>
    <t>r_cg_dcra.h</t>
    <phoneticPr fontId="10" type="noConversion"/>
  </si>
  <si>
    <t xml:space="preserve">DCRA General Test </t>
    <phoneticPr fontId="10" type="noConversion"/>
  </si>
  <si>
    <t>: General header file for WDT peripheral.</t>
    <phoneticPr fontId="10" type="noConversion"/>
  </si>
  <si>
    <t xml:space="preserve">Key Return General Test </t>
    <phoneticPr fontId="10" type="noConversion"/>
  </si>
  <si>
    <t>: General header file for KEY peripheral.</t>
    <phoneticPr fontId="10" type="noConversion"/>
  </si>
  <si>
    <t xml:space="preserve">Window Watchdog Timer General Test </t>
    <phoneticPr fontId="10" type="noConversion"/>
  </si>
  <si>
    <t>Stand-by Controller</t>
    <phoneticPr fontId="10" type="noConversion"/>
  </si>
  <si>
    <t xml:space="preserve">Stand-by Controller General Test </t>
    <phoneticPr fontId="10" type="noConversion"/>
  </si>
  <si>
    <t>Liu Ziwei</t>
    <phoneticPr fontId="10" type="noConversion"/>
  </si>
  <si>
    <t>r_cg_stbc.h</t>
    <phoneticPr fontId="10" type="noConversion"/>
  </si>
  <si>
    <t xml:space="preserve">* File Name    </t>
    <phoneticPr fontId="10" type="noConversion"/>
  </si>
  <si>
    <t>: r_cg_stbc.h</t>
    <phoneticPr fontId="10" type="noConversion"/>
  </si>
  <si>
    <t xml:space="preserve">* Version     </t>
    <phoneticPr fontId="10" type="noConversion"/>
  </si>
  <si>
    <t>: 1.0.10</t>
    <phoneticPr fontId="10" type="noConversion"/>
  </si>
  <si>
    <t xml:space="preserve">* Device(s)    </t>
    <phoneticPr fontId="10" type="noConversion"/>
  </si>
  <si>
    <t>: R7F701708</t>
    <phoneticPr fontId="10" type="noConversion"/>
  </si>
  <si>
    <t xml:space="preserve">* Description  </t>
    <phoneticPr fontId="10" type="noConversion"/>
  </si>
  <si>
    <t>: General header file for STBC peripheral.</t>
    <phoneticPr fontId="10" type="noConversion"/>
  </si>
  <si>
    <t>STBC_H</t>
  </si>
  <si>
    <t xml:space="preserve">    Wake up factor register (WUF0)</t>
  </si>
  <si>
    <t>/* Indicates the generation of a wake-up event */</t>
  </si>
  <si>
    <t>Wake up factor register (WUFC1)</t>
  </si>
  <si>
    <t xml:space="preserve">    Wake up factor register (WUF_ISO0)</t>
  </si>
  <si>
    <t xml:space="preserve">    Wake up factor register (WUF20)</t>
  </si>
  <si>
    <t>/* Indicates the generation of a wake-up event (WUF00) */</t>
  </si>
  <si>
    <t>/* Indicates the generation of a wake-up event (WUF01) */</t>
  </si>
  <si>
    <t>/* Indicates the generation of a wake-up event (WUF02) */</t>
  </si>
  <si>
    <t>/* Indicates the generation of a wake-up event (WUF05) */</t>
  </si>
  <si>
    <t>/* Indicates the generation of a wake-up event (WUF06) */</t>
  </si>
  <si>
    <t>/* Indicates the generation of a wake-up event (WUF07) */</t>
  </si>
  <si>
    <t>/* Indicates the generation of a wake-up event (WUF08) */</t>
  </si>
  <si>
    <t>/* Indicates the generation of a wake-up event (WUF09) */</t>
  </si>
  <si>
    <t>/* Indicates the generation of a wake-up event (WUF10) */</t>
  </si>
  <si>
    <t>/* Indicates the generation of a wake-up event (WUF11) */</t>
  </si>
  <si>
    <t>/* Indicates the generation of a wake-up event (WUF12) */</t>
  </si>
  <si>
    <t>/* Indicates the generation of a wake-up event (WUF13) */</t>
  </si>
  <si>
    <t>/* Indicates the generation of a wake-up event (WUF14) */</t>
  </si>
  <si>
    <t>/* Indicates the generation of a wake-up event (WUF15) */</t>
  </si>
  <si>
    <t>/* Indicates the generation of a wake-up event (WUF16) */</t>
  </si>
  <si>
    <t>/* Indicates the generation of a wake-up event (WUF17) */</t>
  </si>
  <si>
    <t>/* Indicates the generation of a wake-up event (WUF18) */</t>
  </si>
  <si>
    <t>/* Indicates the generation of a wake-up event (WUF19) */</t>
  </si>
  <si>
    <t>/* Indicates the generation of a wake-up event (WUF20) */</t>
  </si>
  <si>
    <t>/* Indicates the generation of a wake-up event (WUF21) */</t>
  </si>
  <si>
    <t>/* Indicates the generation of a wake-up event (WUF22) */</t>
  </si>
  <si>
    <t>/* Indicates the generation of a wake-up event (WUF23) */</t>
  </si>
  <si>
    <t>/* Indicates the generation of a wake-up event (WUF24) */</t>
  </si>
  <si>
    <t>/* Indicates the generation of a wake-up event (WUF25) */</t>
  </si>
  <si>
    <t>/* Indicates the generation of a wake-up event (WUF26) */</t>
  </si>
  <si>
    <t>/* Indicates the generation of a wake-up event (WUF27) */</t>
  </si>
  <si>
    <t>/* Indicates the generation of a wake-up event (WUF28) */</t>
  </si>
  <si>
    <t>/* Indicates the generation of a wake-up event (WUF29) */</t>
  </si>
  <si>
    <t>/* Indicates the generation of a wake-up event (WUF30) */</t>
  </si>
  <si>
    <t>/* Indicates the generation of a wake-up event (WUF31) */</t>
  </si>
  <si>
    <t>Wake up factor register (WUFMSK1)</t>
  </si>
  <si>
    <t>/* Indicates the generation of a wake-up event (WUF110) */</t>
  </si>
  <si>
    <t>/* Indicates the generation of a wake-up event (WUF111) */</t>
  </si>
  <si>
    <t>/* Indicates the generation of a wake-up event (WUF03) */</t>
  </si>
  <si>
    <t>/* Indicates the generation of a wake-up event (WUF04) */</t>
  </si>
  <si>
    <t xml:space="preserve">    Power save control register (STBC0PSC)</t>
  </si>
  <si>
    <t>/* Power save control (STBC0DISTRG) */</t>
  </si>
  <si>
    <t xml:space="preserve">    Power stop trigger register (STBC0STPT)</t>
  </si>
  <si>
    <t>/* Power stop trigger (STBC0STPTRG) */</t>
  </si>
  <si>
    <t xml:space="preserve">    reset factor clear register (RESFC)</t>
  </si>
  <si>
    <t>/* Reset flag clear by DeepSTOP mode (RESFC10) */</t>
  </si>
  <si>
    <t xml:space="preserve">_STBC_WUF0_CLEAR                           </t>
  </si>
  <si>
    <t xml:space="preserve">_STBC_WUF1_CLEAR                           </t>
  </si>
  <si>
    <t xml:space="preserve">_STBC_WUF_ISO0_CLEAR_324PIN                </t>
  </si>
  <si>
    <t xml:space="preserve">_STBC_WUF_ISO0_CLEAR                       </t>
  </si>
  <si>
    <t xml:space="preserve">_STBC_WUF20_CLEAR                          </t>
  </si>
  <si>
    <t xml:space="preserve">_STBC_WUF0_FACTOR_TNMI                     </t>
  </si>
  <si>
    <t xml:space="preserve">_STBC_WUF0_FACTOR_WDTA0NMI                 </t>
  </si>
  <si>
    <t xml:space="preserve">_STBC_WUF0_FACTOR_INTLVIL                  </t>
  </si>
  <si>
    <t xml:space="preserve">_STBC_WUF0_FACTOR_INTP0                    </t>
  </si>
  <si>
    <t xml:space="preserve">_STBC_WUF0_FACTOR_INTP1                    </t>
  </si>
  <si>
    <t xml:space="preserve">_STBC_WUF0_FACTOR_INTP2                    </t>
  </si>
  <si>
    <t xml:space="preserve">_STBC_WUF0_FACTOR_INTWDTA0                 </t>
  </si>
  <si>
    <t xml:space="preserve">_STBC_WUF0_FACTOR_INTP3                    </t>
  </si>
  <si>
    <t xml:space="preserve">_STBC_WUF0_FACTOR_INTP4                    </t>
  </si>
  <si>
    <t xml:space="preserve">_STBC_WUF0_FACTOR_INTP5                    </t>
  </si>
  <si>
    <t xml:space="preserve">_STBC_WUF0_FACTOR_INTP10                   </t>
  </si>
  <si>
    <t xml:space="preserve">_STBC_WUF0_FACTOR_INTP11                   </t>
  </si>
  <si>
    <t xml:space="preserve">_STBC_WUF0_FACTOR_WUTRG1                   </t>
  </si>
  <si>
    <t xml:space="preserve">_STBC_WUF0_FACTOR_INTTAUJ0I0               </t>
  </si>
  <si>
    <t xml:space="preserve">_STBC_WUF0_FACTOR_INTTAUJ0I1               </t>
  </si>
  <si>
    <t xml:space="preserve">_STBC_WUF0_FACTOR_INTTAUJ0I2               </t>
  </si>
  <si>
    <t xml:space="preserve">_STBC_WUF0_FACTOR_INTTAUJ0I3               </t>
  </si>
  <si>
    <t xml:space="preserve">_STBC_WUF0_FACTOR_WUTRG0                   </t>
  </si>
  <si>
    <t xml:space="preserve">_STBC_WUF0_FACTOR_INTP6                    </t>
  </si>
  <si>
    <t xml:space="preserve">_STBC_WUF0_FACTOR_INTP7                    </t>
  </si>
  <si>
    <t xml:space="preserve">_STBC_WUF0_FACTOR_INTP8                    </t>
  </si>
  <si>
    <t xml:space="preserve">_STBC_WUF0_FACTOR_INTP12                   </t>
  </si>
  <si>
    <t xml:space="preserve">_STBC_WUF0_FACTOR_INTP9                    </t>
  </si>
  <si>
    <t xml:space="preserve">_STBC_WUF0_FACTOR_INTP13                   </t>
  </si>
  <si>
    <t xml:space="preserve">_STBC_WUF0_FACTOR_INTP14                   </t>
  </si>
  <si>
    <t xml:space="preserve">_STBC_WUF0_FACTOR_INTP15                   </t>
  </si>
  <si>
    <t xml:space="preserve">_STBC_WUF0_FACTOR_INTRTCA01S               </t>
  </si>
  <si>
    <t xml:space="preserve">_STBC_WUF0_FACTOR_INTRTCA0AL               </t>
  </si>
  <si>
    <t xml:space="preserve">_STBC_WUF0_FACTOR_INTRTCA0R                </t>
  </si>
  <si>
    <t xml:space="preserve">_STBC_WUF0_FACTOR_INTDCUTDI                </t>
  </si>
  <si>
    <t xml:space="preserve">_STBC_WUF1_FACTOR_INTP16                   </t>
  </si>
  <si>
    <t xml:space="preserve">_STBC_WUF1_FACTOR_INTP17                   </t>
  </si>
  <si>
    <t xml:space="preserve">_STBC_WUF1_FACTOR_INTP18                   </t>
  </si>
  <si>
    <t xml:space="preserve">_STBC_WUF1_FACTOR_INTP19                   </t>
  </si>
  <si>
    <t xml:space="preserve">_STBC_WUF1_FACTOR_INTP20                   </t>
  </si>
  <si>
    <t xml:space="preserve">_STBC_WUF1_FACTOR_INTP21                   </t>
  </si>
  <si>
    <t xml:space="preserve">_STBC_WUF1_FACTOR_INTP22                   </t>
  </si>
  <si>
    <t xml:space="preserve">_STBC_WUF1_FACTOR_INTP23                   </t>
  </si>
  <si>
    <t xml:space="preserve">_STBC_WUF1_FACTOR_INTTAUJ2I0               </t>
  </si>
  <si>
    <t xml:space="preserve">_STBC_WUF1_FACTOR_INTTAUJ2I1               </t>
  </si>
  <si>
    <t xml:space="preserve">_STBC_WUF1_FACTOR_INTTAUJ2I2               </t>
  </si>
  <si>
    <t xml:space="preserve">_STBC_WUF1_FACTOR_INTTAUJ2I3               </t>
  </si>
  <si>
    <t xml:space="preserve">_STBC_WUF_ISO0_FACTOR_INTKR0               </t>
  </si>
  <si>
    <t xml:space="preserve">_STBC_WUF_ISO0_FACTOR_INTRCANGRECC0        </t>
  </si>
  <si>
    <t xml:space="preserve">_STBC_WUF_ISO0_FACTOR_INTRCAN0REC          </t>
  </si>
  <si>
    <t xml:space="preserve">_STBC_WUF_ISO0_FACTOR_INTRCAN1REC          </t>
  </si>
  <si>
    <t xml:space="preserve">_STBC_WUF_ISO0_FACTOR_INTRCAN2REC          </t>
  </si>
  <si>
    <t xml:space="preserve">_STBC_WUF_ISO0_FACTOR_INTRCAN3REC          </t>
  </si>
  <si>
    <t xml:space="preserve">_STBC_WUF_ISO0_FACTOR_INTRCAN4REC          </t>
  </si>
  <si>
    <t xml:space="preserve">_STBC_WUF_ISO0_FACTOR_INTRCAN5REC          </t>
  </si>
  <si>
    <t xml:space="preserve">_STBC_WUF_ISO0_FACTOR_INTRCAN6REC          </t>
  </si>
  <si>
    <t xml:space="preserve">_STBC_WUF_ISO0_FACTOR_INTRCAN7REC          </t>
  </si>
  <si>
    <t xml:space="preserve">_STBC_WUF_ISO0_FACTOR_INTRCANGRECC1        </t>
  </si>
  <si>
    <t xml:space="preserve">_STBC_WUF_ISO0_FACTOR_INTRCAN8REC          </t>
  </si>
  <si>
    <t xml:space="preserve">_STBC_WUF_ISO0_FACTOR_INTRCAN9REC          </t>
  </si>
  <si>
    <t xml:space="preserve">_STBC_WUF_ISO0_FACTOR_INTRCAN10REC         </t>
  </si>
  <si>
    <t xml:space="preserve">_STBC_WUF_ISO0_FACTOR_INTRCAN11REC         </t>
  </si>
  <si>
    <t xml:space="preserve">_STBC_WUF20_FACTOR_INTADCA0I0              </t>
  </si>
  <si>
    <t xml:space="preserve">_STBC_WUF20_FACTOR_INTADCA0I1              </t>
  </si>
  <si>
    <t xml:space="preserve">_STBC_WUF20_FACTOR_INTADCA0I2              </t>
  </si>
  <si>
    <t xml:space="preserve">_STBC_WUF20_FACTOR_INTRLIN30               </t>
  </si>
  <si>
    <t xml:space="preserve">_STBC_WUF20_FACTOR_INTTAUJ0I0              </t>
  </si>
  <si>
    <t xml:space="preserve">_STBC_WUF20_FACTOR_INTTAUJ0I1              </t>
  </si>
  <si>
    <t xml:space="preserve">_STBC_WUF20_FACTOR_INTTAUJ0I2              </t>
  </si>
  <si>
    <t xml:space="preserve">_STBC_WUF20_FACTOR_INTTAUJ0I3              </t>
  </si>
  <si>
    <t xml:space="preserve">_STBC_WUF20_FACTOR_INTRLIN31               </t>
  </si>
  <si>
    <t xml:space="preserve">_STBC_WUF20_FACTOR_INTRLIN32               </t>
  </si>
  <si>
    <t xml:space="preserve">_STBC_WUF20_FACTOR_INTRTCA01S              </t>
  </si>
  <si>
    <t xml:space="preserve">_STBC_WUF20_FACTOR_INTRTCA0AL              </t>
  </si>
  <si>
    <t xml:space="preserve">_STBC_WUF20_FACTOR_INTRTCA0R               </t>
  </si>
  <si>
    <t xml:space="preserve">_STBC_WUF20_FACTOR_INTRLIN33               </t>
  </si>
  <si>
    <t xml:space="preserve">_STBC_WUF20_FACTOR_INTRLIN34               </t>
  </si>
  <si>
    <t xml:space="preserve">_STBC_WUF20_FACTOR_INTRLIN35               </t>
  </si>
  <si>
    <t xml:space="preserve">_STBC_WUF20_FACTOR_INTRLIN36               </t>
  </si>
  <si>
    <t xml:space="preserve">_STBC_WUF20_FACTOR_INTRLIN37               </t>
  </si>
  <si>
    <t xml:space="preserve">_STBC_WUF20_FACTOR_INTTAUJ2I0              </t>
  </si>
  <si>
    <t xml:space="preserve">_STBC_WUF20_FACTOR_INTTAUJ2I1              </t>
  </si>
  <si>
    <t xml:space="preserve">_STBC_WUF20_FACTOR_INTTAUJ2I2              </t>
  </si>
  <si>
    <t xml:space="preserve">_STBC_WUF20_FACTOR_INTTAUJ2I3              </t>
  </si>
  <si>
    <t xml:space="preserve">_STBC_DEEP_STOP_MODE_DISABLE               </t>
  </si>
  <si>
    <t xml:space="preserve">_STBC_DEEP_STOP_MODE_ENTERED               </t>
  </si>
  <si>
    <t xml:space="preserve">_STBC_STOP_MODE_DISABLE                    </t>
  </si>
  <si>
    <t xml:space="preserve">_STBC_STOP_MODE_ENTERED                    </t>
  </si>
  <si>
    <t xml:space="preserve">_RESFC_RESET_FLAG_CLEAR                    </t>
  </si>
  <si>
    <t>(0xFFFFFFE7UL)</t>
  </si>
  <si>
    <t>(0x00000FFFUL)</t>
  </si>
  <si>
    <t>(0x0001FFFEUL)</t>
  </si>
  <si>
    <t>(0x00000FFEUL)</t>
  </si>
  <si>
    <t>(0x003FFFFFUL)</t>
  </si>
  <si>
    <t>(0xFFFFFFFEUL)</t>
  </si>
  <si>
    <t>(0xFFFFFFFDUL)</t>
  </si>
  <si>
    <t>(0xFFFFFFFBUL)</t>
  </si>
  <si>
    <t>(0xFFFFFFDFUL)</t>
  </si>
  <si>
    <t>(0xFFFFFFBFUL)</t>
  </si>
  <si>
    <t>(0xFFFFFF7FUL)</t>
  </si>
  <si>
    <t>(0xFFFFFEFFUL)</t>
  </si>
  <si>
    <t>(0xFFFFFDFFUL)</t>
  </si>
  <si>
    <t>(0xFFFFFBFFUL)</t>
  </si>
  <si>
    <t>(0xFFFFF7FFUL)</t>
  </si>
  <si>
    <t>(0xFFFFEFFFUL)</t>
  </si>
  <si>
    <t>(0xFFFFDFFFUL)</t>
  </si>
  <si>
    <t>(0xFFFFBFFFUL)</t>
  </si>
  <si>
    <t>(0xFFFF7FFFUL)</t>
  </si>
  <si>
    <t>(0xFFFEFFFFUL)</t>
  </si>
  <si>
    <t>(0xFFFDFFFFUL)</t>
  </si>
  <si>
    <t>(0xFFFBFFFFUL)</t>
  </si>
  <si>
    <t>(0xFFF7FFFFUL)</t>
  </si>
  <si>
    <t>(0xFFEFFFFFUL)</t>
  </si>
  <si>
    <t>(0xFFDFFFFFUL)</t>
  </si>
  <si>
    <t>(0xFFBFFFFFUL)</t>
  </si>
  <si>
    <t>(0xFF7FFFFFUL)</t>
  </si>
  <si>
    <t>(0xFEFFFFFFUL)</t>
  </si>
  <si>
    <t>(0xFDFFFFFFUL)</t>
  </si>
  <si>
    <t>(0xFBFFFFFFUL)</t>
  </si>
  <si>
    <t>(0xF7FFFFFFUL)</t>
  </si>
  <si>
    <t>(0xEFFFFFFFUL)</t>
  </si>
  <si>
    <t>(0xDFFFFFFFUL)</t>
  </si>
  <si>
    <t>(0xBFFFFFFFUL)</t>
  </si>
  <si>
    <t>(0x7FFFFFFFUL)</t>
  </si>
  <si>
    <t>(0xFFFFFFF7UL)</t>
  </si>
  <si>
    <t>(0xFFFFFFEFUL)</t>
  </si>
  <si>
    <t xml:space="preserve"> (0xFFFF7FFFUL</t>
  </si>
  <si>
    <t xml:space="preserve"> (0xFFFEFFFFUL</t>
  </si>
  <si>
    <t>(0xFFFBFFEFUL)</t>
  </si>
  <si>
    <t>(0xFFF7FFDFUL)</t>
  </si>
  <si>
    <t>/* Wake-up event is not generated */</t>
  </si>
  <si>
    <t>/* Wake-up event is generated */</t>
  </si>
  <si>
    <t xml:space="preserve"> /* Wake-up event is generated */</t>
  </si>
  <si>
    <t>/* Writing 0 has no effect */</t>
  </si>
  <si>
    <t>/* DeepSTOP mode is entered */</t>
  </si>
  <si>
    <t>/* Stop mode is entered */</t>
  </si>
  <si>
    <t>/* Clear reset flag */</t>
  </si>
  <si>
    <t>STBC</t>
    <phoneticPr fontId="10" type="noConversion"/>
  </si>
  <si>
    <t>Liu Ziwei</t>
    <phoneticPr fontId="10" type="noConversion"/>
  </si>
  <si>
    <t>Add sheet STBC</t>
    <phoneticPr fontId="10" type="noConversion"/>
  </si>
  <si>
    <t>Ren Yanxin</t>
    <phoneticPr fontId="10" type="noConversion"/>
  </si>
  <si>
    <t>DMA, RTCA</t>
    <phoneticPr fontId="10" type="noConversion"/>
  </si>
  <si>
    <t>Add sheet DMA, RTCA</t>
    <phoneticPr fontId="10" type="noConversion"/>
  </si>
  <si>
    <t xml:space="preserve">DMA General Test </t>
    <phoneticPr fontId="10" type="noConversion"/>
  </si>
  <si>
    <t>r_cg_dma.h</t>
    <phoneticPr fontId="10" type="noConversion"/>
  </si>
  <si>
    <t>: r_cg_dma.h</t>
    <phoneticPr fontId="10" type="noConversion"/>
  </si>
  <si>
    <t>: General header file for DMA controller peripheral.</t>
    <phoneticPr fontId="10" type="noConversion"/>
  </si>
  <si>
    <t>DMAC_H</t>
  </si>
  <si>
    <t xml:space="preserve">    DMA Control Register (DMACTL)</t>
  </si>
  <si>
    <t>/* DMA suspension (DMASPD) */</t>
  </si>
  <si>
    <t>/* DMA suspension cleared */</t>
  </si>
  <si>
    <t>/* DMA suspension request/ongoing */</t>
  </si>
  <si>
    <t xml:space="preserve"> </t>
  </si>
  <si>
    <t xml:space="preserve">/*                                                                   </t>
  </si>
  <si>
    <t xml:space="preserve">    DMAC Channel Master Setting m  (DMyiCM)                          </t>
  </si>
  <si>
    <t xml:space="preserve">*/                                                                   </t>
  </si>
  <si>
    <t xml:space="preserve">/* Channel master UM setting (UM) (UM) */                            </t>
  </si>
  <si>
    <t>/* Supervison mode */</t>
  </si>
  <si>
    <t>/* User mode */</t>
  </si>
  <si>
    <t xml:space="preserve">/* Channel master SPID setting  (SPID[1:0]) */                       </t>
  </si>
  <si>
    <t>/* SPID0 */</t>
  </si>
  <si>
    <t>/* SPID1 */</t>
  </si>
  <si>
    <t>/* SPID2 */</t>
  </si>
  <si>
    <t>/* SPID3 */</t>
  </si>
  <si>
    <t xml:space="preserve">/* Channel master PEID setting  (PEID[2:0]) */                       </t>
  </si>
  <si>
    <t>/* PE1 */</t>
  </si>
  <si>
    <t>/* PE2 */</t>
  </si>
  <si>
    <t>/* Channel operation enable (DTE) */</t>
  </si>
  <si>
    <t>/* Channel is disabled/suspended */</t>
  </si>
  <si>
    <t>/* Channel is enabled/suspension cleared */</t>
  </si>
  <si>
    <t xml:space="preserve">    DMAC Transfer Control Register m (DTCTm)                         </t>
  </si>
  <si>
    <t xml:space="preserve">/* DMA transfer disable on transfer error setting (ESE) */           </t>
  </si>
  <si>
    <t>/* DMA cycles are executed */</t>
  </si>
  <si>
    <t>(0x08000000UL)</t>
  </si>
  <si>
    <t>/* DMA cycles are not executed */</t>
  </si>
  <si>
    <t xml:space="preserve">/* DMA transfer request selection assignment (DRS) */                </t>
  </si>
  <si>
    <t>/* Software DMA transfer request */</t>
  </si>
  <si>
    <t>/* Hardware DMA transfer request */</t>
  </si>
  <si>
    <t xml:space="preserve">/* Selection of next channel in the chain (CHNSEL[2:0]) */           </t>
  </si>
  <si>
    <t>/* Chain 0 */</t>
  </si>
  <si>
    <t>/* Chain 1 */</t>
  </si>
  <si>
    <t>/* Chain 2 */</t>
  </si>
  <si>
    <t>(0x000C0000UL)</t>
  </si>
  <si>
    <t>/* Chain 3 */</t>
  </si>
  <si>
    <t>/* Chain 4 */</t>
  </si>
  <si>
    <t>(0x00140000UL)</t>
  </si>
  <si>
    <t>/* Chain 5 */</t>
  </si>
  <si>
    <t>(0x00180000UL)</t>
  </si>
  <si>
    <t>/* Chain 6 */</t>
  </si>
  <si>
    <t>(0x001C0000UL)</t>
  </si>
  <si>
    <t>/* Chain 7 */</t>
  </si>
  <si>
    <t xml:space="preserve">/* Chain enable (CHNE[1:0]) */                                       </t>
  </si>
  <si>
    <t>/* Chain function disabled */</t>
  </si>
  <si>
    <t>/* Chain at the last transfer */</t>
  </si>
  <si>
    <t>/* Always chain */</t>
  </si>
  <si>
    <t xml:space="preserve">/* Transfer completion interrupt enable (TCE) */                     </t>
  </si>
  <si>
    <t>/* Transfer completion interrupt disable */</t>
  </si>
  <si>
    <t>/* Transfer completion interrupt enable */</t>
  </si>
  <si>
    <t>/* Continuous transfer enable (MLE) */</t>
  </si>
  <si>
    <t>/* DTE bit is cleared */</t>
  </si>
  <si>
    <t>/* DTE bit is not cleared */</t>
  </si>
  <si>
    <t xml:space="preserve">/* Reload function 2 setting (RLD2M[1:0]) */                         </t>
  </si>
  <si>
    <t>/* Reload function 2 is disabled */</t>
  </si>
  <si>
    <t>/* Reload function 2 is enabled source */</t>
  </si>
  <si>
    <t>/* Reload function 2 is enabled destination */</t>
  </si>
  <si>
    <t>(0x00001800UL)</t>
  </si>
  <si>
    <t>/* Reload function 2 is enabled all */</t>
  </si>
  <si>
    <t xml:space="preserve">/* Reload function 1 setting (RLD1M[1:0]) */                         </t>
  </si>
  <si>
    <t>/* Reload function 1 is disabled */</t>
  </si>
  <si>
    <t>/* Reload function 1 is enabled source */</t>
  </si>
  <si>
    <t>/* Reload function 1 is enabled destination */</t>
  </si>
  <si>
    <t>/* Reload function 1 is enabled all */</t>
  </si>
  <si>
    <t xml:space="preserve">/* Destination address count direction (DACM[1:0]) */                </t>
  </si>
  <si>
    <t>/* Increment mode */</t>
  </si>
  <si>
    <t>/* Decrement mode */</t>
  </si>
  <si>
    <t>/* Fixed */</t>
  </si>
  <si>
    <t xml:space="preserve">/* Source address count direction (SACM[1:0]) */                     </t>
  </si>
  <si>
    <t xml:space="preserve">/* Transfer data size (DS[2:0]) */                                   </t>
  </si>
  <si>
    <t>/* Transfer data size 8 bits */</t>
  </si>
  <si>
    <t>/* Transfer data size 16 bits */</t>
  </si>
  <si>
    <t>/* Transfer data size 32 bits */</t>
  </si>
  <si>
    <t>/* Transfer data size 64 bits */</t>
  </si>
  <si>
    <t>/* Transfer data size 128 bits */</t>
  </si>
  <si>
    <t xml:space="preserve">/* Transfer mode (TRM[1:0]) */                                       </t>
  </si>
  <si>
    <t>/* Single transfer */</t>
  </si>
  <si>
    <t>/* Block transfer 1 */</t>
  </si>
  <si>
    <t>/* Block transfer 2 */</t>
  </si>
  <si>
    <t xml:space="preserve">    DMAC Transfer Status Set Register m (DCSTSm)                     </t>
  </si>
  <si>
    <t xml:space="preserve">/* Software DMA transfer request flag (SRS) */                       </t>
  </si>
  <si>
    <t>/* Always read from this bit */</t>
  </si>
  <si>
    <t>/* Set DMACnm software trigger */</t>
  </si>
  <si>
    <t xml:space="preserve">    DTFR Setting Register m (DTFRm)</t>
  </si>
  <si>
    <t>/* Hardware DMA transfer source selection enable (REQEN) */</t>
  </si>
  <si>
    <t>/* Hardware transfer source is disabled */</t>
  </si>
  <si>
    <t>/* Hardware transfer source is enabled */</t>
  </si>
  <si>
    <t xml:space="preserve">/* Hardware DMA transfer source selection (REQSEL[6:0]) */           </t>
  </si>
  <si>
    <t>/* TAUD0REQSEL0 */</t>
  </si>
  <si>
    <t>/* TAUD0REQSEL1 */</t>
  </si>
  <si>
    <t>/* TAUD0REQSEL2 */</t>
  </si>
  <si>
    <t>/* TAUD0REQSEL3 */</t>
  </si>
  <si>
    <t>/* INTADCA0I0 */</t>
  </si>
  <si>
    <t>/* INTADCA0I1 */</t>
  </si>
  <si>
    <t>/* INTADCA0I2 */</t>
  </si>
  <si>
    <t>/* ADC_CONV_END0 */</t>
  </si>
  <si>
    <t>/* INTCSIG0IC */</t>
  </si>
  <si>
    <t>/* INTCSIG0IR */</t>
  </si>
  <si>
    <t>/* INTRLIN30UR0 */</t>
  </si>
  <si>
    <t>/* INTRLIN30UR1 */</t>
  </si>
  <si>
    <t>/* INTP0 */</t>
  </si>
  <si>
    <t>/* INTP2 */</t>
  </si>
  <si>
    <t>/* INTP4 */</t>
  </si>
  <si>
    <t>/* RSCANFDRF12 */</t>
  </si>
  <si>
    <t>/* INTRLIN37UR0 */</t>
  </si>
  <si>
    <t>/* TAUD0REQSEL4 */</t>
  </si>
  <si>
    <t>/* TAUD0REQSEL5 */</t>
  </si>
  <si>
    <t>(0x00000026UL)</t>
  </si>
  <si>
    <t>/* INTRIIC0TI */</t>
  </si>
  <si>
    <t>(0x00000028UL)</t>
  </si>
  <si>
    <t>/* INTRIIC0RI */</t>
  </si>
  <si>
    <t>(0x0000002AUL)</t>
  </si>
  <si>
    <t>/* INTTAUJ0I0 */</t>
  </si>
  <si>
    <t>(0x0000002CUL)</t>
  </si>
  <si>
    <t>/* INTTAUJ0I3 */</t>
  </si>
  <si>
    <t>(0x0000002EUL)</t>
  </si>
  <si>
    <t>/* RSCANFDCF0 */</t>
  </si>
  <si>
    <t>/* RSCANFDCF1 */</t>
  </si>
  <si>
    <t>(0x00000032UL)</t>
  </si>
  <si>
    <t>/* RSCANFDRF13 */</t>
  </si>
  <si>
    <t>(0x00000034UL)</t>
  </si>
  <si>
    <t>/* RSCANFDCF2 */</t>
  </si>
  <si>
    <t>(0x00000036UL)</t>
  </si>
  <si>
    <t>/* RSCANFDCF3 */</t>
  </si>
  <si>
    <t>(0x00000038UL)</t>
  </si>
  <si>
    <t>/* INTCSIH1IC */</t>
  </si>
  <si>
    <t>(0x0000003AUL)</t>
  </si>
  <si>
    <t>/* INTCSIH1IR */</t>
  </si>
  <si>
    <t>(0x0000003CUL)</t>
  </si>
  <si>
    <t>/* INTCSIH1IJC */</t>
  </si>
  <si>
    <t>(0x0000003EUL)</t>
  </si>
  <si>
    <t>/* INTP6 */</t>
  </si>
  <si>
    <t>/* INTP8 */</t>
  </si>
  <si>
    <t>(0x00000042UL)</t>
  </si>
  <si>
    <t>/* TAUB0REQSEL0 */</t>
  </si>
  <si>
    <t>(0x00000044UL)</t>
  </si>
  <si>
    <t>/* TAUB0REQSEL1 */</t>
  </si>
  <si>
    <t>(0x00000046UL)</t>
  </si>
  <si>
    <t>/* TAUB0REQSEL2 */</t>
  </si>
  <si>
    <t>(0x00000048UL)</t>
  </si>
  <si>
    <t>/* TAUB0REQSEL3 */</t>
  </si>
  <si>
    <t>(0x0000004AUL)</t>
  </si>
  <si>
    <t>/* TAUB0REQSEL4 */</t>
  </si>
  <si>
    <t>(0x0000004CUL)</t>
  </si>
  <si>
    <t>/* TAUB0REQSEL5 */</t>
  </si>
  <si>
    <t>(0x00000052UL)</t>
  </si>
  <si>
    <t>/* INTCSIH3IC */</t>
  </si>
  <si>
    <t>(0x00000054UL)</t>
  </si>
  <si>
    <t>/* INTCSIH3IR */</t>
  </si>
  <si>
    <t>(0x00000056UL)</t>
  </si>
  <si>
    <t>/* INTCSIH3IJC */</t>
  </si>
  <si>
    <t>(0x00000058UL)</t>
  </si>
  <si>
    <t>/* INTRLIN32UR0 */</t>
  </si>
  <si>
    <t>(0x0000005AUL)</t>
  </si>
  <si>
    <t>/* INTRLIN32UR1 */</t>
  </si>
  <si>
    <t>(0x0000005CUL)</t>
  </si>
  <si>
    <t>/* INTTAUJ1I0 */</t>
  </si>
  <si>
    <t>(0x0000005EUL)</t>
  </si>
  <si>
    <t>/* INTTAUJ1I2 */</t>
  </si>
  <si>
    <t>/* RSCANFDCF4 */</t>
  </si>
  <si>
    <t>(0x00000062UL)</t>
  </si>
  <si>
    <t>/* RSCANFDCF5 */</t>
  </si>
  <si>
    <t>(0x00000064UL)</t>
  </si>
  <si>
    <t>/* INTRLIN34UR0 */</t>
  </si>
  <si>
    <t>(0x00000066UL)</t>
  </si>
  <si>
    <t>/* INTRLIN34UR1 */</t>
  </si>
  <si>
    <t>(0x00000068UL)</t>
  </si>
  <si>
    <t>/* TAUB1REQSEL0 */</t>
  </si>
  <si>
    <t>(0x0000006AUL)</t>
  </si>
  <si>
    <t>/* TAUB1REQSEL1 */</t>
  </si>
  <si>
    <t>(0x0000006CUL)</t>
  </si>
  <si>
    <t>/* TAUB1REQSEL2 */</t>
  </si>
  <si>
    <t>(0x0000006EUL)</t>
  </si>
  <si>
    <t>/* TAUB1REQSEL3 */</t>
  </si>
  <si>
    <t>/* TAUB1REQSEL4 */</t>
  </si>
  <si>
    <t>(0x00000072UL)</t>
  </si>
  <si>
    <t>/* TAUB1REQSEL5 */</t>
  </si>
  <si>
    <t>(0x00000074UL)</t>
  </si>
  <si>
    <t>/* INTCSIH4IC */</t>
  </si>
  <si>
    <t>(0x00000076UL)</t>
  </si>
  <si>
    <t>/* INTCSIH4IR */</t>
  </si>
  <si>
    <t>(0x00000078UL)</t>
  </si>
  <si>
    <t>/* RSCANFDRF0 */</t>
  </si>
  <si>
    <t>(0x0000007AUL)</t>
  </si>
  <si>
    <t>/* RSCANFDRF1 */</t>
  </si>
  <si>
    <t>(0x0000007CUL)</t>
  </si>
  <si>
    <t>/* RSCANFDRF2 */</t>
  </si>
  <si>
    <t>(0x0000007EUL)</t>
  </si>
  <si>
    <t>/* RSCANFDRF3 */</t>
  </si>
  <si>
    <t>/* RSCANFDCF6 */</t>
  </si>
  <si>
    <t>(0x00000082UL)</t>
  </si>
  <si>
    <t>/* RSCANFDCF7 */</t>
  </si>
  <si>
    <t>(0x00000084UL)</t>
  </si>
  <si>
    <t>/* INTCSIG1IC */</t>
  </si>
  <si>
    <t>(0x00000086UL)</t>
  </si>
  <si>
    <t>/* INTCSIG1IR */</t>
  </si>
  <si>
    <t>(0x00000088UL)</t>
  </si>
  <si>
    <t>/* RSCANFDRF4 */</t>
  </si>
  <si>
    <t>(0x0000008AUL)</t>
  </si>
  <si>
    <t>/* RSCANFDRF5 */</t>
  </si>
  <si>
    <t>(0x0000008CUL)</t>
  </si>
  <si>
    <t>/* INTCSIH0IC */</t>
  </si>
  <si>
    <t>(0x0000008EUL)</t>
  </si>
  <si>
    <t>/* INTCSIH0IR */</t>
  </si>
  <si>
    <t>(0x00000090UL)</t>
  </si>
  <si>
    <t>/* INTCSIH0IJC */</t>
  </si>
  <si>
    <t>(0x00000092UL)</t>
  </si>
  <si>
    <t>/* INTP1 */</t>
  </si>
  <si>
    <t>(0x00000094UL)</t>
  </si>
  <si>
    <t>/* INTP3 */</t>
  </si>
  <si>
    <t>(0x00000096UL)</t>
  </si>
  <si>
    <t>/* INTP5 */</t>
  </si>
  <si>
    <t>(0x00000098UL)</t>
  </si>
  <si>
    <t>/* INTCSIH4IJC */</t>
  </si>
  <si>
    <t>(0x0000009AUL)</t>
  </si>
  <si>
    <t>/* INTRLIN37UR1 */</t>
  </si>
  <si>
    <t>(0x0000009CUL)</t>
  </si>
  <si>
    <t>/* INTCSIG2IC */</t>
  </si>
  <si>
    <t>(0x0000009EUL)</t>
  </si>
  <si>
    <t>/* INTCSIG2IR */</t>
  </si>
  <si>
    <t>(0x000000A0UL)</t>
  </si>
  <si>
    <t>/* INTTAUJ0I1 */</t>
  </si>
  <si>
    <t>(0x000000A2UL)</t>
  </si>
  <si>
    <t>/* INTTAUJ0I2 */</t>
  </si>
  <si>
    <t>(0x000000A4UL)</t>
  </si>
  <si>
    <t>/* RSCANFDRF6 */</t>
  </si>
  <si>
    <t>(0x000000A6UL)</t>
  </si>
  <si>
    <t>/* RSCANFDRF7 */</t>
  </si>
  <si>
    <t>(0x000000A8UL)</t>
  </si>
  <si>
    <t>/* RSCANFDRF14 */</t>
  </si>
  <si>
    <t>(0x000000AAUL)</t>
  </si>
  <si>
    <t>/* INTDMAFL */</t>
  </si>
  <si>
    <t>(0x000000ACUL)</t>
  </si>
  <si>
    <t>/* INTRLIN31UR0 */</t>
  </si>
  <si>
    <t>(0x000000AEUL)</t>
  </si>
  <si>
    <t>/* INTRLIN31UR1 */</t>
  </si>
  <si>
    <t>(0x000000B0UL)</t>
  </si>
  <si>
    <t>/* INTP7 */</t>
  </si>
  <si>
    <t>(0x000000B2UL)</t>
  </si>
  <si>
    <t>/* INTCSIH2IC */</t>
  </si>
  <si>
    <t>(0x000000B4UL)</t>
  </si>
  <si>
    <t>/* INTCSIH2IR */</t>
  </si>
  <si>
    <t>(0x000000B6UL)</t>
  </si>
  <si>
    <t>/* INTCSIH2IJC */</t>
  </si>
  <si>
    <t>(0x000000B8UL)</t>
  </si>
  <si>
    <t>/* RSCANFDCF8 */</t>
  </si>
  <si>
    <t>(0x000000BAUL)</t>
  </si>
  <si>
    <t>/* RSCANFDCF9 */</t>
  </si>
  <si>
    <t>(0x000000BCUL)</t>
  </si>
  <si>
    <t>/* RSCANFDCF10 */</t>
  </si>
  <si>
    <t>(0x000000BEUL)</t>
  </si>
  <si>
    <t>/* RSCANFDCF11 */</t>
  </si>
  <si>
    <t>/* RSCANFDRF8 */</t>
  </si>
  <si>
    <t>/* RSCANFDRF9 */</t>
  </si>
  <si>
    <t>/* RSCANFDRF10 */</t>
  </si>
  <si>
    <t>/* RSCANFDRF11 */</t>
  </si>
  <si>
    <t>(0x000000C8UL)</t>
  </si>
  <si>
    <t>/* INTTAUJ1I1 */</t>
  </si>
  <si>
    <t>(0x000000CAUL)</t>
  </si>
  <si>
    <t>/* INTTAUJ1I3 */</t>
  </si>
  <si>
    <t>(0x000000CCUL)</t>
  </si>
  <si>
    <t>/* INTP9 */</t>
  </si>
  <si>
    <t>(0x000000CEUL)</t>
  </si>
  <si>
    <t>/* INTADCA1I0 */</t>
  </si>
  <si>
    <t>(0x000000D0UL)</t>
  </si>
  <si>
    <t>/* INTADCA1I1 */</t>
  </si>
  <si>
    <t>(0x000000D2UL)</t>
  </si>
  <si>
    <t>/* INTADCA1I2 */</t>
  </si>
  <si>
    <t>(0x000000D4UL)</t>
  </si>
  <si>
    <t>/* INTTAUJ2I3 */</t>
  </si>
  <si>
    <t>(0x000000D6UL)</t>
  </si>
  <si>
    <t>/* INTTAUJ3I0 */</t>
  </si>
  <si>
    <t>(0x000000D8UL)</t>
  </si>
  <si>
    <t>/* INTTAUJ3I1 */</t>
  </si>
  <si>
    <t>(0x000000DAUL)</t>
  </si>
  <si>
    <t>/* INTTAUJ3I2 */</t>
  </si>
  <si>
    <t>(0x000000DCUL)</t>
  </si>
  <si>
    <t>/* INTTAUJ3I3 */</t>
  </si>
  <si>
    <t>(0x000000DEUL)</t>
  </si>
  <si>
    <t>/* INTRLIN33UR0 */</t>
  </si>
  <si>
    <t>(0x000000E0UL)</t>
  </si>
  <si>
    <t>/* INTRLIN33UR1 */</t>
  </si>
  <si>
    <t>(0x000000E2UL)</t>
  </si>
  <si>
    <t>/* INTRIIC1TI */</t>
  </si>
  <si>
    <t>(0x000000E4UL)</t>
  </si>
  <si>
    <t>/* INTRIIC1RI */</t>
  </si>
  <si>
    <t>(0x000000E6UL)</t>
  </si>
  <si>
    <t>(0x000000E8UL)</t>
  </si>
  <si>
    <t>(0x000000EAUL)</t>
  </si>
  <si>
    <t>(0x000000ECUL)</t>
  </si>
  <si>
    <t>/* ADC_CONV_END1 */</t>
  </si>
  <si>
    <t>(0x000000EEUL)</t>
  </si>
  <si>
    <t>/* INTRLIN36UR0 */</t>
  </si>
  <si>
    <t>(0x000000F0UL)</t>
  </si>
  <si>
    <t>/* INTRLIN36UR1 */</t>
  </si>
  <si>
    <t>(0x000000F2UL)</t>
  </si>
  <si>
    <t>/* INTRLIN35UR0 */</t>
  </si>
  <si>
    <t>(0x000000F4UL)</t>
  </si>
  <si>
    <t>/* INTRLIN35UR1 */</t>
  </si>
  <si>
    <t>(0x000000F6UL)</t>
  </si>
  <si>
    <t>/* INTSENT0RI */</t>
  </si>
  <si>
    <t>(0x000000F8UL)</t>
  </si>
  <si>
    <t>/* INTSENT1RI */</t>
  </si>
  <si>
    <t>(0x000000FAUL)</t>
  </si>
  <si>
    <t>/* INTCSIG3IC */</t>
  </si>
  <si>
    <t>(0x000000FCUL)</t>
  </si>
  <si>
    <t>/* INTCSIG3IR */</t>
  </si>
  <si>
    <t>(0x000000FEUL)</t>
  </si>
  <si>
    <t>/* DMAMMCA0 */</t>
  </si>
  <si>
    <t xml:space="preserve">    DMA trigger factor select register of TAUD0 (DTFSEL_TAUD0)</t>
  </si>
  <si>
    <t>/* DMA trigger factor selection of TAUD0REQSEL5 (REQSEL5[3:0]) */</t>
  </si>
  <si>
    <t>(0xFF0FFFFFUL)</t>
  </si>
  <si>
    <t>/* Clear TAUD0REQSEL5 */</t>
  </si>
  <si>
    <t>/* INTTAUD0I0 valid in TAUD0REQSEL5 */</t>
  </si>
  <si>
    <t>/* INTTAUD0I1 valid in TAUD0REQSEL5 */</t>
  </si>
  <si>
    <t>/* INTTAUD0I2 valid in TAUD0REQSEL5 */</t>
  </si>
  <si>
    <t>/* INTTAUD0I3 valid in TAUD0REQSEL5 */</t>
  </si>
  <si>
    <t>/* INTTAUD0I4 valid in TAUD0REQSEL5 */</t>
  </si>
  <si>
    <t>/* INTTAUD0I5 valid in TAUD0REQSEL5 */</t>
  </si>
  <si>
    <t>/* INTTAUD0I6 valid in TAUD0REQSEL5 */</t>
  </si>
  <si>
    <t>/* INTTAUD0I7 valid in TAUD0REQSEL5 */</t>
  </si>
  <si>
    <t>(0x00800000UL)</t>
  </si>
  <si>
    <t>/* INTTAUD0I8 valid in TAUD0REQSEL5 */</t>
  </si>
  <si>
    <t>(0x00900000UL)</t>
  </si>
  <si>
    <t>/* INTTAUD0I9 valid in TAUD0REQSEL5 */</t>
  </si>
  <si>
    <t>(0x00A00000UL)</t>
  </si>
  <si>
    <t>/* INTTAUD0I10 valid in TAUD0REQSEL5 */</t>
  </si>
  <si>
    <t>(0x00B00000UL)</t>
  </si>
  <si>
    <t>/* INTTAUD0I11 valid in TAUD0REQSEL5 */</t>
  </si>
  <si>
    <t>(0x00C00000UL)</t>
  </si>
  <si>
    <t>/* INTTAUD0I12 valid in TAUD0REQSEL5 */</t>
  </si>
  <si>
    <t>(0x00D00000UL)</t>
  </si>
  <si>
    <t>/* INTTAUD0I13 valid in TAUD0REQSEL5 */</t>
  </si>
  <si>
    <t>(0x00E00000UL)</t>
  </si>
  <si>
    <t>/* INTTAUD0I14 valid in TAUD0REQSEL5 */</t>
  </si>
  <si>
    <t>(0x00F00000UL)</t>
  </si>
  <si>
    <t>/* INTTAUD0I15 valid in TAUD0REQSEL5 */</t>
  </si>
  <si>
    <t>/* DMA trigger factor selection of TAUD0REQSEL4 (REQSEL4[3:0]) */</t>
  </si>
  <si>
    <t>(0xFFF0FFFFUL)</t>
  </si>
  <si>
    <t>/* Clear TAUD0REQSEL4 */</t>
  </si>
  <si>
    <t>/* INTTAUD0I0 valid in TAUD0REQSEL4 */</t>
  </si>
  <si>
    <t>/* INTTAUD0I1 valid in TAUD0REQSEL4 */</t>
  </si>
  <si>
    <t>/* INTTAUD0I2 valid in TAUD0REQSEL4 */</t>
  </si>
  <si>
    <t>/* INTTAUD0I3 valid in TAUD0REQSEL4 */</t>
  </si>
  <si>
    <t>/* INTTAUD0I4 valid in TAUD0REQSEL4 */</t>
  </si>
  <si>
    <t>/* INTTAUD0I5 valid in TAUD0REQSEL4 */</t>
  </si>
  <si>
    <t>/* INTTAUD0I6 valid in TAUD0REQSEL4 */</t>
  </si>
  <si>
    <t>/* INTTAUD0I7 valid in TAUD0REQSEL4 */</t>
  </si>
  <si>
    <t>/* INTTAUD0I8 valid in TAUD0REQSEL4 */</t>
  </si>
  <si>
    <t>(0x00090000UL)</t>
  </si>
  <si>
    <t>/* INTTAUD0I9 valid in TAUD0REQSEL4 */</t>
  </si>
  <si>
    <t>(0x000A0000UL)</t>
  </si>
  <si>
    <t>/* INTTAUD0I10 valid in TAUD0REQSEL4 */</t>
  </si>
  <si>
    <t>(0x000B0000UL)</t>
  </si>
  <si>
    <t>/* INTTAUD0I11 valid in TAUD0REQSEL4 */</t>
  </si>
  <si>
    <t>/* INTTAUD0I12 valid in TAUD0REQSEL4 */</t>
  </si>
  <si>
    <t>(0x000D0000UL)</t>
  </si>
  <si>
    <t>/* INTTAUD0I13 valid in TAUD0REQSEL4 */</t>
  </si>
  <si>
    <t>(0x000E0000UL)</t>
  </si>
  <si>
    <t>/* INTTAUD0I14 valid in TAUD0REQSEL4 */</t>
  </si>
  <si>
    <t>(0x000F0000UL)</t>
  </si>
  <si>
    <t>/* INTTAUD0I15 valid in TAUD0REQSEL4 */</t>
  </si>
  <si>
    <t>/* DMA trigger factor selection of TAUD0REQSEL3 (REQSEL3[3:0]) */</t>
  </si>
  <si>
    <t>(0xFFFF0FFFUL)</t>
  </si>
  <si>
    <t>/* Clear TAUD0REQSEL3 */</t>
  </si>
  <si>
    <t>/* INTTAUD0I0 valid in TAUD0REQSEL3 */</t>
  </si>
  <si>
    <t>/* INTTAUD0I1 valid in TAUD0REQSEL3 */</t>
  </si>
  <si>
    <t>/* INTTAUD0I2 valid in TAUD0REQSEL3 */</t>
  </si>
  <si>
    <t>/* INTTAUD0I3 valid in TAUD0REQSEL3 */</t>
  </si>
  <si>
    <t>/* INTTAUD0I4 valid in TAUD0REQSEL3 */</t>
  </si>
  <si>
    <t>/* INTTAUD0I5 valid in TAUD0REQSEL3 */</t>
  </si>
  <si>
    <t>/* INTTAUD0I6 valid in TAUD0REQSEL3 */</t>
  </si>
  <si>
    <t>/* INTTAUD0I7 valid in TAUD0REQSEL3 */</t>
  </si>
  <si>
    <t>/* INTTAUD0I8 valid in TAUD0REQSEL3 */</t>
  </si>
  <si>
    <t>(0x00009000UL)</t>
  </si>
  <si>
    <t>/* INTTAUD0I9 valid in TAUD0REQSEL3 */</t>
  </si>
  <si>
    <t>(0x0000A000UL)</t>
  </si>
  <si>
    <t>/* INTTAUD0I10 valid in TAUD0REQSEL3 */</t>
  </si>
  <si>
    <t>(0x0000B000UL)</t>
  </si>
  <si>
    <t>/* INTTAUD0I11 valid in TAUD0REQSEL3 */</t>
  </si>
  <si>
    <t>(0x0000C000UL)</t>
  </si>
  <si>
    <t>/* INTTAUD0I12 valid in TAUD0REQSEL3 */</t>
  </si>
  <si>
    <t>(0x0000D000UL)</t>
  </si>
  <si>
    <t>/* INTTAUD0I13 valid in TAUD0REQSEL3 */</t>
  </si>
  <si>
    <t>(0x0000E000UL)</t>
  </si>
  <si>
    <t>/* INTTAUD0I14 valid in TAUD0REQSEL3 */</t>
  </si>
  <si>
    <t>(0x0000F000UL)</t>
  </si>
  <si>
    <t>/* INTTAUD0I15 valid in TAUD0REQSEL3 */</t>
  </si>
  <si>
    <t>/* DMA trigger factor selection of TAUD0REQSEL2 (REQSEL2[3:0]) */</t>
  </si>
  <si>
    <t>(0xFFFFF0FFUL)</t>
  </si>
  <si>
    <t>/* Clear TAUD0REQSEL2 */</t>
  </si>
  <si>
    <t>/* INTTAUD0I0 valid in TAUD0REQSEL2 */</t>
  </si>
  <si>
    <t>/* INTTAUD0I1 valid in TAUD0REQSEL2 */</t>
  </si>
  <si>
    <t>/* INTTAUD0I2 valid in TAUD0REQSEL2 */</t>
  </si>
  <si>
    <t>/* INTTAUD0I3 valid in TAUD0REQSEL2 */</t>
  </si>
  <si>
    <t>/* INTTAUD0I4 valid in TAUD0REQSEL2 */</t>
  </si>
  <si>
    <t>/* INTTAUD0I5 valid in TAUD0REQSEL2 */</t>
  </si>
  <si>
    <t>/* INTTAUD0I6 valid in TAUD0REQSEL2 */</t>
  </si>
  <si>
    <t>/* INTTAUD0I7 valid in TAUD0REQSEL2 */</t>
  </si>
  <si>
    <t>/* INTTAUD0I8 valid in TAUD0REQSEL2 */</t>
  </si>
  <si>
    <t>(0x00000900UL)</t>
  </si>
  <si>
    <t>/* INTTAUD0I9 valid in TAUD0REQSEL2 */</t>
  </si>
  <si>
    <t>(0x00000A00UL)</t>
  </si>
  <si>
    <t>/* INTTAUD0I10 valid in TAUD0REQSEL2 */</t>
  </si>
  <si>
    <t>(0x00000B00UL)</t>
  </si>
  <si>
    <t>/* INTTAUD0I11 valid in TAUD0REQSEL2 */</t>
  </si>
  <si>
    <t>(0x00000C00UL)</t>
  </si>
  <si>
    <t>/* INTTAUD0I12 valid in TAUD0REQSEL2 */</t>
  </si>
  <si>
    <t>(0x00000D00UL)</t>
  </si>
  <si>
    <t>/* INTTAUD0I13 valid in TAUD0REQSEL2 */</t>
  </si>
  <si>
    <t>(0x00000E00UL)</t>
  </si>
  <si>
    <t>/* INTTAUD0I14 valid in TAUD0REQSEL2 */</t>
  </si>
  <si>
    <t>(0x00000F00UL)</t>
  </si>
  <si>
    <t>/* INTTAUD0I15 valid in TAUD0REQSEL2 */</t>
  </si>
  <si>
    <t>/* DMA trigger factor selection of TAUD0REQSEL1 (REQSEL1[3:0]) */</t>
  </si>
  <si>
    <t>(0xFFFFFF0FUL)</t>
  </si>
  <si>
    <t>/* Clear TAUD0REQSEL1 */</t>
  </si>
  <si>
    <t>/* INTTAUD0I0 valid in TAUD0REQSEL1 */</t>
  </si>
  <si>
    <t>/* INTTAUD0I1 valid in TAUD0REQSEL1 */</t>
  </si>
  <si>
    <t>/* INTTAUD0I2 valid in TAUD0REQSEL1 */</t>
  </si>
  <si>
    <t>/* INTTAUD0I3 valid in TAUD0REQSEL1 */</t>
  </si>
  <si>
    <t>/* INTTAUD0I4 valid in TAUD0REQSEL1 */</t>
  </si>
  <si>
    <t>/* INTTAUD0I5 valid in TAUD0REQSEL1 */</t>
  </si>
  <si>
    <t>/* INTTAUD0I6 valid in TAUD0REQSEL1 */</t>
  </si>
  <si>
    <t>/* INTTAUD0I7 valid in TAUD0REQSEL1 */</t>
  </si>
  <si>
    <t>/* INTTAUD0I8 valid in TAUD0REQSEL1 */</t>
  </si>
  <si>
    <t>/* INTTAUD0I9 valid in TAUD0REQSEL1 */</t>
  </si>
  <si>
    <t>/* INTTAUD0I10 valid in TAUD0REQSEL1 */</t>
  </si>
  <si>
    <t>/* INTTAUD0I11 valid in TAUD0REQSEL1 */</t>
  </si>
  <si>
    <t>/* INTTAUD0I12 valid in TAUD0REQSEL1 */</t>
  </si>
  <si>
    <t>/* INTTAUD0I13 valid in TAUD0REQSEL1 */</t>
  </si>
  <si>
    <t>/* INTTAUD0I14 valid in TAUD0REQSEL1 */</t>
  </si>
  <si>
    <t>/* INTTAUD0I15 valid in TAUD0REQSEL1 */</t>
  </si>
  <si>
    <t>/* DMA trigger factor selection of TAUD0REQSEL0 (REQSEL0[3:0]) */</t>
  </si>
  <si>
    <t>(0xFFFFFFF0UL)</t>
  </si>
  <si>
    <t>/* Clear TAUD0REQSEL0 */</t>
  </si>
  <si>
    <t>/* INTTAUD0I0 valid in TAUD0REQSEL0 */</t>
  </si>
  <si>
    <t>/* INTTAUD0I1 valid in TAUD0REQSEL0 */</t>
  </si>
  <si>
    <t>/* INTTAUD0I2 valid in TAUD0REQSEL0 */</t>
  </si>
  <si>
    <t>/* INTTAUD0I3 valid in TAUD0REQSEL0 */</t>
  </si>
  <si>
    <t>/* INTTAUD0I4 valid in TAUD0REQSEL0 */</t>
  </si>
  <si>
    <t>/* INTTAUD0I5 valid in TAUD0REQSEL0 */</t>
  </si>
  <si>
    <t>/* INTTAUD0I6 valid in TAUD0REQSEL0 */</t>
  </si>
  <si>
    <t>/* INTTAUD0I7 valid in TAUD0REQSEL0 */</t>
  </si>
  <si>
    <t>/* INTTAUD0I8 valid in TAUD0REQSEL0 */</t>
  </si>
  <si>
    <t>/* INTTAUD0I9 valid in TAUD0REQSEL0 */</t>
  </si>
  <si>
    <t>/* INTTAUD0I10 valid in TAUD0REQSEL0 */</t>
  </si>
  <si>
    <t>/* INTTAUD0I11 valid in TAUD0REQSEL0 */</t>
  </si>
  <si>
    <t>/* INTTAUD0I12 valid in TAUD0REQSEL0 */</t>
  </si>
  <si>
    <t>/* INTTAUD0I13 valid in TAUD0REQSEL0 */</t>
  </si>
  <si>
    <t>/* INTTAUD0I14 valid in TAUD0REQSEL0 */</t>
  </si>
  <si>
    <t>/* INTTAUD0I15 valid in TAUD0REQSEL0 */</t>
  </si>
  <si>
    <t>/* DMA trigger factor selection of TAUB0REQSEL5 (REQSEL5[3:0]) */</t>
  </si>
  <si>
    <t>/* INTTAUB0I0 valid in TAUB0REQSEL5 */</t>
  </si>
  <si>
    <t>/* INTTAUB0I1 valid in TAUB0REQSEL5 */</t>
  </si>
  <si>
    <t>/* INTTAUB0I2 valid in TAUB0REQSEL5 */</t>
  </si>
  <si>
    <t>/* INTTAUB0I3 valid in TAUB0REQSEL5 */</t>
  </si>
  <si>
    <t>/* INTTAUB0I4 valid in TAUB0REQSEL5 */</t>
  </si>
  <si>
    <t>/* INTTAUB0I5 valid in TAUB0REQSEL5 */</t>
  </si>
  <si>
    <t>/* INTTAUB0I6 valid in TAUB0REQSEL5 */</t>
  </si>
  <si>
    <t>/* INTTAUB0I7 valid in TAUB0REQSEL5 */</t>
  </si>
  <si>
    <t>/* INTTAUB0I8 valid in TAUB0REQSEL5 */</t>
  </si>
  <si>
    <t>/* INTTAUB0I9 valid in TAUB0REQSEL5 */</t>
  </si>
  <si>
    <t>/* INTTAUB0I10 valid in TAUB0REQSEL5 */</t>
  </si>
  <si>
    <t>/* INTTAUB0I11 valid in TAUB0REQSEL5 */</t>
  </si>
  <si>
    <t>/* INTTAUB0I12 valid in TAUB0REQSEL5 */</t>
  </si>
  <si>
    <t>/* INTTAUB0I13 valid in TAUB0REQSEL5 */</t>
  </si>
  <si>
    <t>/* INTTAUB0I14 valid in TAUB0REQSEL5 */</t>
  </si>
  <si>
    <t>/* INTTAUB0I15 valid in TAUB0REQSEL5 */</t>
  </si>
  <si>
    <t>/* DMA trigger factor selection of TAUB0REQSEL4 (REQSEL4[3:0]) */</t>
  </si>
  <si>
    <t>/* Clear TAUB0REQSEL4 */</t>
  </si>
  <si>
    <t>/* INTTAUB0I0 valid in TAUB0REQSEL4 */</t>
  </si>
  <si>
    <t>/* INTTAUB0I1 valid in TAUB0REQSEL4 */</t>
  </si>
  <si>
    <t>/* INTTAUB0I2 valid in TAUB0REQSEL4 */</t>
  </si>
  <si>
    <t>/* INTTAUB0I3 valid in TAUB0REQSEL4 */</t>
  </si>
  <si>
    <t>/* INTTAUB0I4 valid in TAUB0REQSEL4 */</t>
  </si>
  <si>
    <t>/* INTTAUB0I5 valid in TAUB0REQSEL4 */</t>
  </si>
  <si>
    <t>/* INTTAUB0I6 valid in TAUB0REQSEL4 */</t>
  </si>
  <si>
    <t>/* INTTAUB0I7 valid in TAUB0REQSEL4 */</t>
  </si>
  <si>
    <t>/* INTTAUB0I8 valid in TAUB0REQSEL4 */</t>
  </si>
  <si>
    <t>/* INTTAUB0I9 valid in TAUB0REQSEL4 */</t>
  </si>
  <si>
    <t>/* INTTAUB0I10 valid in TAUB0REQSEL4 */</t>
  </si>
  <si>
    <t>/* INTTAUB0I11 valid in TAUB0REQSEL4 */</t>
  </si>
  <si>
    <t>/* INTTAUB0I12 valid in TAUB0REQSEL4 */</t>
  </si>
  <si>
    <t>/* INTTAUB0I13 valid in TAUB0REQSEL4 */</t>
  </si>
  <si>
    <t>/* INTTAUB0I14 valid in TAUB0REQSEL4 */</t>
  </si>
  <si>
    <t>/* INTTAUB0I15 valid in TAUB0REQSEL4 */</t>
  </si>
  <si>
    <t>/* DMA trigger factor selection of TAUB0REQSEL3 (REQSEL3[3:0]) */</t>
  </si>
  <si>
    <t>/* Clear TAUB0REQSEL3 */</t>
  </si>
  <si>
    <t>/* INTTAUB0I0 valid in TAUB0REQSEL3 */</t>
  </si>
  <si>
    <t>/* INTTAUB0I1 valid in TAUB0REQSEL3 */</t>
  </si>
  <si>
    <t>/* INTTAUB0I2 valid in TAUB0REQSEL3 */</t>
  </si>
  <si>
    <t>/* INTTAUB0I3 valid in TAUB0REQSEL3 */</t>
  </si>
  <si>
    <t>/* INTTAUB0I4 valid in TAUB0REQSEL3 */</t>
  </si>
  <si>
    <t>/* INTTAUB0I5 valid in TAUB0REQSEL3 */</t>
  </si>
  <si>
    <t>/* INTTAUB0I6 valid in TAUB0REQSEL3 */</t>
  </si>
  <si>
    <t>/* INTTAUB0I7 valid in TAUB0REQSEL3 */</t>
  </si>
  <si>
    <t>/* INTTAUB0I8 valid in TAUB0REQSEL3 */</t>
  </si>
  <si>
    <t>/* INTTAUB0I9 valid in TAUB0REQSEL3 */</t>
  </si>
  <si>
    <t>/* INTTAUB0I10 valid in TAUB0REQSEL3 */</t>
  </si>
  <si>
    <t>/* INTTAUB0I11 valid in TAUB0REQSEL3 */</t>
  </si>
  <si>
    <t>/* INTTAUB0I12 valid in TAUB0REQSEL3 */</t>
  </si>
  <si>
    <t>/* INTTAUB0I13 valid in TAUB0REQSEL3 */</t>
  </si>
  <si>
    <t>/* INTTAUB0I14 valid in TAUB0REQSEL3 */</t>
  </si>
  <si>
    <t>/* INTTAUB0I15 valid in TAUB0REQSEL3 */</t>
  </si>
  <si>
    <t>/* DMA trigger factor selection of TAUB0REQSEL2 (REQSEL2[3:0]) */</t>
  </si>
  <si>
    <t>/* Clear TAUB0REQSEL2 */</t>
  </si>
  <si>
    <t>/* INTTAUB0I0 valid in TAUB0REQSEL2 */</t>
  </si>
  <si>
    <t>/* INTTAUB0I1 valid in TAUB0REQSEL2 */</t>
  </si>
  <si>
    <t>/* INTTAUB0I2 valid in TAUB0REQSEL2 */</t>
  </si>
  <si>
    <t>/* INTTAUB0I3 valid in TAUB0REQSEL2 */</t>
  </si>
  <si>
    <t>/* INTTAUB0I4 valid in TAUB0REQSEL2 */</t>
  </si>
  <si>
    <t>/* INTTAUB0I5 valid in TAUB0REQSEL2 */</t>
  </si>
  <si>
    <t>/* INTTAUB0I6 valid in TAUB0REQSEL2 */</t>
  </si>
  <si>
    <t>/* INTTAUB0I7 valid in TAUB0REQSEL2 */</t>
  </si>
  <si>
    <t>/* INTTAUB0I8 valid in TAUB0REQSEL2 */</t>
  </si>
  <si>
    <t>/* INTTAUB0I9 valid in TAUB0REQSEL2 */</t>
  </si>
  <si>
    <t>/* INTTAUB0I10 valid in TAUB0REQSEL2 */</t>
  </si>
  <si>
    <t>/* INTTAUB0I11 valid in TAUB0REQSEL2 */</t>
  </si>
  <si>
    <t>/* INTTAUB0I12 valid in TAUB0REQSEL2 */</t>
  </si>
  <si>
    <t>/* INTTAUB0I13 valid in TAUB0REQSEL2 */</t>
  </si>
  <si>
    <t>/* INTTAUB0I14 valid in TAUB0REQSEL2 */</t>
  </si>
  <si>
    <t>/* INTTAUB0I15 valid in TAUB0REQSEL2 */</t>
  </si>
  <si>
    <t>/* DMA trigger factor selection of TAUB0REQSEL1 (REQSEL1[3:0]) */</t>
  </si>
  <si>
    <t>/* Clear TAUB0REQSEL1 */</t>
  </si>
  <si>
    <t>/* INTTAUB0I0 valid in TAUB0REQSEL1 */</t>
  </si>
  <si>
    <t>/* INTTAUB0I1 valid in TAUB0REQSEL1 */</t>
  </si>
  <si>
    <t>/* INTTAUB0I2 valid in TAUB0REQSEL1 */</t>
  </si>
  <si>
    <t>/* INTTAUB0I3 valid in TAUB0REQSEL1 */</t>
  </si>
  <si>
    <t>/* INTTAUB0I4 valid in TAUB0REQSEL1 */</t>
  </si>
  <si>
    <t>/* INTTAUB0I5 valid in TAUB0REQSEL1 */</t>
  </si>
  <si>
    <t>/* INTTAUB0I6 valid in TAUB0REQSEL1 */</t>
  </si>
  <si>
    <t>/* INTTAUB0I7 valid in TAUB0REQSEL1 */</t>
  </si>
  <si>
    <t>/* INTTAUB0I8 valid in TAUB0REQSEL1 */</t>
  </si>
  <si>
    <t>/* INTTAUB0I9 valid in TAUB0REQSEL1 */</t>
  </si>
  <si>
    <t>/* INTTAUB0I10 valid in TAUB0REQSEL1 */</t>
  </si>
  <si>
    <t>/* INTTAUB0I11 valid in TAUB0REQSEL1 */</t>
  </si>
  <si>
    <t>/* INTTAUB0I12 valid in TAUB0REQSEL1 */</t>
  </si>
  <si>
    <t>/* INTTAUB0I13 valid in TAUB0REQSEL1 */</t>
  </si>
  <si>
    <t>/* INTTAUB0I14 valid in TAUB0REQSEL1 */</t>
  </si>
  <si>
    <t>/* INTTAUB0I15 valid in TAUB0REQSEL1 */</t>
  </si>
  <si>
    <t>/* DMA trigger factor selection of TAUB0REQSEL0 (REQSEL0[3:0]) */</t>
  </si>
  <si>
    <t>/* Clear TAUB0REQSEL0 */</t>
  </si>
  <si>
    <t>/* INTTAUB0I0 valid in TAUB0REQSEL0 */</t>
  </si>
  <si>
    <t>/* INTTAUB0I1 valid in TAUB0REQSEL0 */</t>
  </si>
  <si>
    <t>/* INTTAUB0I2 valid in TAUB0REQSEL0 */</t>
  </si>
  <si>
    <t>/* INTTAUB0I3 valid in TAUB0REQSEL0 */</t>
  </si>
  <si>
    <t>/* INTTAUB0I4 valid in TAUB0REQSEL0 */</t>
  </si>
  <si>
    <t>/* INTTAUB0I5 valid in TAUB0REQSEL0 */</t>
  </si>
  <si>
    <t>/* INTTAUB0I6 valid in TAUB0REQSEL0 */</t>
  </si>
  <si>
    <t>/* INTTAUB0I7 valid in TAUB0REQSEL0 */</t>
  </si>
  <si>
    <t>/* INTTAUB0I8 valid in TAUB0REQSEL0 */</t>
  </si>
  <si>
    <t>/* INTTAUB0I9 valid in TAUB0REQSEL0 */</t>
  </si>
  <si>
    <t>/* INTTAUB0I10 valid in TAUB0REQSEL0 */</t>
  </si>
  <si>
    <t>/* INTTAUB0I11 valid in TAUB0REQSEL0 */</t>
  </si>
  <si>
    <t>/* INTTAUB0I12 valid in TAUB0REQSEL0 */</t>
  </si>
  <si>
    <t>/* INTTAUB0I13 valid in TAUB0REQSEL0 */</t>
  </si>
  <si>
    <t>/* INTTAUB0I14 valid in TAUB0REQSEL0 */</t>
  </si>
  <si>
    <t>/* INTTAUB0I15 valid in TAUB0REQSEL0 */</t>
  </si>
  <si>
    <t xml:space="preserve">    DMA trigger factor select register of TAUB1 (DTFSEL_TAUB1)</t>
  </si>
  <si>
    <t>/* DMA Trigger Factor selection of REQSEL6 (REQSEL6)*/</t>
  </si>
  <si>
    <t>/* TAUB1REQSEL5 setting trigger factor valid */</t>
  </si>
  <si>
    <t>/* RSCANFDRF15 valid*/</t>
  </si>
  <si>
    <t>/* Clear TAUB1REQSEL6 */</t>
  </si>
  <si>
    <t>/* DMA trigger factor selection of TAUB1REQSEL5 (REQSEL5[3:0]) */</t>
  </si>
  <si>
    <t>/* Clear TAUB1REQSEL5 */</t>
  </si>
  <si>
    <t>/* INTTAUB1I0 valid in TAUB1REQSEL5 */</t>
  </si>
  <si>
    <t>/* INTTAUB1I1 valid in TAUB1REQSEL5 */</t>
  </si>
  <si>
    <t>/* INTTAUB1I2 valid in TAUB1REQSEL5 */</t>
  </si>
  <si>
    <t>/* INTTAUB1I3 valid in TAUB1REQSEL5 */</t>
  </si>
  <si>
    <t>/* INTTAUB1I4 valid in TAUB1REQSEL5 */</t>
  </si>
  <si>
    <t>/* INTTAUB1I5 valid in TAUB1REQSEL5 */</t>
  </si>
  <si>
    <t>/* INTTAUB1I6 valid in TAUB1REQSEL5 */</t>
  </si>
  <si>
    <t>/* INTTAUB1I7 valid in TAUB1REQSEL5 */</t>
  </si>
  <si>
    <t>/* INTTAUB1I8 valid in TAUB1REQSEL5 */</t>
  </si>
  <si>
    <t>/* INTTAUB1I9 valid in TAUB1REQSEL5 */</t>
  </si>
  <si>
    <t>/* INTTAUB1I10 valid in TAUB1REQSEL5 */</t>
  </si>
  <si>
    <t>/* INTTAUB1I11 valid in TAUB1REQSEL5 */</t>
  </si>
  <si>
    <t>/* INTTAUB1I12 valid in TAUB1REQSEL5 */</t>
  </si>
  <si>
    <t>/* INTTAUB1I13 valid in TAUB1REQSEL5 */</t>
  </si>
  <si>
    <t>/* INTTAUB1I14 valid in TAUB1REQSEL5 */</t>
  </si>
  <si>
    <t>/* INTTAUB1I15 valid in TAUB1REQSEL5 */</t>
  </si>
  <si>
    <t>/* DMA trigger factor selection of TAUB1REQSEL4 (REQSEL4[3:0]) */</t>
  </si>
  <si>
    <t>/* Clear TAUB1REQSEL4 */</t>
  </si>
  <si>
    <t>/* INTTAUB1I0 valid in TAUB1REQSEL4 */</t>
  </si>
  <si>
    <t>/* INTTAUB1I1 valid in TAUB1REQSEL4 */</t>
  </si>
  <si>
    <t>/* INTTAUB1I2 valid in TAUB1REQSEL4 */</t>
  </si>
  <si>
    <t>/* INTTAUB1I3 valid in TAUB1REQSEL4 */</t>
  </si>
  <si>
    <t>/* INTTAUB1I4 valid in TAUB1REQSEL4 */</t>
  </si>
  <si>
    <t>/* INTTAUB1I5 valid in TAUB1REQSEL4 */</t>
  </si>
  <si>
    <t>/* INTTAUB1I6 valid in TAUB1REQSEL4 */</t>
  </si>
  <si>
    <t>/* INTTAUB1I7 valid in TAUB1REQSEL4 */</t>
  </si>
  <si>
    <t>/* INTTAUB1I8 valid in TAUB1REQSEL4 */</t>
  </si>
  <si>
    <t>/* INTTAUB1I9 valid in TAUB1REQSEL4 */</t>
  </si>
  <si>
    <t>/* INTTAUB1I10 valid in TAUB1REQSEL4 */</t>
  </si>
  <si>
    <t>/* INTTAUB1I11 valid in TAUB1REQSEL4 */</t>
  </si>
  <si>
    <t>/* INTTAUB1I12 valid in TAUB1REQSEL4 */</t>
  </si>
  <si>
    <t>/* INTTAUB1I13 valid in TAUB1REQSEL4 */</t>
  </si>
  <si>
    <t>/* INTTAUB1I14 valid in TAUB1REQSEL4 */</t>
  </si>
  <si>
    <t>/* INTTAUB1I15 valid in TAUB1REQSEL4 */</t>
  </si>
  <si>
    <t>/* DMA trigger factor selection of TAUB1REQSEL3 (REQSEL3[3:0]) */</t>
  </si>
  <si>
    <t>/* Clear TAUB1REQSEL3 */</t>
  </si>
  <si>
    <t>/* INTTAUB1I0 valid in TAUB1REQSEL3 */</t>
  </si>
  <si>
    <t>/* INTTAUB1I1 valid in TAUB1REQSEL3 */</t>
  </si>
  <si>
    <t>/* INTTAUB1I2 valid in TAUB1REQSEL3 */</t>
  </si>
  <si>
    <t>/* INTTAUB1I3 valid in TAUB1REQSEL3 */</t>
  </si>
  <si>
    <t>/* INTTAUB1I4 valid in TAUB1REQSEL3 */</t>
  </si>
  <si>
    <t>/* INTTAUB1I5 valid in TAUB1REQSEL3 */</t>
  </si>
  <si>
    <t>/* INTTAUB1I6 valid in TAUB1REQSEL3 */</t>
  </si>
  <si>
    <t>/* INTTAUB1I7 valid in TAUB1REQSEL3 */</t>
  </si>
  <si>
    <t>/* INTTAUB1I8 valid in TAUB1REQSEL3 */</t>
  </si>
  <si>
    <t>/* INTTAUB1I9 valid in TAUB1REQSEL3 */</t>
  </si>
  <si>
    <t>/* INTTAUB1I10 valid in TAUB1REQSEL3 */</t>
  </si>
  <si>
    <t>/* INTTAUB1I11 valid in TAUB1REQSEL3 */</t>
  </si>
  <si>
    <t>/* INTTAUB1I12 valid in TAUB1REQSEL3 */</t>
  </si>
  <si>
    <t>/* INTTAUB1I13 valid in TAUB1REQSEL3 */</t>
  </si>
  <si>
    <t>/* INTTAUB1I14 valid in TAUB1REQSEL3 */</t>
  </si>
  <si>
    <t>/* INTTAUB1I15 valid in TAUB1REQSEL3 */</t>
  </si>
  <si>
    <t>/* DMA trigger factor selection of TAUB1REQSEL2 (REQSEL2[3:0]) */</t>
  </si>
  <si>
    <t>/* Clear TAUB1REQSEL2 */</t>
  </si>
  <si>
    <t>/* INTTAUB1I0 valid in TAUB1REQSEL2 */</t>
  </si>
  <si>
    <t>/* INTTAUB1I1 valid in TAUB1REQSEL2 */</t>
  </si>
  <si>
    <t>/* INTTAUB1I2 valid in TAUB1REQSEL2 */</t>
  </si>
  <si>
    <t>/* INTTAUB1I3 valid in TAUB1REQSEL2 */</t>
  </si>
  <si>
    <t>/* INTTAUB1I4 valid in TAUB1REQSEL2 */</t>
  </si>
  <si>
    <t>/* INTTAUB1I5 valid in TAUB1REQSEL2 */</t>
  </si>
  <si>
    <t>/* INTTAUB1I6 valid in TAUB1REQSEL2 */</t>
  </si>
  <si>
    <t>/* INTTAUB1I7 valid in TAUB1REQSEL2 */</t>
  </si>
  <si>
    <t>/* INTTAUB1I8 valid in TAUB1REQSEL2 */</t>
  </si>
  <si>
    <t>/* INTTAUB1I9 valid in TAUB1REQSEL2 */</t>
  </si>
  <si>
    <t>/* INTTAUB1I10 valid in TAUB1REQSEL2 */</t>
  </si>
  <si>
    <t>/* INTTAUB1I11 valid in TAUB1REQSEL2 */</t>
  </si>
  <si>
    <t>/* INTTAUB1I12 valid in TAUB1REQSEL2 */</t>
  </si>
  <si>
    <t>/* INTTAUB1I13 valid in TAUB1REQSEL2 */</t>
  </si>
  <si>
    <t>/* INTTAUB1I14 valid in TAUB1REQSEL2 */</t>
  </si>
  <si>
    <t>/* INTTAUB1I15 valid in TAUB1REQSEL2 */</t>
  </si>
  <si>
    <t>/* DMA trigger factor selection of TAUB1REQSEL1 (REQSEL1[3:0]) */</t>
  </si>
  <si>
    <t>/* Clear TAUB1REQSEL1 */</t>
  </si>
  <si>
    <t>/* INTTAUB1I0 valid in TAUB1REQSEL1 */</t>
  </si>
  <si>
    <t>/* INTTAUB1I1 valid in TAUB1REQSEL1 */</t>
  </si>
  <si>
    <t>/* INTTAUB1I2 valid in TAUB1REQSEL1 */</t>
  </si>
  <si>
    <t>/* INTTAUB1I3 valid in TAUB1REQSEL1 */</t>
  </si>
  <si>
    <t>/* INTTAUB1I4 valid in TAUB1REQSEL1 */</t>
  </si>
  <si>
    <t>/* INTTAUB1I5 valid in TAUB1REQSEL1 */</t>
  </si>
  <si>
    <t>/* INTTAUB1I6 valid in TAUB1REQSEL1 */</t>
  </si>
  <si>
    <t>/* INTTAUB1I7 valid in TAUB1REQSEL1 */</t>
  </si>
  <si>
    <t>/* INTTAUB1I8 valid in TAUB1REQSEL1 */</t>
  </si>
  <si>
    <t>/* INTTAUB1I9 valid in TAUB1REQSEL1 */</t>
  </si>
  <si>
    <t>/* INTTAUB1I10 valid in TAUB1REQSEL1 */</t>
  </si>
  <si>
    <t>/* INTTAUB1I11 valid in TAUB1REQSEL1 */</t>
  </si>
  <si>
    <t>/* INTTAUB1I12 valid in TAUB1REQSEL1 */</t>
  </si>
  <si>
    <t>/* INTTAUB1I13 valid in TAUB1REQSEL1 */</t>
  </si>
  <si>
    <t>/* INTTAUB1I14 valid in TAUB1REQSEL1 */</t>
  </si>
  <si>
    <t>/* INTTAUB1I15 valid in TAUB1REQSEL1 */</t>
  </si>
  <si>
    <t>/* DMA trigger factor selection of TAUB1REQSEL0 (REQSEL0[3:0]) */</t>
  </si>
  <si>
    <t>/* Clear TAUB1REQSEL0 */</t>
  </si>
  <si>
    <t>/* INTTAUB1I0 valid in TAUB1REQSEL0 */</t>
  </si>
  <si>
    <t>/* INTTAUB1I1 valid in TAUB1REQSEL0 */</t>
  </si>
  <si>
    <t>/* INTTAUB1I2 valid in TAUB1REQSEL0 */</t>
  </si>
  <si>
    <t>/* INTTAUB1I3 valid in TAUB1REQSEL0 */</t>
  </si>
  <si>
    <t>/* INTTAUB1I4 valid in TAUB1REQSEL0 */</t>
  </si>
  <si>
    <t>/* INTTAUB1I5 valid in TAUB1REQSEL0 */</t>
  </si>
  <si>
    <t>/* INTTAUB1I6 valid in TAUB1REQSEL0 */</t>
  </si>
  <si>
    <t>/* INTTAUB1I7 valid in TAUB1REQSEL0 */</t>
  </si>
  <si>
    <t>/* INTTAUB1I8 valid in TAUB1REQSEL0 */</t>
  </si>
  <si>
    <t>/* INTTAUB1I9 valid in TAUB1REQSEL0 */</t>
  </si>
  <si>
    <t>/* INTTAUB1I10 valid in TAUB1REQSEL0 */</t>
  </si>
  <si>
    <t>/* INTTAUB1I11 valid in TAUB1REQSEL0 */</t>
  </si>
  <si>
    <t>/* INTTAUB1I12 valid in TAUB1REQSEL0 */</t>
  </si>
  <si>
    <t>/* INTTAUB1I13 valid in TAUB1REQSEL0 */</t>
  </si>
  <si>
    <t>/* INTTAUB1I14 valid in TAUB1REQSEL0 */</t>
  </si>
  <si>
    <t>/* INTTAUB1I15 valid in TAUB1REQSEL0 */</t>
  </si>
  <si>
    <t xml:space="preserve">RTCA General Test </t>
    <phoneticPr fontId="10" type="noConversion"/>
  </si>
  <si>
    <t>r_cg_rtc.h</t>
    <phoneticPr fontId="10" type="noConversion"/>
  </si>
  <si>
    <t>: General header file for RTC peripheral.</t>
    <phoneticPr fontId="10" type="noConversion"/>
  </si>
  <si>
    <t>RTC_H</t>
  </si>
  <si>
    <t xml:space="preserve">    RTCA Control Register 0 (RTCAnCTL0)</t>
  </si>
  <si>
    <t>/* Starts/stops the sub-counter RTCAnSUBC operation (RTCAnCE) */</t>
  </si>
  <si>
    <t xml:space="preserve">(0x0U)  </t>
  </si>
  <si>
    <t>/* Stops the sub-counter operation */</t>
  </si>
  <si>
    <t xml:space="preserve">(0x1U)  </t>
  </si>
  <si>
    <t>/* Starts the sub-counter operation */</t>
  </si>
  <si>
    <t xml:space="preserve">/* Indicates the operation enabled/stopped status of the sub-counter (RTCAnCEST) */                                  </t>
  </si>
  <si>
    <t xml:space="preserve">        </t>
  </si>
  <si>
    <t>/* Operation stopped status */</t>
  </si>
  <si>
    <t>/* Operation enabled status */</t>
  </si>
  <si>
    <t xml:space="preserve">/* Selects the format of the hours counter RTCAnHOURC and the alarm hour setting register RTCAnALH (RTCAnAMPM) */    </t>
  </si>
  <si>
    <t>/* 12-hour format (1 to 12, am/pm) */</t>
  </si>
  <si>
    <t>/* 24-hour format (0 to 23, military time) */</t>
  </si>
  <si>
    <t xml:space="preserve">/* Selects the operation mode (RTCAnSLSB) */                                                                         </t>
  </si>
  <si>
    <t>/* 32.768 kHz mode */</t>
  </si>
  <si>
    <t>/* Frequency selection mode */</t>
  </si>
  <si>
    <t xml:space="preserve">/*                                                                                                                   </t>
  </si>
  <si>
    <t xml:space="preserve">    RTCA Control Register 1 (RTCAnCTL1)                                                                              </t>
  </si>
  <si>
    <t xml:space="preserve">*/                                                                                                                   </t>
  </si>
  <si>
    <t xml:space="preserve">/* Enables/stops 1-Hz pulse output (RTCAT1HZ) (RTCAnEN1HZ) */                                                        </t>
  </si>
  <si>
    <t xml:space="preserve">(0x00U) </t>
  </si>
  <si>
    <t>/* RTCAT1HZ disabled (RTCAT1HZ is fixed to 0) */</t>
  </si>
  <si>
    <t xml:space="preserve">(0x20U) </t>
  </si>
  <si>
    <t>/* RTCAT1HZ enabled */</t>
  </si>
  <si>
    <t xml:space="preserve">/* Enables/disables alarm interrupt request generation (INTRTCA0AL) (RTCAnENALM) */                                  </t>
  </si>
  <si>
    <t>/* INTRTCA0AL disabled */</t>
  </si>
  <si>
    <t xml:space="preserve">(0x10U) </t>
  </si>
  <si>
    <t>/* INTRTCA0AL enabled */</t>
  </si>
  <si>
    <t xml:space="preserve">/* Enables/disables 1-second interrupt request generation (INTRTCA01S) (RTCAnEN1S) */                                </t>
  </si>
  <si>
    <t>/* INTRTCA01S disabled */</t>
  </si>
  <si>
    <t xml:space="preserve">(0x08U) </t>
  </si>
  <si>
    <t>/* INTRTCA01S enabled */</t>
  </si>
  <si>
    <t xml:space="preserve">/* Specifies the fixed interval interrupt request (INTRTCA0R) setting (RTCAnCT[2-0]) */                              </t>
  </si>
  <si>
    <t>/* No interrupt request generation */</t>
  </si>
  <si>
    <t xml:space="preserve">(0x01U) </t>
  </si>
  <si>
    <t>/* Every 0.25, 0.5, 0.75 and 1 second */</t>
  </si>
  <si>
    <t xml:space="preserve">(0x02U) </t>
  </si>
  <si>
    <t>/* Every 0.5 and 1 second */</t>
  </si>
  <si>
    <t xml:space="preserve">(0x03U) </t>
  </si>
  <si>
    <t>/* Every 1 second */</t>
  </si>
  <si>
    <t xml:space="preserve">(0x04U) </t>
  </si>
  <si>
    <t>/* Every 1 minute 00 seconds */</t>
  </si>
  <si>
    <t xml:space="preserve">(0x05U) </t>
  </si>
  <si>
    <t>/* Every 1 hour 00 minutes 00 seconds */</t>
  </si>
  <si>
    <t xml:space="preserve">(0x06U) </t>
  </si>
  <si>
    <t>/* Every 1 day 00 hours 00 minutes 00 seconds */</t>
  </si>
  <si>
    <t xml:space="preserve">(0x07U) </t>
  </si>
  <si>
    <t>/* Every 1 month first day 00 hours 00 minutes 00 seconds */</t>
  </si>
  <si>
    <t xml:space="preserve">(0xF8U) </t>
  </si>
  <si>
    <t>/* Clear fixed interval interrupt */</t>
  </si>
  <si>
    <t xml:space="preserve">    RTCA Control Register 2 (RTCAnCTL2)                                                                              </t>
  </si>
  <si>
    <t xml:space="preserve">/* Indicates whether RTCAnSUBU write operation has been completed (RTCAnWUST) */                                     </t>
  </si>
  <si>
    <t>/* RTCAnSUBU write completed */</t>
  </si>
  <si>
    <t>/* RTCAnSUBU write in progress */</t>
  </si>
  <si>
    <t xml:space="preserve">/* Indicates whether RTCAnSCMP write operation has been completed (RTCAnWSST) */                                     </t>
  </si>
  <si>
    <t>/* RTCAnSCMP write completed */</t>
  </si>
  <si>
    <t>/* RTCAnSCMP write in progress */</t>
  </si>
  <si>
    <t xml:space="preserve">/* Indicates whether the value of RTCAnSUBC has been transferred to read buffer (RTCAnSRBU) (RTCAnRSST) */           </t>
  </si>
  <si>
    <t>/* Transfer in progress, or waiting for a transfer trigger */</t>
  </si>
  <si>
    <t>/* Transfer completed */</t>
  </si>
  <si>
    <t xml:space="preserve">/* Triggers transfer of the value of RTCAnSUBC to the buffer (RTCAnSRBU) or clears the transfer state (RTCAnRSUB) */ </t>
  </si>
  <si>
    <t>/* Transfer status (RTCAnRSST) is cleared */</t>
  </si>
  <si>
    <t>/* Transfer is triggered */</t>
  </si>
  <si>
    <t xml:space="preserve">/* Indicates the status of all clock counters (RTCAnWST) */                                                          </t>
  </si>
  <si>
    <t>/* All clock counters are running */</t>
  </si>
  <si>
    <t>/* All clock counters are stopped */</t>
  </si>
  <si>
    <t xml:space="preserve">/* Restarts/stops all clock counters (RTCAnWAIT) */                                                                  </t>
  </si>
  <si>
    <t>/* Restarts all clock counters */</t>
  </si>
  <si>
    <t>/* Stops all clock counters temporarily */</t>
  </si>
  <si>
    <t xml:space="preserve">    RTCA Clock Error Correction Register (RTCAnSUBU)</t>
  </si>
  <si>
    <t>/* Specifies how often clock error correction is performed per minute (RTCAnDEV) */</t>
  </si>
  <si>
    <t>/* Three times every minute (when RTCAnSECC = 00, 20, 40) */</t>
  </si>
  <si>
    <t xml:space="preserve">(0x80U) </t>
  </si>
  <si>
    <t>/* Once every minute (when RTCAnSECC equals 00) */</t>
  </si>
  <si>
    <t>/* Specifies whether the sub-counter value is incremented or decremented (RTCAnF6) */</t>
  </si>
  <si>
    <t>/* Incremented (+ correction) */</t>
  </si>
  <si>
    <t xml:space="preserve">(0x40U) </t>
  </si>
  <si>
    <t>/* Decremented (- correction) */</t>
  </si>
  <si>
    <t xml:space="preserve">/* Clock error correction value (RTCAnF[5:0]) */                                                                     </t>
  </si>
  <si>
    <t>/* clock error correction is not performed*/</t>
  </si>
  <si>
    <t xml:space="preserve">    RTCA Day of the Week Count Buffer Register (RTCAnWEEK)</t>
  </si>
  <si>
    <t>/* Day of the week (RTCAnWEEK[2:0]) */</t>
  </si>
  <si>
    <t>/* Sunday */</t>
  </si>
  <si>
    <t>/* Monday */</t>
  </si>
  <si>
    <t>/* Tuesday */</t>
  </si>
  <si>
    <t>/* Wendesday */</t>
  </si>
  <si>
    <t>/* Thursday */</t>
  </si>
  <si>
    <t>/* Friday */</t>
  </si>
  <si>
    <t>/* Saturday */</t>
  </si>
  <si>
    <t xml:space="preserve">    RTCA Alarm Day of the Week Setting Register (RTCAnALW)</t>
  </si>
  <si>
    <t>/* Specifies Saturday when an alarm intterrupt request is generated (RTCAnALW6) */</t>
  </si>
  <si>
    <t>/* No alarm interrupt request is generated on Saturday */</t>
  </si>
  <si>
    <t>/* Alarm interrupt request is generated on Saturday */</t>
  </si>
  <si>
    <t>/* Specifies Friday when an alarm intterrupt request is generated (RTCAnALW5) */</t>
  </si>
  <si>
    <t>/* No alarm interrupt request is generated on Friday */</t>
  </si>
  <si>
    <t>/* Alarm interrupt request is generated on Friday */</t>
  </si>
  <si>
    <t>/* Specifies Thursday when an alarm intterrupt request is generated (RTCAnALW4) */</t>
  </si>
  <si>
    <t>/* No alarm interrupt request is generated on Thursday */</t>
  </si>
  <si>
    <t>/* Alarm interrupt request is generated on Thursday */</t>
  </si>
  <si>
    <t>/* Specifies Wednesday when an alarm intterrupt request is generated (RTCAnALW3) */</t>
  </si>
  <si>
    <t>/* No alarm interrupt request is generated on Wednesday */</t>
  </si>
  <si>
    <t>/* Alarm interrupt request is generated on Wednesday */</t>
  </si>
  <si>
    <t>/* Specifies Tuesday when an alarm intterrupt request is generated (RTCAnALW2) */</t>
  </si>
  <si>
    <t>/* No alarm interrupt request is generated on Tuesday */</t>
  </si>
  <si>
    <t>/* Alarm interrupt request is generated on Tuesday */</t>
  </si>
  <si>
    <t>/* Specifies Monday when an alarm intterrupt request is generated (RTCAnALW6) */</t>
  </si>
  <si>
    <t>/* No alarm interrupt request is generated on Monday */</t>
  </si>
  <si>
    <t>/* Alarm interrupt request is generated on Monday */</t>
  </si>
  <si>
    <t>/* Specifies Sunday when an alarm intterrupt request is generated (RTCAnALW6) */</t>
  </si>
  <si>
    <t>/* No alarm interrupt request is generated on Sunday */</t>
  </si>
  <si>
    <t>/* Alarm interrupt request is generated on Sunday */</t>
  </si>
  <si>
    <t>DMA</t>
    <phoneticPr fontId="10" type="noConversion"/>
  </si>
  <si>
    <t>RTCA</t>
    <phoneticPr fontId="10" type="noConversion"/>
  </si>
  <si>
    <t>    WDTA Mode Register (WDTAnMD)</t>
    <phoneticPr fontId="10" type="noConversion"/>
  </si>
  <si>
    <t>/* Select the overflow interval time (WDTAnOVF[2:0]) */</t>
    <phoneticPr fontId="10" type="noConversion"/>
  </si>
  <si>
    <t>/* 2^9 / WDTATCKI */</t>
    <phoneticPr fontId="10" type="noConversion"/>
  </si>
  <si>
    <t>_WDT_START_CODE</t>
  </si>
  <si>
    <t>(0xACU)</t>
  </si>
  <si>
    <t>/* WDTA count start and restart */</t>
    <phoneticPr fontId="10" type="noConversion"/>
  </si>
  <si>
    <t>    WDTA Enable Register (WDTAnWDTE)</t>
    <phoneticPr fontId="10" type="noConversion"/>
  </si>
  <si>
    <t xml:space="preserve">      CRC Control Register (DCRAnCTL)</t>
    <phoneticPr fontId="10" type="noConversion"/>
  </si>
  <si>
    <t>/* Input data width selection (DCRA0ISZ[2:1]) */</t>
    <phoneticPr fontId="10" type="noConversion"/>
  </si>
  <si>
    <t xml:space="preserve">OSTM General Test </t>
    <phoneticPr fontId="10" type="noConversion"/>
  </si>
  <si>
    <t>r_cg_ostm.h</t>
    <phoneticPr fontId="10" type="noConversion"/>
  </si>
  <si>
    <t>: r_cg_ostm.h</t>
    <phoneticPr fontId="10" type="noConversion"/>
  </si>
  <si>
    <t>: General header file for OSTM peripheral.</t>
    <phoneticPr fontId="10" type="noConversion"/>
  </si>
  <si>
    <t>#ifndef</t>
    <phoneticPr fontId="10" type="noConversion"/>
  </si>
  <si>
    <t>OSTM_H</t>
    <phoneticPr fontId="10" type="noConversion"/>
  </si>
  <si>
    <t xml:space="preserve">    OSTM Count Start Trigger Register (OSTMnTS)</t>
  </si>
  <si>
    <t>/* Start the counter (OSTMnTS) */</t>
  </si>
  <si>
    <t xml:space="preserve">    OSTM Count Stop Trigger Register (OSTMnTT)</t>
  </si>
  <si>
    <t>/* Stop the counter (OSTMnTT) */</t>
  </si>
  <si>
    <t xml:space="preserve">    OSTM Control Register (OSTMnCTL)</t>
  </si>
  <si>
    <t>/* Specifie the operating mode for the counter (OSTMnMD1) */</t>
  </si>
  <si>
    <t xml:space="preserve">_OSTM_COUNTER_START          </t>
  </si>
  <si>
    <t xml:space="preserve">_OSTM_MODE_INTERVAL_TIMER    </t>
  </si>
  <si>
    <t xml:space="preserve">_OSTM_MODE_FREE_RUNNING      </t>
  </si>
  <si>
    <t>_OSTM_START_INTERRUPT_DISABLE</t>
  </si>
  <si>
    <t xml:space="preserve">_OSTM_START_INTERRUPT_ENABLE </t>
  </si>
  <si>
    <t>/* Start the counter */</t>
  </si>
  <si>
    <t>/* Stop the counter */</t>
  </si>
  <si>
    <t>/* Interval timer mode */</t>
  </si>
  <si>
    <t>/* Free-running comparison mode */</t>
  </si>
  <si>
    <t>/* Disable the interrupts when counting starts */</t>
  </si>
  <si>
    <t>/* Enable the interrupts when counting starts */</t>
  </si>
  <si>
    <t>/* Controls the generation of OSTMTINT interrupt requests at the start of counting (OSTMnMD0) */</t>
    <phoneticPr fontId="10" type="noConversion"/>
  </si>
  <si>
    <t xml:space="preserve">_OSTM_COUNTER_STOP           </t>
    <phoneticPr fontId="10" type="noConversion"/>
  </si>
  <si>
    <t>OSTM</t>
    <phoneticPr fontId="10" type="noConversion"/>
  </si>
  <si>
    <t>INTC</t>
    <phoneticPr fontId="10" type="noConversion"/>
  </si>
  <si>
    <t>r_cg_intc.h</t>
    <phoneticPr fontId="10" type="noConversion"/>
  </si>
  <si>
    <t xml:space="preserve">INTC General Test </t>
    <phoneticPr fontId="10" type="noConversion"/>
  </si>
  <si>
    <t>: General header file for INTC peripheral.</t>
    <phoneticPr fontId="10" type="noConversion"/>
  </si>
  <si>
    <t>INTC_H</t>
  </si>
  <si>
    <t xml:space="preserve">    Filter Control Register (FCLA0CTLm_&lt;name&gt;)</t>
  </si>
  <si>
    <t>/* NMI/INTPn interrupt detecting method select (FCLA0INTLm_&lt;name&gt;,FCLA0INTFm_&lt;name&gt;,FCLA0INTRm_&lt;name&gt; */</t>
  </si>
  <si>
    <t xml:space="preserve">_INTC_EDGE_RISING </t>
  </si>
  <si>
    <t>_INTC_EDGE_FALLING</t>
  </si>
  <si>
    <t xml:space="preserve">_INTC_EDGE_BOTH   </t>
  </si>
  <si>
    <t xml:space="preserve">_INTC_LEVEL_LOW   </t>
  </si>
  <si>
    <t xml:space="preserve">_INTC_LEVEL_HIGH  </t>
  </si>
  <si>
    <t>(0x05U)</t>
  </si>
  <si>
    <t>/* Both edges detection */</t>
  </si>
  <si>
    <t>/* Low level detection */</t>
  </si>
  <si>
    <t>/* High level detection */</t>
  </si>
  <si>
    <t>INTC,OSTM</t>
    <phoneticPr fontId="10" type="noConversion"/>
  </si>
  <si>
    <t>Add sheet INTC,OSTM</t>
    <phoneticPr fontId="10" type="noConversion"/>
  </si>
  <si>
    <r>
      <t>_ADC_READ_CLEAR_</t>
    </r>
    <r>
      <rPr>
        <sz val="10"/>
        <color rgb="FF0000FF"/>
        <rFont val="Arial"/>
        <family val="2"/>
      </rPr>
      <t>ENABLE</t>
    </r>
    <phoneticPr fontId="10" type="noConversion"/>
  </si>
  <si>
    <r>
      <t>_ADC_READ_CLEAR_</t>
    </r>
    <r>
      <rPr>
        <sz val="10"/>
        <color rgb="FF0000FF"/>
        <rFont val="Arial"/>
        <family val="2"/>
      </rPr>
      <t>DISABLE</t>
    </r>
    <phoneticPr fontId="10" type="noConversion"/>
  </si>
  <si>
    <t>[Generate Files]</t>
    <phoneticPr fontId="2" type="noConversion"/>
  </si>
  <si>
    <t>File name</t>
    <phoneticPr fontId="2" type="noConversion"/>
  </si>
  <si>
    <t>Comment</t>
    <phoneticPr fontId="2" type="noConversion"/>
  </si>
  <si>
    <t>-</t>
    <phoneticPr fontId="2" type="noConversion"/>
  </si>
  <si>
    <t>Generate code</t>
    <phoneticPr fontId="2"/>
  </si>
  <si>
    <t xml:space="preserve">/***********************************************************************************************************************
</t>
    <phoneticPr fontId="2"/>
  </si>
  <si>
    <t>* File Name</t>
    <phoneticPr fontId="2"/>
  </si>
  <si>
    <t>* Version</t>
    <phoneticPr fontId="2"/>
  </si>
  <si>
    <t>* Device(s)</t>
    <phoneticPr fontId="2"/>
  </si>
  <si>
    <t>* Description</t>
    <phoneticPr fontId="2"/>
  </si>
  <si>
    <t>* Creation Date</t>
    <phoneticPr fontId="2"/>
  </si>
  <si>
    <t>: yyyy-mm-dd</t>
    <phoneticPr fontId="2" type="noConversion"/>
  </si>
  <si>
    <t>***********************************************************************************************************************/</t>
    <phoneticPr fontId="2"/>
  </si>
  <si>
    <t xml:space="preserve">#define                                         </t>
    <phoneticPr fontId="10" type="noConversion"/>
  </si>
  <si>
    <t>_DMAC_SUSPEND_CLEARED</t>
    <phoneticPr fontId="10" type="noConversion"/>
  </si>
  <si>
    <t>_DMAC_SUSPEND_REQUEST</t>
    <phoneticPr fontId="10" type="noConversion"/>
  </si>
  <si>
    <t xml:space="preserve">#define                                                                      </t>
  </si>
  <si>
    <t xml:space="preserve">_DMAC_SUPERVISON_MODE                                </t>
  </si>
  <si>
    <t xml:space="preserve">_DMAC_USER_MODE                                      </t>
  </si>
  <si>
    <t xml:space="preserve">_DMAC_SPID0_SETTING                                  </t>
  </si>
  <si>
    <t xml:space="preserve">_DMAC_SPID1_SETTING                                  </t>
  </si>
  <si>
    <t xml:space="preserve">_DMAC_SPID2_SETTING                                  </t>
  </si>
  <si>
    <t xml:space="preserve">_DMAC_SPID3_SETTING                                  </t>
  </si>
  <si>
    <t xml:space="preserve">_DMAC_PE1_SETTING                                    </t>
  </si>
  <si>
    <t xml:space="preserve">_DMAC_PE2_SETTING                                    </t>
  </si>
  <si>
    <t xml:space="preserve">/*                                                                           </t>
  </si>
  <si>
    <t xml:space="preserve">    DMAC Channel Operation Enable Setting Register m (DCENm)</t>
  </si>
  <si>
    <t xml:space="preserve">*/                                                                           </t>
  </si>
  <si>
    <t xml:space="preserve">_DMAC_CHANNEL_OPERATION_DISABLED                     </t>
  </si>
  <si>
    <t xml:space="preserve">_DMAC_CHANNEL_OPERATION_ENABLED                      </t>
  </si>
  <si>
    <t xml:space="preserve">                                                     </t>
  </si>
  <si>
    <t xml:space="preserve">_DMAC_CYCLES_EXECUTED                                </t>
  </si>
  <si>
    <t xml:space="preserve">_DMAC_CYCLES_NOT_EXECUTED                            </t>
  </si>
  <si>
    <t xml:space="preserve">_DMAC_TRANSFER_SOFTWARE                              </t>
  </si>
  <si>
    <t xml:space="preserve">_DMAC_TRANSFER_HARDWARE                              </t>
  </si>
  <si>
    <t xml:space="preserve">_DMAC_SELECT_CHAIN_0                                 </t>
  </si>
  <si>
    <t xml:space="preserve">_DMAC_SELECT_CHAIN_1                                 </t>
  </si>
  <si>
    <t xml:space="preserve">_DMAC_SELECT_CHAIN_2                                 </t>
  </si>
  <si>
    <t xml:space="preserve">_DMAC_SELECT_CHAIN_3                                 </t>
  </si>
  <si>
    <t xml:space="preserve">_DMAC_SELECT_CHAIN_4                                 </t>
  </si>
  <si>
    <t xml:space="preserve">_DMAC_SELECT_CHAIN_5                                 </t>
  </si>
  <si>
    <t xml:space="preserve">_DMAC_SELECT_CHAIN_6                                 </t>
  </si>
  <si>
    <t xml:space="preserve">_DMAC_SELECT_CHAIN_7                                 </t>
  </si>
  <si>
    <t xml:space="preserve">_DMAC_CHAIN_DISABLE                                  </t>
  </si>
  <si>
    <t xml:space="preserve">_DMAC_CHAIN_LAST_TRANFER                             </t>
  </si>
  <si>
    <t xml:space="preserve">_DMAC_ALWAYS_CHAIN                                   </t>
  </si>
  <si>
    <t xml:space="preserve">_DMAC_TRANSFER_COMPLETION_INTERRUPT_DISABLE          </t>
  </si>
  <si>
    <t xml:space="preserve">_DMAC_TRANSFER_COMPLETION_INTERRUPT_ENABLE           </t>
  </si>
  <si>
    <t xml:space="preserve">_DMAC_CONTINUOUS_TRANSFER_ENABLE                     </t>
  </si>
  <si>
    <t xml:space="preserve">_DMAC_CONTINUOUS_TRANSFER_DISABLE                    </t>
  </si>
  <si>
    <t xml:space="preserve">_DMAC_RELOAD2_DISABLE                                </t>
  </si>
  <si>
    <t xml:space="preserve">_DMAC_RELOAD2_SOURCE_CONTROL                         </t>
  </si>
  <si>
    <t xml:space="preserve">_DMAC_RELOAD2_DESTINATION_CONTROL                    </t>
  </si>
  <si>
    <t xml:space="preserve">_DMAC_RELOAD2_ALL_CONTROL                            </t>
  </si>
  <si>
    <t xml:space="preserve">_DMAC_RELOAD1_DISABLE                                </t>
  </si>
  <si>
    <t xml:space="preserve">_DMAC_RELOAD1_SOURCE_CONTROL                         </t>
  </si>
  <si>
    <t xml:space="preserve">_DMAC_RELOAD1_DESTINATION_CONTROL                    </t>
  </si>
  <si>
    <t xml:space="preserve">_DMAC_RELOAD1_ALL_CONTROL                            </t>
  </si>
  <si>
    <t xml:space="preserve">_DMAC_DESTINATION_INCREMENT                          </t>
  </si>
  <si>
    <t xml:space="preserve">_DMAC_DESTINATION_DECREMENT                          </t>
  </si>
  <si>
    <t xml:space="preserve">_DMAC_DESTINATION_FIXED                              </t>
  </si>
  <si>
    <t xml:space="preserve">_DMAC_SOURCE_INCREMENT                               </t>
  </si>
  <si>
    <t xml:space="preserve">_DMAC_SOURCE_DECREMENT                               </t>
  </si>
  <si>
    <t xml:space="preserve">_DMAC_SOURCE_FIXED                                   </t>
  </si>
  <si>
    <t xml:space="preserve">_DMAC_TRANSFER_DATA_8BITS                            </t>
  </si>
  <si>
    <t xml:space="preserve">_DMAC_TRANSFER_DATA_16BITS                           </t>
  </si>
  <si>
    <t xml:space="preserve">_DMAC_TRANSFER_DATA_32BITS                           </t>
  </si>
  <si>
    <t xml:space="preserve">_DMAC_TRANSFER_DATA_64BITS                           </t>
  </si>
  <si>
    <t xml:space="preserve">_DMAC_TRANSFER_DATA_128BITS                          </t>
  </si>
  <si>
    <t xml:space="preserve">_DMAC_SINGLE_TRANSFER                                </t>
  </si>
  <si>
    <t xml:space="preserve">_DMAC_BOLCK_TRANSFER_1                               </t>
  </si>
  <si>
    <t xml:space="preserve">_DMAC_BOLCK_TRANSFER_2                               </t>
  </si>
  <si>
    <t xml:space="preserve">_DMAC_READ_THIS_BIT                                  </t>
  </si>
  <si>
    <t xml:space="preserve">_DMAC_SET_REQUEST_FLAG                               </t>
  </si>
  <si>
    <t xml:space="preserve">_DMAC_HARDWARE_TRIGGER_DISABLE                       </t>
  </si>
  <si>
    <t xml:space="preserve">_DMAC_HARDWARE_TRIGGER_ENABLE                        </t>
  </si>
  <si>
    <t xml:space="preserve">_DMAC_TRIGGER_SOURCE_0                               </t>
  </si>
  <si>
    <t xml:space="preserve">_DMAC_TRIGGER_SOURCE_1                               </t>
  </si>
  <si>
    <t xml:space="preserve">_DMAC_TRIGGER_SOURCE_2                               </t>
  </si>
  <si>
    <t xml:space="preserve">_DMAC_TRIGGER_SOURCE_3                               </t>
  </si>
  <si>
    <t xml:space="preserve">_DMAC_TRIGGER_SOURCE_4                               </t>
  </si>
  <si>
    <t xml:space="preserve">_DMAC_TRIGGER_SOURCE_5                               </t>
  </si>
  <si>
    <t xml:space="preserve">_DMAC_TRIGGER_SOURCE_6                               </t>
  </si>
  <si>
    <t xml:space="preserve">_DMAC_TRIGGER_SOURCE_7                               </t>
  </si>
  <si>
    <t xml:space="preserve">_DMAC_TRIGGER_SOURCE_8                               </t>
  </si>
  <si>
    <t xml:space="preserve">_DMAC_TRIGGER_SOURCE_9                               </t>
  </si>
  <si>
    <t xml:space="preserve">_DMAC_TRIGGER_SOURCE_10                              </t>
  </si>
  <si>
    <t xml:space="preserve">_DMAC_TRIGGER_SOURCE_11                              </t>
  </si>
  <si>
    <t xml:space="preserve">_DMAC_TRIGGER_SOURCE_12                              </t>
  </si>
  <si>
    <t xml:space="preserve">_DMAC_TRIGGER_SOURCE_13                              </t>
  </si>
  <si>
    <t xml:space="preserve">_DMAC_TRIGGER_SOURCE_14                              </t>
  </si>
  <si>
    <t xml:space="preserve">_DMAC_TRIGGER_SOURCE_15                              </t>
  </si>
  <si>
    <t xml:space="preserve">_DMAC_TRIGGER_SOURCE_16                              </t>
  </si>
  <si>
    <t xml:space="preserve">_DMAC_TRIGGER_SOURCE_17                              </t>
  </si>
  <si>
    <t xml:space="preserve">_DMAC_TRIGGER_SOURCE_18                              </t>
  </si>
  <si>
    <t xml:space="preserve">_DMAC_TRIGGER_SOURCE_19                              </t>
  </si>
  <si>
    <t xml:space="preserve">_DMAC_TRIGGER_SOURCE_20                              </t>
  </si>
  <si>
    <t xml:space="preserve">_DMAC_TRIGGER_SOURCE_21                              </t>
  </si>
  <si>
    <t xml:space="preserve">_DMAC_TRIGGER_SOURCE_22                              </t>
  </si>
  <si>
    <t xml:space="preserve">_DMAC_TRIGGER_SOURCE_23                              </t>
  </si>
  <si>
    <t xml:space="preserve">_DMAC_TRIGGER_SOURCE_24                              </t>
  </si>
  <si>
    <t xml:space="preserve">_DMAC_TRIGGER_SOURCE_25                              </t>
  </si>
  <si>
    <t xml:space="preserve">_DMAC_TRIGGER_SOURCE_26                              </t>
  </si>
  <si>
    <t xml:space="preserve">_DMAC_TRIGGER_SOURCE_27                              </t>
  </si>
  <si>
    <t xml:space="preserve">_DMAC_TRIGGER_SOURCE_28                              </t>
  </si>
  <si>
    <t xml:space="preserve">_DMAC_TRIGGER_SOURCE_29                              </t>
  </si>
  <si>
    <t xml:space="preserve">_DMAC_TRIGGER_SOURCE_30                              </t>
  </si>
  <si>
    <t xml:space="preserve">_DMAC_TRIGGER_SOURCE_31                              </t>
  </si>
  <si>
    <t xml:space="preserve">_DMAC_TRIGGER_SOURCE_32                              </t>
  </si>
  <si>
    <t xml:space="preserve">_DMAC_TRIGGER_SOURCE_33                              </t>
  </si>
  <si>
    <t xml:space="preserve">_DMAC_TRIGGER_SOURCE_34                              </t>
  </si>
  <si>
    <t xml:space="preserve">_DMAC_TRIGGER_SOURCE_35                              </t>
  </si>
  <si>
    <t xml:space="preserve">_DMAC_TRIGGER_SOURCE_36                              </t>
  </si>
  <si>
    <t xml:space="preserve">_DMAC_TRIGGER_SOURCE_37                              </t>
  </si>
  <si>
    <t xml:space="preserve">_DMAC_TRIGGER_SOURCE_38                              </t>
  </si>
  <si>
    <t xml:space="preserve">_DMAC_TRIGGER_SOURCE_41                              </t>
  </si>
  <si>
    <t xml:space="preserve">_DMAC_TRIGGER_SOURCE_42                              </t>
  </si>
  <si>
    <t xml:space="preserve">_DMAC_TRIGGER_SOURCE_43                              </t>
  </si>
  <si>
    <t xml:space="preserve">_DMAC_TRIGGER_SOURCE_44                              </t>
  </si>
  <si>
    <t xml:space="preserve">_DMAC_TRIGGER_SOURCE_45                              </t>
  </si>
  <si>
    <t xml:space="preserve">_DMAC_TRIGGER_SOURCE_46                              </t>
  </si>
  <si>
    <t xml:space="preserve">_DMAC_TRIGGER_SOURCE_47                              </t>
  </si>
  <si>
    <t xml:space="preserve">_DMAC_TRIGGER_SOURCE_48                              </t>
  </si>
  <si>
    <t xml:space="preserve">_DMAC_TRIGGER_SOURCE_49                              </t>
  </si>
  <si>
    <t xml:space="preserve">_DMAC_TRIGGER_SOURCE_50                              </t>
  </si>
  <si>
    <t xml:space="preserve">_DMAC_TRIGGER_SOURCE_51                              </t>
  </si>
  <si>
    <t xml:space="preserve">_DMAC_TRIGGER_SOURCE_52                              </t>
  </si>
  <si>
    <t xml:space="preserve">_DMAC_TRIGGER_SOURCE_53                              </t>
  </si>
  <si>
    <t xml:space="preserve">_DMAC_TRIGGER_SOURCE_54                              </t>
  </si>
  <si>
    <t xml:space="preserve">_DMAC_TRIGGER_SOURCE_55                              </t>
  </si>
  <si>
    <t xml:space="preserve">_DMAC_TRIGGER_SOURCE_56                              </t>
  </si>
  <si>
    <t xml:space="preserve">_DMAC_TRIGGER_SOURCE_57                              </t>
  </si>
  <si>
    <t xml:space="preserve">_DMAC_TRIGGER_SOURCE_58                              </t>
  </si>
  <si>
    <t xml:space="preserve">_DMAC_TRIGGER_SOURCE_59                              </t>
  </si>
  <si>
    <t xml:space="preserve">_DMAC_TRIGGER_SOURCE_60                              </t>
  </si>
  <si>
    <t xml:space="preserve">_DMAC_TRIGGER_SOURCE_61                              </t>
  </si>
  <si>
    <t xml:space="preserve">_DMAC_TRIGGER_SOURCE_62                              </t>
  </si>
  <si>
    <t xml:space="preserve">_DMAC_TRIGGER_SOURCE_63                              </t>
  </si>
  <si>
    <t xml:space="preserve">_DMAC_TRIGGER_SOURCE_64                              </t>
  </si>
  <si>
    <t xml:space="preserve">_DMAC_TRIGGER_SOURCE_65                              </t>
  </si>
  <si>
    <t xml:space="preserve">_DMAC_TRIGGER_SOURCE_66                              </t>
  </si>
  <si>
    <t xml:space="preserve">_DMAC_TRIGGER_SOURCE_67                              </t>
  </si>
  <si>
    <t xml:space="preserve">_DMAC_TRIGGER_SOURCE_68                              </t>
  </si>
  <si>
    <t xml:space="preserve">_DMAC_TRIGGER_SOURCE_69                              </t>
  </si>
  <si>
    <t xml:space="preserve">_DMAC_TRIGGER_SOURCE_70                              </t>
  </si>
  <si>
    <t xml:space="preserve">_DMAC_TRIGGER_SOURCE_71                              </t>
  </si>
  <si>
    <t xml:space="preserve">_DMAC_TRIGGER_SOURCE_72                              </t>
  </si>
  <si>
    <t xml:space="preserve">_DMAC_TRIGGER_SOURCE_73                              </t>
  </si>
  <si>
    <t xml:space="preserve">_DMAC_TRIGGER_SOURCE_74                              </t>
  </si>
  <si>
    <t xml:space="preserve">_DMAC_TRIGGER_SOURCE_75                              </t>
  </si>
  <si>
    <t xml:space="preserve">_DMAC_TRIGGER_SOURCE_76                              </t>
  </si>
  <si>
    <t xml:space="preserve">_DMAC_TRIGGER_SOURCE_77                              </t>
  </si>
  <si>
    <t xml:space="preserve">_DMAC_TRIGGER_SOURCE_78                              </t>
  </si>
  <si>
    <t xml:space="preserve">_DMAC_TRIGGER_SOURCE_79                              </t>
  </si>
  <si>
    <t xml:space="preserve">_DMAC_TRIGGER_SOURCE_80                              </t>
  </si>
  <si>
    <t xml:space="preserve">_DMAC_TRIGGER_SOURCE_81                              </t>
  </si>
  <si>
    <t xml:space="preserve">_DMAC_TRIGGER_SOURCE_82                              </t>
  </si>
  <si>
    <t xml:space="preserve">_DMAC_TRIGGER_SOURCE_83                              </t>
  </si>
  <si>
    <t xml:space="preserve">_DMAC_TRIGGER_SOURCE_84                              </t>
  </si>
  <si>
    <t xml:space="preserve">_DMAC_TRIGGER_SOURCE_85                              </t>
  </si>
  <si>
    <t xml:space="preserve">_DMAC_TRIGGER_SOURCE_86                              </t>
  </si>
  <si>
    <t xml:space="preserve">_DMAC_TRIGGER_SOURCE_87                              </t>
  </si>
  <si>
    <t xml:space="preserve">_DMAC_TRIGGER_SOURCE_88                              </t>
  </si>
  <si>
    <t xml:space="preserve">_DMAC_TRIGGER_SOURCE_89                              </t>
  </si>
  <si>
    <t xml:space="preserve">_DMAC_TRIGGER_SOURCE_90                              </t>
  </si>
  <si>
    <t xml:space="preserve">_DMAC_TRIGGER_SOURCE_91                              </t>
  </si>
  <si>
    <t xml:space="preserve">_DMAC_TRIGGER_SOURCE_92                              </t>
  </si>
  <si>
    <t xml:space="preserve">_DMAC_TRIGGER_SOURCE_93                              </t>
  </si>
  <si>
    <t xml:space="preserve">_DMAC_TRIGGER_SOURCE_94                              </t>
  </si>
  <si>
    <t xml:space="preserve">_DMAC_TRIGGER_SOURCE_95                              </t>
  </si>
  <si>
    <t xml:space="preserve">_DMAC_TRIGGER_SOURCE_96                              </t>
  </si>
  <si>
    <t xml:space="preserve">_DMAC_TRIGGER_SOURCE_97                              </t>
  </si>
  <si>
    <t xml:space="preserve">_DMAC_TRIGGER_SOURCE_98                              </t>
  </si>
  <si>
    <t xml:space="preserve">_DMAC_TRIGGER_SOURCE_99                              </t>
  </si>
  <si>
    <t xml:space="preserve">_DMAC_TRIGGER_SOURCE_100                             </t>
  </si>
  <si>
    <t xml:space="preserve">_DMAC_TRIGGER_SOURCE_101                             </t>
  </si>
  <si>
    <t xml:space="preserve">_DMAC_TRIGGER_SOURCE_102                             </t>
  </si>
  <si>
    <t xml:space="preserve">_DMAC_TRIGGER_SOURCE_103                             </t>
  </si>
  <si>
    <t xml:space="preserve">_DMAC_TRIGGER_SOURCE_104                             </t>
  </si>
  <si>
    <t xml:space="preserve">_DMAC_TRIGGER_SOURCE_105                             </t>
  </si>
  <si>
    <t xml:space="preserve">_DMAC_TRIGGER_SOURCE_106                             </t>
  </si>
  <si>
    <t xml:space="preserve">_DMAC_TRIGGER_SOURCE_107                             </t>
  </si>
  <si>
    <t xml:space="preserve">_DMAC_TRIGGER_SOURCE_108                             </t>
  </si>
  <si>
    <t xml:space="preserve">_DMAC_TRIGGER_SOURCE_109                             </t>
  </si>
  <si>
    <t xml:space="preserve">_DMAC_TRIGGER_SOURCE_110                             </t>
  </si>
  <si>
    <t xml:space="preserve">_DMAC_TRIGGER_SOURCE_111                             </t>
  </si>
  <si>
    <t xml:space="preserve">_DMAC_TRIGGER_SOURCE_112                             </t>
  </si>
  <si>
    <t xml:space="preserve">_DMAC_TRIGGER_SOURCE_113                             </t>
  </si>
  <si>
    <t xml:space="preserve">_DMAC_TRIGGER_SOURCE_114                             </t>
  </si>
  <si>
    <t xml:space="preserve">_DMAC_TRIGGER_SOURCE_115                             </t>
  </si>
  <si>
    <t xml:space="preserve">_DMAC_TRIGGER_SOURCE_116                             </t>
  </si>
  <si>
    <t xml:space="preserve">_DMAC_TRIGGER_SOURCE_117                             </t>
  </si>
  <si>
    <t xml:space="preserve">_DMAC_TRIGGER_SOURCE_118                             </t>
  </si>
  <si>
    <t xml:space="preserve">_DMAC_TRIGGER_SOURCE_119                             </t>
  </si>
  <si>
    <t xml:space="preserve">_DMAC_TRIGGER_SOURCE_120                             </t>
  </si>
  <si>
    <t xml:space="preserve">_DMAC_TRIGGER_SOURCE_121                             </t>
  </si>
  <si>
    <t xml:space="preserve">_DMAC_TRIGGER_SOURCE_122                             </t>
  </si>
  <si>
    <t xml:space="preserve">_DMAC_TRIGGER_SOURCE_123                             </t>
  </si>
  <si>
    <t xml:space="preserve">_DMAC_TRIGGER_SOURCE_124                             </t>
  </si>
  <si>
    <t xml:space="preserve">_DMAC_TRIGGER_SOURCE_125                             </t>
  </si>
  <si>
    <t xml:space="preserve">_DMAC_TRIGGER_SOURCE_126                             </t>
  </si>
  <si>
    <t xml:space="preserve">_DMAC_TRIGGER_SOURCE_127                             </t>
  </si>
  <si>
    <t xml:space="preserve">_DMAC_REQSEL5_CLEAR                                  </t>
  </si>
  <si>
    <t xml:space="preserve">_DMAC_REQSEL5_INTTAUD0I0                             </t>
  </si>
  <si>
    <t xml:space="preserve">_DMAC_REQSEL5_INTTAUD0I1                             </t>
  </si>
  <si>
    <t xml:space="preserve">_DMAC_REQSEL5_INTTAUD0I2                             </t>
  </si>
  <si>
    <t xml:space="preserve">_DMAC_REQSEL5_INTTAUD0I3                             </t>
  </si>
  <si>
    <t xml:space="preserve">_DMAC_REQSEL5_INTTAUD0I4                             </t>
  </si>
  <si>
    <t xml:space="preserve">_DMAC_REQSEL5_INTTAUD0I5                             </t>
  </si>
  <si>
    <t xml:space="preserve">_DMAC_REQSEL5_INTTAUD0I6                             </t>
  </si>
  <si>
    <t xml:space="preserve">_DMAC_REQSEL5_INTTAUD0I7                             </t>
  </si>
  <si>
    <t xml:space="preserve">_DMAC_REQSEL5_INTTAUD0I8                             </t>
  </si>
  <si>
    <t xml:space="preserve">_DMAC_REQSEL5_INTTAUD0I9                             </t>
  </si>
  <si>
    <t xml:space="preserve">_DMAC_REQSEL5_INTTAUD0I10                            </t>
  </si>
  <si>
    <t xml:space="preserve">_DMAC_REQSEL5_INTTAUD0I11                            </t>
  </si>
  <si>
    <t xml:space="preserve">_DMAC_REQSEL5_INTTAUD0I12                            </t>
  </si>
  <si>
    <t xml:space="preserve">_DMAC_REQSEL5_INTTAUD0I13                            </t>
  </si>
  <si>
    <t xml:space="preserve">_DMAC_REQSEL5_INTTAUD0I14                            </t>
  </si>
  <si>
    <t xml:space="preserve">_DMAC_REQSEL5_INTTAUD0I15                            </t>
  </si>
  <si>
    <t xml:space="preserve">_DMAC_REQSEL4_CLEAR                                  </t>
  </si>
  <si>
    <t xml:space="preserve">_DMAC_REQSEL4_INTTAUD0I0                             </t>
  </si>
  <si>
    <t xml:space="preserve">_DMAC_REQSEL4_INTTAUD0I1                             </t>
  </si>
  <si>
    <t xml:space="preserve">_DMAC_REQSEL4_INTTAUD0I2                             </t>
  </si>
  <si>
    <t xml:space="preserve">_DMAC_REQSEL4_INTTAUD0I3                             </t>
  </si>
  <si>
    <t xml:space="preserve">_DMAC_REQSEL4_INTTAUD0I4                             </t>
  </si>
  <si>
    <t xml:space="preserve">_DMAC_REQSEL4_INTTAUD0I5                             </t>
  </si>
  <si>
    <t xml:space="preserve">_DMAC_REQSEL4_INTTAUD0I6                             </t>
  </si>
  <si>
    <t xml:space="preserve">_DMAC_REQSEL4_INTTAUD0I7                             </t>
  </si>
  <si>
    <t xml:space="preserve">_DMAC_REQSEL4_INTTAUD0I8                             </t>
  </si>
  <si>
    <t xml:space="preserve">_DMAC_REQSEL4_INTTAUD0I9                             </t>
  </si>
  <si>
    <t xml:space="preserve">_DMAC_REQSEL4_INTTAUD0I10                            </t>
  </si>
  <si>
    <t xml:space="preserve">_DMAC_REQSEL4_INTTAUD0I11                            </t>
  </si>
  <si>
    <t xml:space="preserve">_DMAC_REQSEL4_INTTAUD0I12                            </t>
  </si>
  <si>
    <t xml:space="preserve">_DMAC_REQSEL4_INTTAUD0I13                            </t>
  </si>
  <si>
    <t xml:space="preserve">_DMAC_REQSEL4_INTTAUD0I14                            </t>
  </si>
  <si>
    <t xml:space="preserve">_DMAC_REQSEL4_INTTAUD0I15                            </t>
  </si>
  <si>
    <t xml:space="preserve">_DMAC_REQSEL3_CLEAR                                  </t>
  </si>
  <si>
    <t xml:space="preserve">_DMAC_REQSEL3_INTTAUD0I0                             </t>
  </si>
  <si>
    <t xml:space="preserve">_DMAC_REQSEL3_INTTAUD0I1                             </t>
  </si>
  <si>
    <t xml:space="preserve">_DMAC_REQSEL3_INTTAUD0I2                             </t>
  </si>
  <si>
    <t xml:space="preserve">_DMAC_REQSEL3_INTTAUD0I3                             </t>
  </si>
  <si>
    <t xml:space="preserve">_DMAC_REQSEL3_INTTAUD0I4                             </t>
  </si>
  <si>
    <t xml:space="preserve">_DMAC_REQSEL3_INTTAUD0I5                             </t>
  </si>
  <si>
    <t xml:space="preserve">_DMAC_REQSEL3_INTTAUD0I6                             </t>
  </si>
  <si>
    <t xml:space="preserve">_DMAC_REQSEL3_INTTAUD0I7                             </t>
  </si>
  <si>
    <t xml:space="preserve">_DMAC_REQSEL3_INTTAUD0I8                             </t>
  </si>
  <si>
    <t xml:space="preserve">_DMAC_REQSEL3_INTTAUD0I9                             </t>
  </si>
  <si>
    <t xml:space="preserve">_DMAC_REQSEL3_INTTAUD0I10                            </t>
  </si>
  <si>
    <t xml:space="preserve">_DMAC_REQSEL3_INTTAUD0I11                            </t>
  </si>
  <si>
    <t xml:space="preserve">_DMAC_REQSEL3_INTTAUD0I12                            </t>
  </si>
  <si>
    <t xml:space="preserve">_DMAC_REQSEL3_INTTAUD0I13                            </t>
  </si>
  <si>
    <t xml:space="preserve">_DMAC_REQSEL3_INTTAUD0I14                            </t>
  </si>
  <si>
    <t xml:space="preserve">_DMAC_REQSEL3_INTTAUD0I15                            </t>
  </si>
  <si>
    <t xml:space="preserve">_DMAC_REQSEL2_CLEAR                                  </t>
  </si>
  <si>
    <t xml:space="preserve">_DMAC_REQSEL2_INTTAUD0I0                             </t>
  </si>
  <si>
    <t xml:space="preserve">_DMAC_REQSEL2_INTTAUD0I1                             </t>
  </si>
  <si>
    <t xml:space="preserve">_DMAC_REQSEL2_INTTAUD0I2                             </t>
  </si>
  <si>
    <t xml:space="preserve">_DMAC_REQSEL2_INTTAUD0I3                             </t>
  </si>
  <si>
    <t xml:space="preserve">_DMAC_REQSEL2_INTTAUD0I4                             </t>
  </si>
  <si>
    <t xml:space="preserve">_DMAC_REQSEL2_INTTAUD0I5                             </t>
  </si>
  <si>
    <t xml:space="preserve">_DMAC_REQSEL2_INTTAUD0I6                             </t>
  </si>
  <si>
    <t xml:space="preserve">_DMAC_REQSEL2_INTTAUD0I7                             </t>
  </si>
  <si>
    <t xml:space="preserve">_DMAC_REQSEL2_INTTAUD0I8                             </t>
  </si>
  <si>
    <t xml:space="preserve">_DMAC_REQSEL2_INTTAUD0I9                             </t>
  </si>
  <si>
    <t xml:space="preserve">_DMAC_REQSEL2_INTTAUD0I10                            </t>
  </si>
  <si>
    <t xml:space="preserve">_DMAC_REQSEL2_INTTAUD0I11                            </t>
  </si>
  <si>
    <t xml:space="preserve">_DMAC_REQSEL2_INTTAUD0I12                            </t>
  </si>
  <si>
    <t xml:space="preserve">_DMAC_REQSEL2_INTTAUD0I13                            </t>
  </si>
  <si>
    <t xml:space="preserve">_DMAC_REQSEL2_INTTAUD0I14                            </t>
  </si>
  <si>
    <t xml:space="preserve">_DMAC_REQSEL2_INTTAUD0I15                            </t>
  </si>
  <si>
    <t xml:space="preserve">_DMAC_REQSEL1_CLEAR                                  </t>
  </si>
  <si>
    <t xml:space="preserve">_DMAC_REQSEL1_INTTAUD0I0                             </t>
  </si>
  <si>
    <t xml:space="preserve">_DMAC_REQSEL1_INTTAUD0I1                             </t>
  </si>
  <si>
    <t xml:space="preserve">_DMAC_REQSEL1_INTTAUD0I2                             </t>
  </si>
  <si>
    <t xml:space="preserve">_DMAC_REQSEL1_INTTAUD0I3                             </t>
  </si>
  <si>
    <t xml:space="preserve">_DMAC_REQSEL1_INTTAUD0I4                             </t>
  </si>
  <si>
    <t xml:space="preserve">_DMAC_REQSEL1_INTTAUD0I5                             </t>
  </si>
  <si>
    <t xml:space="preserve">_DMAC_REQSEL1_INTTAUD0I6                             </t>
  </si>
  <si>
    <t xml:space="preserve">_DMAC_REQSEL1_INTTAUD0I7                             </t>
  </si>
  <si>
    <t xml:space="preserve">_DMAC_REQSEL1_INTTAUD0I8                             </t>
  </si>
  <si>
    <t xml:space="preserve">_DMAC_REQSEL1_INTTAUD0I9                             </t>
  </si>
  <si>
    <t xml:space="preserve">_DMAC_REQSEL1_INTTAUD0I10                            </t>
  </si>
  <si>
    <t xml:space="preserve">_DMAC_REQSEL1_INTTAUD0I11                            </t>
  </si>
  <si>
    <t xml:space="preserve">_DMAC_REQSEL1_INTTAUD0I12                            </t>
  </si>
  <si>
    <t xml:space="preserve">_DMAC_REQSEL1_INTTAUD0I13                            </t>
  </si>
  <si>
    <t xml:space="preserve">_DMAC_REQSEL1_INTTAUD0I14                            </t>
  </si>
  <si>
    <t xml:space="preserve">_DMAC_REQSEL1_INTTAUD0I15                            </t>
  </si>
  <si>
    <t xml:space="preserve">_DMAC_REQSEL0_CLEAR                                  </t>
  </si>
  <si>
    <t xml:space="preserve">_DMAC_REQSEL0_INTTAUD0I0                             </t>
  </si>
  <si>
    <t xml:space="preserve">_DMAC_REQSEL0_INTTAUD0I1                             </t>
  </si>
  <si>
    <t xml:space="preserve">_DMAC_REQSEL0_INTTAUD0I2                             </t>
  </si>
  <si>
    <t xml:space="preserve">_DMAC_REQSEL0_INTTAUD0I3                             </t>
  </si>
  <si>
    <t xml:space="preserve">_DMAC_REQSEL0_INTTAUD0I4                             </t>
  </si>
  <si>
    <t xml:space="preserve">_DMAC_REQSEL0_INTTAUD0I5                             </t>
  </si>
  <si>
    <t xml:space="preserve">_DMAC_REQSEL0_INTTAUD0I6                             </t>
  </si>
  <si>
    <t xml:space="preserve">_DMAC_REQSEL0_INTTAUD0I7                             </t>
  </si>
  <si>
    <t xml:space="preserve">_DMAC_REQSEL0_INTTAUD0I8                             </t>
  </si>
  <si>
    <t xml:space="preserve">_DMAC_REQSEL0_INTTAUD0I9                             </t>
  </si>
  <si>
    <t xml:space="preserve">_DMAC_REQSEL0_INTTAUD0I10                            </t>
  </si>
  <si>
    <t xml:space="preserve">_DMAC_REQSEL0_INTTAUD0I11                            </t>
  </si>
  <si>
    <t xml:space="preserve">_DMAC_REQSEL0_INTTAUD0I12                            </t>
  </si>
  <si>
    <t xml:space="preserve">_DMAC_REQSEL0_INTTAUD0I13                            </t>
  </si>
  <si>
    <t xml:space="preserve">_DMAC_REQSEL0_INTTAUD0I14                            </t>
  </si>
  <si>
    <t xml:space="preserve">_DMAC_REQSEL0_INTTAUD0I15                            </t>
  </si>
  <si>
    <t xml:space="preserve">_DMAC_REQSEL5_INTTAUB0I0                             </t>
  </si>
  <si>
    <t xml:space="preserve">_DMAC_REQSEL5_INTTAUB0I1                             </t>
  </si>
  <si>
    <t xml:space="preserve">_DMAC_REQSEL5_INTTAUB0I2                             </t>
  </si>
  <si>
    <t xml:space="preserve">_DMAC_REQSEL5_INTTAUB0I3                             </t>
  </si>
  <si>
    <t xml:space="preserve">_DMAC_REQSEL5_INTTAUB0I4                             </t>
  </si>
  <si>
    <t xml:space="preserve">_DMAC_REQSEL5_INTTAUB0I5                             </t>
  </si>
  <si>
    <t xml:space="preserve">_DMAC_REQSEL5_INTTAUB0I6                             </t>
  </si>
  <si>
    <t xml:space="preserve">_DMAC_REQSEL5_INTTAUB0I7                             </t>
  </si>
  <si>
    <t xml:space="preserve">_DMAC_REQSEL5_INTTAUB0I8                             </t>
  </si>
  <si>
    <t xml:space="preserve">_DMAC_REQSEL5_INTTAUB0I9                             </t>
  </si>
  <si>
    <t xml:space="preserve">_DMAC_REQSEL5_INTTAUB0I10                            </t>
  </si>
  <si>
    <t xml:space="preserve">_DMAC_REQSEL5_INTTAUB0I11                            </t>
  </si>
  <si>
    <t xml:space="preserve">_DMAC_REQSEL5_INTTAUB0I12                            </t>
  </si>
  <si>
    <t xml:space="preserve">_DMAC_REQSEL5_INTTAUB0I13                            </t>
  </si>
  <si>
    <t xml:space="preserve">_DMAC_REQSEL5_INTTAUB0I14                            </t>
  </si>
  <si>
    <t xml:space="preserve">_DMAC_REQSEL5_INTTAUB0I15                            </t>
  </si>
  <si>
    <t xml:space="preserve">_DMAC_REQSEL4_INTTAUB0I0                             </t>
  </si>
  <si>
    <t xml:space="preserve">_DMAC_REQSEL4_INTTAUB0I1                             </t>
  </si>
  <si>
    <t xml:space="preserve">_DMAC_REQSEL4_INTTAUB0I2                             </t>
  </si>
  <si>
    <t xml:space="preserve">_DMAC_REQSEL4_INTTAUB0I3                             </t>
  </si>
  <si>
    <t xml:space="preserve">_DMAC_REQSEL4_INTTAUB0I4                             </t>
  </si>
  <si>
    <t xml:space="preserve">_DMAC_REQSEL4_INTTAUB0I5                             </t>
  </si>
  <si>
    <t xml:space="preserve">_DMAC_REQSEL4_INTTAUB0I6                             </t>
  </si>
  <si>
    <t xml:space="preserve">_DMAC_REQSEL4_INTTAUB0I7                             </t>
  </si>
  <si>
    <t xml:space="preserve">_DMAC_REQSEL4_INTTAUB0I8                             </t>
  </si>
  <si>
    <t xml:space="preserve">_DMAC_REQSEL4_INTTAUB0I9                             </t>
  </si>
  <si>
    <t xml:space="preserve">_DMAC_REQSEL4_INTTAUB0I10                            </t>
  </si>
  <si>
    <t xml:space="preserve">_DMAC_REQSEL4_INTTAUB0I11                            </t>
  </si>
  <si>
    <t xml:space="preserve">_DMAC_REQSEL4_INTTAUB0I12                            </t>
  </si>
  <si>
    <t xml:space="preserve">_DMAC_REQSEL4_INTTAUB0I13                            </t>
  </si>
  <si>
    <t xml:space="preserve">_DMAC_REQSEL4_INTTAUB0I14                            </t>
  </si>
  <si>
    <t xml:space="preserve">_DMAC_REQSEL4_INTTAUB0I15                            </t>
  </si>
  <si>
    <t xml:space="preserve">_DMAC_REQSEL3_INTTAUB0I0                             </t>
  </si>
  <si>
    <t xml:space="preserve">_DMAC_REQSEL3_INTTAUB0I1                             </t>
  </si>
  <si>
    <t xml:space="preserve">_DMAC_REQSEL3_INTTAUB0I2                             </t>
  </si>
  <si>
    <t xml:space="preserve">_DMAC_REQSEL3_INTTAUB0I3                             </t>
  </si>
  <si>
    <t xml:space="preserve">_DMAC_REQSEL3_INTTAUB0I4                             </t>
  </si>
  <si>
    <t xml:space="preserve">_DMAC_REQSEL3_INTTAUB0I5                             </t>
  </si>
  <si>
    <t xml:space="preserve">_DMAC_REQSEL3_INTTAUB0I6                             </t>
  </si>
  <si>
    <t xml:space="preserve">_DMAC_REQSEL3_INTTAUB0I7                             </t>
  </si>
  <si>
    <t xml:space="preserve">_DMAC_REQSEL3_INTTAUB0I8                             </t>
  </si>
  <si>
    <t xml:space="preserve">_DMAC_REQSEL3_INTTAUB0I9                             </t>
  </si>
  <si>
    <t xml:space="preserve">_DMAC_REQSEL3_INTTAUB0I10                            </t>
  </si>
  <si>
    <t xml:space="preserve">_DMAC_REQSEL3_INTTAUB0I11                            </t>
  </si>
  <si>
    <t xml:space="preserve">_DMAC_REQSEL3_INTTAUB0I12                            </t>
  </si>
  <si>
    <t xml:space="preserve">_DMAC_REQSEL3_INTTAUB0I13                            </t>
  </si>
  <si>
    <t xml:space="preserve">_DMAC_REQSEL3_INTTAUB0I14                            </t>
  </si>
  <si>
    <t xml:space="preserve">_DMAC_REQSEL3_INTTAUB0I15                            </t>
  </si>
  <si>
    <t xml:space="preserve">_DMAC_REQSEL2_INTTAUB0I0                             </t>
  </si>
  <si>
    <t xml:space="preserve">_DMAC_REQSEL2_INTTAUB0I1                             </t>
  </si>
  <si>
    <t xml:space="preserve">_DMAC_REQSEL2_INTTAUB0I2                             </t>
  </si>
  <si>
    <t xml:space="preserve">_DMAC_REQSEL2_INTTAUB0I3                             </t>
  </si>
  <si>
    <t xml:space="preserve">_DMAC_REQSEL2_INTTAUB0I4                             </t>
  </si>
  <si>
    <t xml:space="preserve">_DMAC_REQSEL2_INTTAUB0I5                             </t>
  </si>
  <si>
    <t xml:space="preserve">_DMAC_REQSEL2_INTTAUB0I6                             </t>
  </si>
  <si>
    <t xml:space="preserve">_DMAC_REQSEL2_INTTAUB0I7                             </t>
  </si>
  <si>
    <t xml:space="preserve">_DMAC_REQSEL2_INTTAUB0I8                             </t>
  </si>
  <si>
    <t xml:space="preserve">_DMAC_REQSEL2_INTTAUB0I9                             </t>
  </si>
  <si>
    <t xml:space="preserve">_DMAC_REQSEL2_INTTAUB0I10                            </t>
  </si>
  <si>
    <t xml:space="preserve">_DMAC_REQSEL2_INTTAUB0I11                            </t>
  </si>
  <si>
    <t xml:space="preserve">_DMAC_REQSEL2_INTTAUB0I12                            </t>
  </si>
  <si>
    <t xml:space="preserve">_DMAC_REQSEL2_INTTAUB0I13                            </t>
  </si>
  <si>
    <t xml:space="preserve">_DMAC_REQSEL2_INTTAUB0I14                            </t>
  </si>
  <si>
    <t xml:space="preserve">_DMAC_REQSEL2_INTTAUB0I15                            </t>
  </si>
  <si>
    <t xml:space="preserve">_DMAC_REQSEL1_INTTAUB0I0                             </t>
  </si>
  <si>
    <t xml:space="preserve">_DMAC_REQSEL1_INTTAUB0I1                             </t>
  </si>
  <si>
    <t xml:space="preserve">_DMAC_REQSEL1_INTTAUB0I2                             </t>
  </si>
  <si>
    <t xml:space="preserve">_DMAC_REQSEL1_INTTAUB0I3                             </t>
  </si>
  <si>
    <t xml:space="preserve">_DMAC_REQSEL1_INTTAUB0I4                             </t>
  </si>
  <si>
    <t xml:space="preserve">_DMAC_REQSEL1_INTTAUB0I5                             </t>
  </si>
  <si>
    <t xml:space="preserve">_DMAC_REQSEL1_INTTAUB0I6                             </t>
  </si>
  <si>
    <t xml:space="preserve">_DMAC_REQSEL1_INTTAUB0I7                             </t>
  </si>
  <si>
    <t xml:space="preserve">_DMAC_REQSEL1_INTTAUB0I8                             </t>
  </si>
  <si>
    <t xml:space="preserve">_DMAC_REQSEL1_INTTAUB0I9                             </t>
  </si>
  <si>
    <t xml:space="preserve">_DMAC_REQSEL1_INTTAUB0I10                            </t>
  </si>
  <si>
    <t xml:space="preserve">_DMAC_REQSEL1_INTTAUB0I11                            </t>
  </si>
  <si>
    <t xml:space="preserve">_DMAC_REQSEL1_INTTAUB0I12                            </t>
  </si>
  <si>
    <t xml:space="preserve">_DMAC_REQSEL1_INTTAUB0I13                            </t>
  </si>
  <si>
    <t xml:space="preserve">_DMAC_REQSEL1_INTTAUB0I14                            </t>
  </si>
  <si>
    <t xml:space="preserve">_DMAC_REQSEL1_INTTAUB0I15                            </t>
  </si>
  <si>
    <t xml:space="preserve">_DMAC_REQSEL0_INTTAUB0I0                             </t>
  </si>
  <si>
    <t xml:space="preserve">_DMAC_REQSEL0_INTTAUB0I1                             </t>
  </si>
  <si>
    <t xml:space="preserve">_DMAC_REQSEL0_INTTAUB0I2                             </t>
  </si>
  <si>
    <t xml:space="preserve">_DMAC_REQSEL0_INTTAUB0I3                             </t>
  </si>
  <si>
    <t xml:space="preserve">_DMAC_REQSEL0_INTTAUB0I4                             </t>
  </si>
  <si>
    <t xml:space="preserve">_DMAC_REQSEL0_INTTAUB0I5                             </t>
  </si>
  <si>
    <t xml:space="preserve">_DMAC_REQSEL0_INTTAUB0I6                             </t>
  </si>
  <si>
    <t xml:space="preserve">_DMAC_REQSEL0_INTTAUB0I7                             </t>
  </si>
  <si>
    <t xml:space="preserve">_DMAC_REQSEL0_INTTAUB0I8                             </t>
  </si>
  <si>
    <t xml:space="preserve">_DMAC_REQSEL0_INTTAUB0I9                             </t>
  </si>
  <si>
    <t xml:space="preserve">_DMAC_REQSEL0_INTTAUB0I10                            </t>
  </si>
  <si>
    <t xml:space="preserve">_DMAC_REQSEL0_INTTAUB0I11                            </t>
  </si>
  <si>
    <t xml:space="preserve">_DMAC_REQSEL0_INTTAUB0I12                            </t>
  </si>
  <si>
    <t xml:space="preserve">_DMAC_REQSEL0_INTTAUB0I13                            </t>
  </si>
  <si>
    <t xml:space="preserve">_DMAC_REQSEL0_INTTAUB0I14                            </t>
  </si>
  <si>
    <t xml:space="preserve">_DMAC_REQSEL0_INTTAUB0I15                            </t>
  </si>
  <si>
    <t xml:space="preserve">_DMAC_REQSEL6_TAUB1REQSEL5                           </t>
  </si>
  <si>
    <t xml:space="preserve">_DMAC_REQSEL6_RSCANFDRF15                            </t>
  </si>
  <si>
    <t xml:space="preserve">_DMAC_REQSEL6_CLEAR                                  </t>
  </si>
  <si>
    <t xml:space="preserve">_DMAC_REQSEL5_INTTAUB1I0                             </t>
  </si>
  <si>
    <t xml:space="preserve">_DMAC_REQSEL5_INTTAUB1I1                             </t>
  </si>
  <si>
    <t xml:space="preserve">_DMAC_REQSEL5_INTTAUB1I2                             </t>
  </si>
  <si>
    <t xml:space="preserve">_DMAC_REQSEL5_INTTAUB1I3                             </t>
  </si>
  <si>
    <t xml:space="preserve">_DMAC_REQSEL5_INTTAUB1I4                             </t>
  </si>
  <si>
    <t xml:space="preserve">_DMAC_REQSEL5_INTTAUB1I5                             </t>
  </si>
  <si>
    <t xml:space="preserve">_DMAC_REQSEL5_INTTAUB1I6                             </t>
  </si>
  <si>
    <t xml:space="preserve">_DMAC_REQSEL5_INTTAUB1I7                             </t>
  </si>
  <si>
    <t xml:space="preserve">_DMAC_REQSEL5_INTTAUB1I8                             </t>
  </si>
  <si>
    <t xml:space="preserve">_DMAC_REQSEL5_INTTAUB1I9                             </t>
  </si>
  <si>
    <t xml:space="preserve">_DMAC_REQSEL5_INTTAUB1I10                            </t>
  </si>
  <si>
    <t xml:space="preserve">_DMAC_REQSEL5_INTTAUB1I11                            </t>
  </si>
  <si>
    <t xml:space="preserve">_DMAC_REQSEL5_INTTAUB1I12                            </t>
  </si>
  <si>
    <t xml:space="preserve">_DMAC_REQSEL5_INTTAUB1I13                            </t>
  </si>
  <si>
    <t xml:space="preserve">_DMAC_REQSEL5_INTTAUB1I14                            </t>
  </si>
  <si>
    <t xml:space="preserve">_DMAC_REQSEL5_INTTAUB1I15                            </t>
  </si>
  <si>
    <t xml:space="preserve">_DMAC_REQSEL4_INTTAUB1I0                             </t>
  </si>
  <si>
    <t xml:space="preserve">_DMAC_REQSEL4_INTTAUB1I1                             </t>
  </si>
  <si>
    <t xml:space="preserve">_DMAC_REQSEL4_INTTAUB1I2                             </t>
  </si>
  <si>
    <t xml:space="preserve">_DMAC_REQSEL4_INTTAUB1I3                             </t>
  </si>
  <si>
    <t xml:space="preserve">_DMAC_REQSEL4_INTTAUB1I4                             </t>
  </si>
  <si>
    <t xml:space="preserve">_DMAC_REQSEL4_INTTAUB1I5                             </t>
  </si>
  <si>
    <t xml:space="preserve">_DMAC_REQSEL4_INTTAUB1I6                             </t>
  </si>
  <si>
    <t xml:space="preserve">_DMAC_REQSEL4_INTTAUB1I7                             </t>
  </si>
  <si>
    <t xml:space="preserve">_DMAC_REQSEL4_INTTAUB1I8                             </t>
  </si>
  <si>
    <t xml:space="preserve">_DMAC_REQSEL4_INTTAUB1I9                             </t>
  </si>
  <si>
    <t xml:space="preserve">_DMAC_REQSEL4_INTTAUB1I10                            </t>
  </si>
  <si>
    <t xml:space="preserve">_DMAC_REQSEL4_INTTAUB1I11                            </t>
  </si>
  <si>
    <t xml:space="preserve">_DMAC_REQSEL4_INTTAUB1I12                            </t>
  </si>
  <si>
    <t xml:space="preserve">_DMAC_REQSEL4_INTTAUB1I13                            </t>
  </si>
  <si>
    <t xml:space="preserve">_DMAC_REQSEL4_INTTAUB1I14                            </t>
  </si>
  <si>
    <t xml:space="preserve">_DMAC_REQSEL4_INTTAUB1I15                            </t>
  </si>
  <si>
    <t xml:space="preserve">_DMAC_REQSEL3_INTTAUB1I0                             </t>
  </si>
  <si>
    <t xml:space="preserve">_DMAC_REQSEL3_INTTAUB1I1                             </t>
  </si>
  <si>
    <t xml:space="preserve">_DMAC_REQSEL3_INTTAUB1I2                             </t>
  </si>
  <si>
    <t xml:space="preserve">_DMAC_REQSEL3_INTTAUB1I3                             </t>
  </si>
  <si>
    <t xml:space="preserve">_DMAC_REQSEL3_INTTAUB1I4                             </t>
  </si>
  <si>
    <t xml:space="preserve">_DMAC_REQSEL3_INTTAUB1I5                             </t>
  </si>
  <si>
    <t xml:space="preserve">_DMAC_REQSEL3_INTTAUB1I6                             </t>
  </si>
  <si>
    <t xml:space="preserve">_DMAC_REQSEL3_INTTAUB1I7                             </t>
  </si>
  <si>
    <t xml:space="preserve">_DMAC_REQSEL3_INTTAUB1I8                             </t>
  </si>
  <si>
    <t xml:space="preserve">_DMAC_REQSEL3_INTTAUB1I9                             </t>
  </si>
  <si>
    <t xml:space="preserve">_DMAC_REQSEL3_INTTAUB1I10                            </t>
  </si>
  <si>
    <t xml:space="preserve">_DMAC_REQSEL3_INTTAUB1I11                            </t>
  </si>
  <si>
    <t xml:space="preserve">_DMAC_REQSEL3_INTTAUB1I12                            </t>
  </si>
  <si>
    <t xml:space="preserve">_DMAC_REQSEL3_INTTAUB1I13                            </t>
  </si>
  <si>
    <t xml:space="preserve">_DMAC_REQSEL3_INTTAUB1I14                            </t>
  </si>
  <si>
    <t xml:space="preserve">_DMAC_REQSEL3_INTTAUB1I15                            </t>
  </si>
  <si>
    <t xml:space="preserve">_DMAC_REQSEL2_INTTAUB1I0                             </t>
  </si>
  <si>
    <t xml:space="preserve">_DMAC_REQSEL2_INTTAUB1I1                             </t>
  </si>
  <si>
    <t xml:space="preserve">_DMAC_REQSEL2_INTTAUB1I2                             </t>
  </si>
  <si>
    <t xml:space="preserve">_DMAC_REQSEL2_INTTAUB1I3                             </t>
  </si>
  <si>
    <t xml:space="preserve">_DMAC_REQSEL2_INTTAUB1I4                             </t>
  </si>
  <si>
    <t xml:space="preserve">_DMAC_REQSEL2_INTTAUB1I5                             </t>
  </si>
  <si>
    <t xml:space="preserve">_DMAC_REQSEL2_INTTAUB1I6                             </t>
  </si>
  <si>
    <t xml:space="preserve">_DMAC_REQSEL2_INTTAUB1I7                             </t>
  </si>
  <si>
    <t xml:space="preserve">_DMAC_REQSEL2_INTTAUB1I8                             </t>
  </si>
  <si>
    <t xml:space="preserve">_DMAC_REQSEL2_INTTAUB1I9                             </t>
  </si>
  <si>
    <t xml:space="preserve">_DMAC_REQSEL2_INTTAUB1I10                            </t>
  </si>
  <si>
    <t xml:space="preserve">_DMAC_REQSEL2_INTTAUB1I11                            </t>
  </si>
  <si>
    <t xml:space="preserve">_DMAC_REQSEL2_INTTAUB1I12                            </t>
  </si>
  <si>
    <t xml:space="preserve">_DMAC_REQSEL2_INTTAUB1I13                            </t>
  </si>
  <si>
    <t xml:space="preserve">_DMAC_REQSEL2_INTTAUB1I14                            </t>
  </si>
  <si>
    <t xml:space="preserve">_DMAC_REQSEL2_INTTAUB1I15                            </t>
  </si>
  <si>
    <t xml:space="preserve">_DMAC_REQSEL1_INTTAUB1I0                             </t>
  </si>
  <si>
    <t xml:space="preserve">_DMAC_REQSEL1_INTTAUB1I1                             </t>
  </si>
  <si>
    <t xml:space="preserve">_DMAC_REQSEL1_INTTAUB1I2                             </t>
  </si>
  <si>
    <t xml:space="preserve">_DMAC_REQSEL1_INTTAUB1I3                             </t>
  </si>
  <si>
    <t xml:space="preserve">_DMAC_REQSEL1_INTTAUB1I4                             </t>
  </si>
  <si>
    <t xml:space="preserve">_DMAC_REQSEL1_INTTAUB1I5                             </t>
  </si>
  <si>
    <t xml:space="preserve">_DMAC_REQSEL1_INTTAUB1I6                             </t>
  </si>
  <si>
    <t xml:space="preserve">_DMAC_REQSEL1_INTTAUB1I7                             </t>
  </si>
  <si>
    <t xml:space="preserve">_DMAC_REQSEL1_INTTAUB1I8                             </t>
  </si>
  <si>
    <t xml:space="preserve">_DMAC_REQSEL1_INTTAUB1I9                             </t>
  </si>
  <si>
    <t xml:space="preserve">_DMAC_REQSEL1_INTTAUB1I10                            </t>
  </si>
  <si>
    <t xml:space="preserve">_DMAC_REQSEL1_INTTAUB1I11                            </t>
  </si>
  <si>
    <t xml:space="preserve">_DMAC_REQSEL1_INTTAUB1I12                            </t>
  </si>
  <si>
    <t xml:space="preserve">_DMAC_REQSEL1_INTTAUB1I13                            </t>
  </si>
  <si>
    <t xml:space="preserve">_DMAC_REQSEL1_INTTAUB1I14                            </t>
  </si>
  <si>
    <t xml:space="preserve">_DMAC_REQSEL1_INTTAUB1I15                            </t>
  </si>
  <si>
    <t xml:space="preserve">_DMAC_REQSEL0_INTTAUB1I0                             </t>
  </si>
  <si>
    <t xml:space="preserve">_DMAC_REQSEL0_INTTAUB1I1                             </t>
  </si>
  <si>
    <t xml:space="preserve">_DMAC_REQSEL0_INTTAUB1I2                             </t>
  </si>
  <si>
    <t xml:space="preserve">_DMAC_REQSEL0_INTTAUB1I3                             </t>
  </si>
  <si>
    <t xml:space="preserve">_DMAC_REQSEL0_INTTAUB1I4                             </t>
  </si>
  <si>
    <t xml:space="preserve">_DMAC_REQSEL0_INTTAUB1I5                             </t>
  </si>
  <si>
    <t xml:space="preserve">_DMAC_REQSEL0_INTTAUB1I6                             </t>
  </si>
  <si>
    <t xml:space="preserve">_DMAC_REQSEL0_INTTAUB1I7                             </t>
  </si>
  <si>
    <t xml:space="preserve">_DMAC_REQSEL0_INTTAUB1I8                             </t>
  </si>
  <si>
    <t xml:space="preserve">_DMAC_REQSEL0_INTTAUB1I9                             </t>
  </si>
  <si>
    <t xml:space="preserve">_DMAC_REQSEL0_INTTAUB1I10                            </t>
  </si>
  <si>
    <t xml:space="preserve">_DMAC_REQSEL0_INTTAUB1I11                            </t>
  </si>
  <si>
    <t xml:space="preserve">_DMAC_REQSEL0_INTTAUB1I12                            </t>
  </si>
  <si>
    <t xml:space="preserve">_DMAC_REQSEL0_INTTAUB1I13                            </t>
  </si>
  <si>
    <t xml:space="preserve">_DMAC_REQSEL0_INTTAUB1I14                            </t>
  </si>
  <si>
    <t xml:space="preserve">_DMAC_REQSEL0_INTTAUB1I15                            </t>
  </si>
  <si>
    <t xml:space="preserve">#define                                                                                                               </t>
  </si>
  <si>
    <t xml:space="preserve">_RTC_COUNTER_STOP                       </t>
  </si>
  <si>
    <t xml:space="preserve">_RTC_COUNTER_START                      </t>
  </si>
  <si>
    <t xml:space="preserve">_RTC_COUNTER_STATUS_STOP                </t>
  </si>
  <si>
    <t xml:space="preserve">_RTC_COUNTER_STATUS_ENABLE              </t>
  </si>
  <si>
    <t xml:space="preserve">_RTC_COUNTER_FORMAT_12                  </t>
  </si>
  <si>
    <t xml:space="preserve">_RTC_COUNTER_FORMAT_24                  </t>
  </si>
  <si>
    <t xml:space="preserve">_RTC_OPERATION_MODE_32768               </t>
  </si>
  <si>
    <t xml:space="preserve">_RTC_OPERATION_MODE_FREQUENCY           </t>
  </si>
  <si>
    <t xml:space="preserve">_RTC_OUTPUT_1HZ_DISABLE                 </t>
  </si>
  <si>
    <t xml:space="preserve">_RTC_OUTPUT_1HZ_ENABLE                  </t>
  </si>
  <si>
    <t xml:space="preserve">_RTC_INT_ALARM_DISABLE                  </t>
  </si>
  <si>
    <t xml:space="preserve">_RTC_INT_ALARM_ENABLE                   </t>
  </si>
  <si>
    <t xml:space="preserve">_RTC_INT_1SECOND_DISABLE                </t>
  </si>
  <si>
    <t xml:space="preserve">_RTC_INT_1SECOND_ENABLE                 </t>
  </si>
  <si>
    <t xml:space="preserve">_RTC_INTERVAL_INT_DISABLE               </t>
  </si>
  <si>
    <t xml:space="preserve">_RTC_INTERVAL_INT_025SEC                </t>
  </si>
  <si>
    <t xml:space="preserve">_RTC_INTERVAL_INT_05SEC                 </t>
  </si>
  <si>
    <t xml:space="preserve">_RTC_INTERVAL_INT_1SEC                  </t>
  </si>
  <si>
    <t xml:space="preserve">_RTC_INTERVAL_INT_1MIN                  </t>
  </si>
  <si>
    <t xml:space="preserve">_RTC_INTERVAL_INT_1HOUR                 </t>
  </si>
  <si>
    <t xml:space="preserve">_RTC_INTERVAL_INT_1DAY                  </t>
  </si>
  <si>
    <t xml:space="preserve">_RTC_INTERVAL_INT_1MONTH                </t>
  </si>
  <si>
    <t xml:space="preserve">_RTC_INTERVAL_INT_CLEAR                 </t>
  </si>
  <si>
    <t xml:space="preserve">_RTC_SUBU_WRITE_COMPLETED               </t>
  </si>
  <si>
    <t xml:space="preserve">_RTC_SUBU_WRITE_IN_PROGRESS             </t>
  </si>
  <si>
    <t xml:space="preserve">_RTC_SCMP_WRITE_COMPLETED               </t>
  </si>
  <si>
    <t xml:space="preserve">_RTC_SCMP_WRITE_IN_PROGRESS             </t>
  </si>
  <si>
    <t xml:space="preserve">_RTC_TRANSFER_IN_PROGRESS               </t>
  </si>
  <si>
    <t xml:space="preserve">_RTC_TRANSFER_COMPLETED                 </t>
  </si>
  <si>
    <t xml:space="preserve">_RTC_TRANSFER_STATUS_CLEARED            </t>
  </si>
  <si>
    <t xml:space="preserve">_RTC_TRANSFER_TRIGGERED                 </t>
  </si>
  <si>
    <t xml:space="preserve">_RTC_ALL_CLOCK_COUNTERS_STATUS_RUNNING  </t>
  </si>
  <si>
    <t xml:space="preserve">_RTC_ALL_CLOCK_COUNTERS_STATUS_STOPPED  </t>
  </si>
  <si>
    <t xml:space="preserve">_RTC_ALL_CLOCK_COUNTERS_RESTART         </t>
  </si>
  <si>
    <t xml:space="preserve">_RTC_ALL_CLOCK_COUNTERS_STOP            </t>
  </si>
  <si>
    <t xml:space="preserve">_RTC_ERROR_CORRECT_3TIMES               </t>
  </si>
  <si>
    <t xml:space="preserve">_RTC_ERROR_CORRECT_ONCE                 </t>
  </si>
  <si>
    <t xml:space="preserve">_RTC_ERROR_CORRECT_INCREMENT            </t>
  </si>
  <si>
    <t xml:space="preserve">_RTC_ERROR_CORRECT_DECREMENT            </t>
  </si>
  <si>
    <t xml:space="preserve">_RTC_ERROR_CORRECT_DISABLE              </t>
  </si>
  <si>
    <t xml:space="preserve">_RTC_WEEK_DAY_SUNDAY                    </t>
  </si>
  <si>
    <t xml:space="preserve">_RTC_WEEK_DAY_MONDAY                    </t>
  </si>
  <si>
    <t xml:space="preserve">_RTC_WEEK_DAY_TUESDAY                   </t>
  </si>
  <si>
    <t xml:space="preserve">_RTC_WEEK_DAY_WEDNESDAY                 </t>
  </si>
  <si>
    <t xml:space="preserve">_RTC_WEEK_DAY_THURSDAY                  </t>
  </si>
  <si>
    <t xml:space="preserve">_RTC_WEEK_DAY_FRIDAY                    </t>
  </si>
  <si>
    <t xml:space="preserve">_RTC_WEEK_DAY_SATURDAY                  </t>
  </si>
  <si>
    <t xml:space="preserve">_RTC_ALARM_SATURDAY_DISABLE             </t>
  </si>
  <si>
    <t xml:space="preserve">_RTC_ALARM_SATURDAY_ENABLE              </t>
  </si>
  <si>
    <t xml:space="preserve">_RTC_ALARM_FRIDAY_DISABLE               </t>
  </si>
  <si>
    <t xml:space="preserve">_RTC_ALARM_FRIDAY_ENABLE                </t>
  </si>
  <si>
    <t xml:space="preserve">_RTC_ALARM_THURSDAY_DISABLE             </t>
  </si>
  <si>
    <t xml:space="preserve">_RTC_ALARM_THURSDAY_ENABLE              </t>
  </si>
  <si>
    <t xml:space="preserve">_RTC_ALARM_WEDNESDAY_DISABLE            </t>
  </si>
  <si>
    <t xml:space="preserve">_RTC_ALARM_WEDNESDAY_ENABLE             </t>
  </si>
  <si>
    <t xml:space="preserve">_RTC_ALARM_TUESDAY_DISABLE              </t>
  </si>
  <si>
    <t xml:space="preserve">_RTC_ALARM_TUESDAY_ENABLE               </t>
  </si>
  <si>
    <t xml:space="preserve">_RTC_ALARM_MONDAY_DISABLE               </t>
  </si>
  <si>
    <t xml:space="preserve">_RTC_ALARM_MONDAY_ENABLE                </t>
  </si>
  <si>
    <t xml:space="preserve">_RTC_ALARM_SUNDAY_DISABLE               </t>
  </si>
  <si>
    <t xml:space="preserve">_RTC_ALARM_SUNDAY_ENABLE                </t>
  </si>
  <si>
    <t xml:space="preserve">     Key Return Mode Register(KRnKRM)</t>
    <phoneticPr fontId="10" type="noConversion"/>
  </si>
  <si>
    <t xml:space="preserve">    Pull Down Control Register 2 (ADCAnPDCTL2)</t>
    <phoneticPr fontId="10" type="noConversion"/>
  </si>
  <si>
    <t>: r_cg_intc.h</t>
    <phoneticPr fontId="10" type="noConversion"/>
  </si>
  <si>
    <t>: r_cg_rtc.h</t>
    <phoneticPr fontId="10" type="noConversion"/>
  </si>
  <si>
    <t>The whole is generated one more time</t>
    <phoneticPr fontId="10" type="noConversion"/>
  </si>
  <si>
    <t>(0x00000000UL)</t>
    <phoneticPr fontId="10" type="noConversion"/>
  </si>
  <si>
    <t>More than 120</t>
    <phoneticPr fontId="10" type="noConversion"/>
  </si>
  <si>
    <t>Mu Hong Xia</t>
    <phoneticPr fontId="10" type="noConversion"/>
  </si>
  <si>
    <t>com.renesas.smc.rcp.rh850.product-win32.win32.x86_64_b480_20220728</t>
    <phoneticPr fontId="10" type="noConversion"/>
  </si>
  <si>
    <t>Generate it one more time</t>
    <phoneticPr fontId="10" type="noConversion"/>
  </si>
  <si>
    <t>Generate it two more times</t>
    <phoneticPr fontId="10" type="noConversion"/>
  </si>
  <si>
    <t>* DISCLAIMER</t>
    <phoneticPr fontId="10" type="noConversion"/>
  </si>
  <si>
    <t>More than 120</t>
    <phoneticPr fontId="10" type="noConversion"/>
  </si>
  <si>
    <t>Remarks not generated</t>
  </si>
  <si>
    <r>
      <t xml:space="preserve">* Copyright (C) </t>
    </r>
    <r>
      <rPr>
        <sz val="10"/>
        <color rgb="FFFF0000"/>
        <rFont val="Arial"/>
        <family val="2"/>
      </rPr>
      <t>2022</t>
    </r>
    <r>
      <rPr>
        <sz val="10"/>
        <color theme="1"/>
        <rFont val="Arial"/>
        <family val="2"/>
      </rPr>
      <t xml:space="preserve"> Renesas Electronics Corporation. All rights reserved.</t>
    </r>
    <phoneticPr fontId="4" type="noConversion"/>
  </si>
  <si>
    <r>
      <t xml:space="preserve">* Copyright (C) </t>
    </r>
    <r>
      <rPr>
        <sz val="10"/>
        <color rgb="FFFF0000"/>
        <rFont val="Arial"/>
        <family val="2"/>
      </rPr>
      <t>2022</t>
    </r>
    <r>
      <rPr>
        <sz val="10"/>
        <color theme="1"/>
        <rFont val="Arial"/>
        <family val="2"/>
      </rPr>
      <t xml:space="preserve"> Renesas Electronics Corporation. All rights reserved.</t>
    </r>
    <phoneticPr fontId="10" type="noConversion"/>
  </si>
  <si>
    <r>
      <t xml:space="preserve">* Copyright (C) </t>
    </r>
    <r>
      <rPr>
        <sz val="10"/>
        <color rgb="FFFF0000"/>
        <rFont val="Arial"/>
        <family val="2"/>
      </rPr>
      <t>2022</t>
    </r>
    <r>
      <rPr>
        <sz val="10"/>
        <color theme="1"/>
        <rFont val="Arial"/>
        <family val="2"/>
      </rPr>
      <t xml:space="preserve"> Renesas Electronics Corporation. All rights reserved.</t>
    </r>
    <phoneticPr fontId="2" type="noConversion"/>
  </si>
  <si>
    <r>
      <t xml:space="preserve">* Copyright (C) </t>
    </r>
    <r>
      <rPr>
        <sz val="10"/>
        <color rgb="FFFF0000"/>
        <rFont val="Arial"/>
        <family val="2"/>
      </rPr>
      <t>2022</t>
    </r>
    <r>
      <rPr>
        <sz val="10"/>
        <color theme="1"/>
        <rFont val="Arial"/>
        <family val="2"/>
      </rPr>
      <t xml:space="preserve"> Renesas Electronics Corporation. All rights reserved.</t>
    </r>
    <phoneticPr fontId="10" type="noConversion"/>
  </si>
  <si>
    <t>/* 2^10 / WDTATCKI */</t>
    <phoneticPr fontId="10" type="noConversion"/>
  </si>
  <si>
    <t>/* 2^11 / WDTATCKI */</t>
    <phoneticPr fontId="10" type="noConversion"/>
  </si>
  <si>
    <t>/* 2^12 / WDTATCKI */</t>
    <phoneticPr fontId="10" type="noConversion"/>
  </si>
  <si>
    <t>/* 2^13 / WDTATCKI */</t>
    <phoneticPr fontId="10" type="noConversion"/>
  </si>
  <si>
    <t>/* 2^14 / WDTATCKI */</t>
    <phoneticPr fontId="10" type="noConversion"/>
  </si>
  <si>
    <t>/* 2^15 / WDTATCKI */</t>
    <phoneticPr fontId="10" type="noConversion"/>
  </si>
  <si>
    <t>/* 2^16 / WDTATCKI */</t>
    <phoneticPr fontId="10" type="noConversion"/>
  </si>
  <si>
    <t>Turn it into a pattern book</t>
  </si>
  <si>
    <t>Turn it into a pattern book</t>
    <phoneticPr fontId="10" type="noConversion"/>
  </si>
  <si>
    <r>
      <t>: 1.0.</t>
    </r>
    <r>
      <rPr>
        <sz val="10"/>
        <color rgb="FFFF0000"/>
        <rFont val="Arial"/>
        <family val="2"/>
      </rPr>
      <t>10</t>
    </r>
    <phoneticPr fontId="10" type="noConversion"/>
  </si>
  <si>
    <t>Typedef definitions</t>
    <phoneticPr fontId="10" type="noConversion"/>
  </si>
  <si>
    <r>
      <t xml:space="preserve">: </t>
    </r>
    <r>
      <rPr>
        <sz val="10"/>
        <color rgb="FFFF0000"/>
        <rFont val="Arial"/>
        <family val="2"/>
      </rPr>
      <t>1.0.10</t>
    </r>
    <phoneticPr fontId="10" type="noConversion"/>
  </si>
  <si>
    <r>
      <t>: 1.0.</t>
    </r>
    <r>
      <rPr>
        <sz val="10"/>
        <color rgb="FFFF0000"/>
        <rFont val="Arial"/>
        <family val="2"/>
      </rPr>
      <t>10</t>
    </r>
    <phoneticPr fontId="10" type="noConversion"/>
  </si>
  <si>
    <t>/*  Generate a WDTA trigger to control WDTAn counter start or restart (WDTAnRUN[7:0]) */</t>
    <phoneticPr fontId="10" type="noConversion"/>
  </si>
  <si>
    <t>com.renesas.smc.rcp.rh850.product-win32.win32.x86_64_b489_20220805</t>
  </si>
  <si>
    <t>Case inconsistencies</t>
    <phoneticPr fontId="10" type="noConversion"/>
  </si>
  <si>
    <t>com.renesas.smc.rcp.rh850.product-win32.win32.x86_64_b491_20220810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</si>
</sst>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76" formatCode="[$-409]d\-mmm\-yy;@"/>
    <numFmt numFmtId="177" formatCode="[$-409]dd\-mmm\-yy;@"/>
    <numFmt numFmtId="178" formatCode="[$-409]d/mmm/yy;@"/>
    <numFmt numFmtId="179" formatCode="_ [$€-2]* #,##0.000_ ;_ [$€-2]* \-#,##0.000_ ;_ [$€-2]* &quot;-&quot;??_ "/>
    <numFmt numFmtId="180" formatCode="_ [$€-2]* #,##0.00_ ;_ [$€-2]* \-#,##0.00_ ;_ [$€-2]* &quot;-&quot;??_ "/>
    <numFmt numFmtId="181" formatCode="_ [$€-2]* #,##0.0000_ ;_ [$€-2]* \-#,##0.0000_ ;_ [$€-2]* &quot;-&quot;??_ "/>
    <numFmt numFmtId="182" formatCode="[$-14809]d\ mmm\ yyyy;@"/>
    <numFmt numFmtId="183" formatCode="0.00_ "/>
    <numFmt numFmtId="184" formatCode="0_);[Red]\(0\)"/>
  </numFmts>
  <fonts count="53">
    <font>
      <sz val="11"/>
      <color theme="1"/>
      <name val="宋体"/>
      <family val="2"/>
      <charset val="134"/>
      <scheme val="minor"/>
    </font>
    <font>
      <sz val="10"/>
      <color theme="1"/>
      <name val="Arial"/>
      <family val="2"/>
      <charset val="134"/>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charset val="134"/>
      <scheme val="minor"/>
    </font>
    <font>
      <sz val="9"/>
      <name val="宋体"/>
      <family val="2"/>
      <charset val="134"/>
      <scheme val="minor"/>
    </font>
    <font>
      <b/>
      <sz val="12"/>
      <color theme="1"/>
      <name val="Arial"/>
      <family val="2"/>
    </font>
    <font>
      <sz val="9"/>
      <color theme="1"/>
      <name val="Arial"/>
      <family val="2"/>
    </font>
    <font>
      <sz val="9"/>
      <color rgb="FF0000FF"/>
      <name val="Arial"/>
      <family val="2"/>
    </font>
    <font>
      <sz val="11"/>
      <color theme="1"/>
      <name val="Arial"/>
      <family val="2"/>
    </font>
    <font>
      <sz val="11"/>
      <color rgb="FF0000FF"/>
      <name val="Arial"/>
      <family val="2"/>
    </font>
    <font>
      <sz val="11"/>
      <color rgb="FF0000FF"/>
      <name val="宋体"/>
      <family val="2"/>
      <charset val="134"/>
      <scheme val="minor"/>
    </font>
    <font>
      <sz val="10"/>
      <name val="Arial"/>
      <family val="2"/>
    </font>
    <font>
      <sz val="12"/>
      <name val="宋体"/>
      <family val="3"/>
      <charset val="134"/>
    </font>
    <font>
      <sz val="11"/>
      <color theme="1"/>
      <name val="宋体"/>
      <family val="2"/>
      <scheme val="minor"/>
    </font>
    <font>
      <sz val="11"/>
      <color theme="1"/>
      <name val="宋体"/>
      <family val="3"/>
      <charset val="134"/>
      <scheme val="minor"/>
    </font>
    <font>
      <sz val="11"/>
      <color rgb="FF006100"/>
      <name val="宋体"/>
      <family val="2"/>
      <scheme val="minor"/>
    </font>
    <font>
      <u/>
      <sz val="11"/>
      <color theme="10"/>
      <name val="宋体"/>
      <family val="2"/>
      <charset val="134"/>
      <scheme val="minor"/>
    </font>
    <font>
      <sz val="11"/>
      <color rgb="FF000000"/>
      <name val="Calibri"/>
      <family val="2"/>
      <charset val="204"/>
    </font>
    <font>
      <sz val="12"/>
      <name val="宋体"/>
      <family val="3"/>
      <charset val="134"/>
    </font>
    <font>
      <sz val="10"/>
      <color theme="1"/>
      <name val="Arial"/>
      <family val="2"/>
    </font>
    <font>
      <u/>
      <sz val="10"/>
      <color theme="10"/>
      <name val="Arial"/>
      <family val="2"/>
    </font>
    <font>
      <sz val="16"/>
      <name val="Arial Black"/>
      <family val="2"/>
    </font>
    <font>
      <sz val="10"/>
      <color indexed="12"/>
      <name val="Arial"/>
      <family val="2"/>
    </font>
    <font>
      <sz val="10"/>
      <color rgb="FF0000FF"/>
      <name val="Arial"/>
      <family val="2"/>
    </font>
    <font>
      <sz val="10"/>
      <color indexed="23"/>
      <name val="Arial"/>
      <family val="2"/>
    </font>
    <font>
      <sz val="10"/>
      <color theme="2" tint="-0.499984740745262"/>
      <name val="Arial"/>
      <family val="2"/>
    </font>
    <font>
      <sz val="10"/>
      <color indexed="10"/>
      <name val="Arial"/>
      <family val="2"/>
    </font>
    <font>
      <sz val="10"/>
      <color rgb="FFFF0000"/>
      <name val="Arial"/>
      <family val="2"/>
    </font>
    <font>
      <b/>
      <sz val="12"/>
      <name val="Arial"/>
      <family val="2"/>
    </font>
    <font>
      <b/>
      <sz val="12"/>
      <color rgb="FF0000FF"/>
      <name val="Arial"/>
      <family val="2"/>
    </font>
    <font>
      <b/>
      <sz val="10"/>
      <color rgb="FFFF0000"/>
      <name val="Arial"/>
      <family val="2"/>
    </font>
    <font>
      <sz val="11"/>
      <color theme="1"/>
      <name val="宋体"/>
      <family val="3"/>
      <charset val="128"/>
      <scheme val="minor"/>
    </font>
    <font>
      <i/>
      <sz val="11"/>
      <color theme="1" tint="0.499984740745262"/>
      <name val="宋体"/>
      <family val="2"/>
      <charset val="134"/>
      <scheme val="minor"/>
    </font>
    <font>
      <b/>
      <sz val="10"/>
      <color rgb="FF0000FF"/>
      <name val="Arial"/>
      <family val="2"/>
    </font>
    <font>
      <b/>
      <sz val="10"/>
      <color theme="1"/>
      <name val="Arial"/>
      <family val="2"/>
    </font>
    <font>
      <sz val="11"/>
      <color theme="1"/>
      <name val="ＭＳ Ｐゴシック"/>
      <family val="2"/>
      <charset val="128"/>
    </font>
    <font>
      <sz val="10"/>
      <color theme="0" tint="-0.499984740745262"/>
      <name val="Arial"/>
      <family val="2"/>
    </font>
    <font>
      <b/>
      <sz val="9"/>
      <color indexed="81"/>
      <name val="Tahoma"/>
      <family val="2"/>
    </font>
    <font>
      <sz val="9"/>
      <color indexed="81"/>
      <name val="Tahoma"/>
      <family val="2"/>
    </font>
    <font>
      <sz val="11"/>
      <name val="Arial"/>
      <family val="2"/>
    </font>
    <font>
      <sz val="6"/>
      <name val="ＭＳ Ｐゴシック"/>
      <family val="3"/>
      <charset val="128"/>
    </font>
    <font>
      <sz val="10"/>
      <name val="Arial Black"/>
      <family val="2"/>
    </font>
    <font>
      <b/>
      <sz val="10"/>
      <name val="Arial"/>
      <family val="2"/>
    </font>
    <font>
      <sz val="10"/>
      <color rgb="FF008000"/>
      <name val="Consolas"/>
      <family val="3"/>
    </font>
    <font>
      <sz val="10"/>
      <color theme="1"/>
      <name val="Consolas"/>
      <family val="3"/>
    </font>
    <font>
      <sz val="10"/>
      <color rgb="FF008000"/>
      <name val="Arial"/>
      <family val="2"/>
    </font>
    <font>
      <sz val="12"/>
      <color rgb="FF2A2B2E"/>
      <name val="微软雅黑"/>
      <family val="2"/>
      <charset val="134"/>
    </font>
  </fonts>
  <fills count="11">
    <fill>
      <patternFill patternType="none"/>
    </fill>
    <fill>
      <patternFill patternType="gray125"/>
    </fill>
    <fill>
      <patternFill patternType="solid">
        <fgColor rgb="FFFFFF00"/>
        <bgColor indexed="64"/>
      </patternFill>
    </fill>
    <fill>
      <patternFill patternType="solid">
        <fgColor rgb="FFCCFFCC"/>
        <bgColor indexed="64"/>
      </patternFill>
    </fill>
    <fill>
      <patternFill patternType="solid">
        <fgColor rgb="FFC6EFCE"/>
      </patternFill>
    </fill>
    <fill>
      <patternFill patternType="solid">
        <fgColor indexed="42"/>
        <bgColor indexed="64"/>
      </patternFill>
    </fill>
    <fill>
      <patternFill patternType="solid">
        <fgColor theme="0"/>
        <bgColor indexed="64"/>
      </patternFill>
    </fill>
    <fill>
      <patternFill patternType="solid">
        <fgColor theme="0" tint="-0.249977111117893"/>
        <bgColor indexed="64"/>
      </patternFill>
    </fill>
    <fill>
      <patternFill patternType="solid">
        <fgColor rgb="FFFFC000"/>
        <bgColor indexed="64"/>
      </patternFill>
    </fill>
    <fill>
      <patternFill patternType="solid">
        <fgColor theme="5" tint="0.39997558519241921"/>
        <bgColor indexed="64"/>
      </patternFill>
    </fill>
    <fill>
      <patternFill patternType="solid">
        <fgColor theme="0" tint="-0.34998626667073579"/>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bottom style="thin">
        <color indexed="64"/>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right/>
      <top style="thin">
        <color indexed="64"/>
      </top>
      <bottom style="thin">
        <color indexed="64"/>
      </bottom>
      <diagonal/>
    </border>
  </borders>
  <cellStyleXfs count="83">
    <xf numFmtId="0" fontId="0" fillId="0" borderId="0">
      <alignment vertical="center"/>
    </xf>
    <xf numFmtId="0" fontId="9" fillId="0" borderId="0">
      <alignment vertical="center"/>
    </xf>
    <xf numFmtId="178" fontId="18" fillId="0" borderId="0">
      <alignment vertical="center"/>
    </xf>
    <xf numFmtId="178" fontId="19" fillId="0" borderId="0"/>
    <xf numFmtId="0" fontId="19" fillId="0" borderId="0"/>
    <xf numFmtId="178" fontId="18" fillId="0" borderId="0">
      <alignment vertical="center"/>
    </xf>
    <xf numFmtId="177" fontId="18" fillId="0" borderId="0">
      <alignment vertical="center"/>
    </xf>
    <xf numFmtId="179" fontId="20" fillId="0" borderId="0"/>
    <xf numFmtId="176" fontId="9" fillId="0" borderId="0">
      <alignment vertical="center"/>
    </xf>
    <xf numFmtId="0" fontId="21" fillId="4" borderId="0" applyNumberFormat="0" applyBorder="0" applyAlignment="0" applyProtection="0"/>
    <xf numFmtId="176" fontId="9" fillId="0" borderId="0">
      <alignment vertical="center"/>
    </xf>
    <xf numFmtId="0" fontId="9" fillId="0" borderId="0">
      <alignment vertical="center"/>
    </xf>
    <xf numFmtId="0" fontId="22" fillId="0" borderId="0" applyNumberFormat="0" applyFill="0" applyBorder="0" applyAlignment="0" applyProtection="0">
      <alignment vertical="center"/>
    </xf>
    <xf numFmtId="180" fontId="18" fillId="0" borderId="0">
      <alignment vertical="center"/>
    </xf>
    <xf numFmtId="180" fontId="18" fillId="0" borderId="0">
      <alignment vertical="center"/>
    </xf>
    <xf numFmtId="181" fontId="19" fillId="0" borderId="0"/>
    <xf numFmtId="180" fontId="18" fillId="0" borderId="0">
      <alignment vertical="center"/>
    </xf>
    <xf numFmtId="0" fontId="9" fillId="0" borderId="0">
      <alignment vertical="center"/>
    </xf>
    <xf numFmtId="179" fontId="9" fillId="0" borderId="0">
      <alignment vertical="center"/>
    </xf>
    <xf numFmtId="0" fontId="19" fillId="0" borderId="0"/>
    <xf numFmtId="176" fontId="9" fillId="0" borderId="0">
      <alignment vertical="center"/>
    </xf>
    <xf numFmtId="176" fontId="9" fillId="0" borderId="0">
      <alignment vertical="center"/>
    </xf>
    <xf numFmtId="178" fontId="9" fillId="0" borderId="0">
      <alignment vertical="center"/>
    </xf>
    <xf numFmtId="178" fontId="19" fillId="0" borderId="0"/>
    <xf numFmtId="178" fontId="9" fillId="0" borderId="0">
      <alignment vertical="center"/>
    </xf>
    <xf numFmtId="178" fontId="9" fillId="0" borderId="0">
      <alignment vertical="center"/>
    </xf>
    <xf numFmtId="178" fontId="9" fillId="0" borderId="0">
      <alignment vertical="center"/>
    </xf>
    <xf numFmtId="0" fontId="17" fillId="0" borderId="0"/>
    <xf numFmtId="176" fontId="20" fillId="0" borderId="0"/>
    <xf numFmtId="178" fontId="18" fillId="0" borderId="0">
      <alignment vertical="center"/>
    </xf>
    <xf numFmtId="178" fontId="9" fillId="0" borderId="0">
      <alignment vertical="center"/>
    </xf>
    <xf numFmtId="178" fontId="22" fillId="0" borderId="0" applyNumberFormat="0" applyFill="0" applyBorder="0" applyAlignment="0" applyProtection="0">
      <alignment vertical="center"/>
    </xf>
    <xf numFmtId="178" fontId="20" fillId="0" borderId="0"/>
    <xf numFmtId="182" fontId="17" fillId="0" borderId="0"/>
    <xf numFmtId="0" fontId="9" fillId="0" borderId="0">
      <alignment vertical="center"/>
    </xf>
    <xf numFmtId="0" fontId="9" fillId="0" borderId="0">
      <alignment vertical="center"/>
    </xf>
    <xf numFmtId="182" fontId="9" fillId="0" borderId="0">
      <alignment vertical="center"/>
    </xf>
    <xf numFmtId="178" fontId="9" fillId="0" borderId="0">
      <alignment vertical="center"/>
    </xf>
    <xf numFmtId="179" fontId="9" fillId="0" borderId="0">
      <alignment vertical="center"/>
    </xf>
    <xf numFmtId="0" fontId="8" fillId="0" borderId="0"/>
    <xf numFmtId="182" fontId="9" fillId="0" borderId="0">
      <alignment vertical="center"/>
    </xf>
    <xf numFmtId="182" fontId="18" fillId="0" borderId="0">
      <alignment vertical="center"/>
    </xf>
    <xf numFmtId="0" fontId="9" fillId="0" borderId="0">
      <alignment vertical="center"/>
    </xf>
    <xf numFmtId="177" fontId="8" fillId="0" borderId="0"/>
    <xf numFmtId="178" fontId="8" fillId="0" borderId="0"/>
    <xf numFmtId="178" fontId="18" fillId="0" borderId="0">
      <alignment vertical="center"/>
    </xf>
    <xf numFmtId="0" fontId="20" fillId="0" borderId="0"/>
    <xf numFmtId="0" fontId="23" fillId="0" borderId="0"/>
    <xf numFmtId="0" fontId="8" fillId="0" borderId="0"/>
    <xf numFmtId="180" fontId="18" fillId="0" borderId="0">
      <alignment vertical="center"/>
    </xf>
    <xf numFmtId="0" fontId="9" fillId="0" borderId="0">
      <alignment vertical="center"/>
    </xf>
    <xf numFmtId="0" fontId="9" fillId="0" borderId="0">
      <alignment vertical="center"/>
    </xf>
    <xf numFmtId="178" fontId="9" fillId="0" borderId="0">
      <alignment vertical="center"/>
    </xf>
    <xf numFmtId="0" fontId="9" fillId="0" borderId="0">
      <alignment vertical="center"/>
    </xf>
    <xf numFmtId="178" fontId="18" fillId="0" borderId="0">
      <alignment vertical="center"/>
    </xf>
    <xf numFmtId="176" fontId="9" fillId="0" borderId="0">
      <alignment vertical="center"/>
    </xf>
    <xf numFmtId="0" fontId="9" fillId="0" borderId="0">
      <alignment vertical="center"/>
    </xf>
    <xf numFmtId="179" fontId="9" fillId="0" borderId="0">
      <alignment vertical="center"/>
    </xf>
    <xf numFmtId="179" fontId="9" fillId="0" borderId="0">
      <alignment vertical="center"/>
    </xf>
    <xf numFmtId="181" fontId="8" fillId="0" borderId="0"/>
    <xf numFmtId="178" fontId="24" fillId="0" borderId="0">
      <alignment vertical="center"/>
    </xf>
    <xf numFmtId="177" fontId="7" fillId="0" borderId="0"/>
    <xf numFmtId="177" fontId="6" fillId="0" borderId="0"/>
    <xf numFmtId="178" fontId="6" fillId="0" borderId="0"/>
    <xf numFmtId="178" fontId="18" fillId="0" borderId="0">
      <alignment vertical="center"/>
    </xf>
    <xf numFmtId="0" fontId="9" fillId="0" borderId="0">
      <alignment vertical="center"/>
    </xf>
    <xf numFmtId="179" fontId="9" fillId="0" borderId="0">
      <alignment vertical="center"/>
    </xf>
    <xf numFmtId="0" fontId="20" fillId="0" borderId="0"/>
    <xf numFmtId="0" fontId="9" fillId="0" borderId="0">
      <alignment vertical="center"/>
    </xf>
    <xf numFmtId="181" fontId="6" fillId="0" borderId="0"/>
    <xf numFmtId="176" fontId="9" fillId="0" borderId="0">
      <alignment vertical="center"/>
    </xf>
    <xf numFmtId="0" fontId="22" fillId="0" borderId="0" applyNumberFormat="0" applyFill="0" applyBorder="0" applyAlignment="0" applyProtection="0">
      <alignment vertical="center"/>
    </xf>
    <xf numFmtId="0" fontId="6" fillId="0" borderId="0"/>
    <xf numFmtId="182" fontId="9" fillId="0" borderId="0">
      <alignment vertical="center"/>
    </xf>
    <xf numFmtId="0" fontId="37" fillId="0" borderId="0"/>
    <xf numFmtId="178" fontId="5" fillId="0" borderId="0"/>
    <xf numFmtId="0" fontId="9" fillId="0" borderId="0">
      <alignment vertical="center"/>
    </xf>
    <xf numFmtId="0" fontId="5" fillId="0" borderId="0"/>
    <xf numFmtId="0" fontId="9" fillId="0" borderId="0">
      <alignment vertical="center"/>
    </xf>
    <xf numFmtId="0" fontId="4" fillId="0" borderId="0"/>
    <xf numFmtId="0" fontId="4" fillId="0" borderId="0"/>
    <xf numFmtId="0" fontId="3" fillId="0" borderId="0"/>
    <xf numFmtId="0" fontId="2" fillId="0" borderId="0"/>
  </cellStyleXfs>
  <cellXfs count="291">
    <xf numFmtId="0" fontId="0" fillId="0" borderId="0" xfId="0">
      <alignment vertical="center"/>
    </xf>
    <xf numFmtId="0" fontId="11" fillId="2" borderId="0" xfId="0" applyFont="1" applyFill="1" applyAlignment="1"/>
    <xf numFmtId="0" fontId="12" fillId="2" borderId="0" xfId="0" applyFont="1" applyFill="1" applyAlignment="1">
      <alignment horizontal="center"/>
    </xf>
    <xf numFmtId="0" fontId="12" fillId="2" borderId="0" xfId="0" applyFont="1" applyFill="1" applyAlignment="1"/>
    <xf numFmtId="0" fontId="13" fillId="2" borderId="0" xfId="0" applyFont="1" applyFill="1" applyAlignment="1"/>
    <xf numFmtId="0" fontId="14" fillId="3" borderId="1" xfId="0" applyFont="1" applyFill="1" applyBorder="1" applyAlignment="1">
      <alignment horizontal="center" vertical="center"/>
    </xf>
    <xf numFmtId="0" fontId="15" fillId="3" borderId="1" xfId="0" applyFont="1" applyFill="1" applyBorder="1" applyAlignment="1">
      <alignment horizontal="center" vertical="center"/>
    </xf>
    <xf numFmtId="0" fontId="14" fillId="3" borderId="1" xfId="0" applyFont="1" applyFill="1" applyBorder="1">
      <alignment vertical="center"/>
    </xf>
    <xf numFmtId="0" fontId="14" fillId="0" borderId="2" xfId="0" applyFont="1" applyBorder="1" applyAlignment="1">
      <alignment horizontal="center" vertical="center"/>
    </xf>
    <xf numFmtId="0" fontId="15" fillId="0" borderId="1" xfId="0" applyFont="1" applyBorder="1" applyAlignment="1">
      <alignment horizontal="left" vertical="center" wrapText="1"/>
    </xf>
    <xf numFmtId="0" fontId="14" fillId="0" borderId="1" xfId="0" applyFont="1" applyBorder="1" applyAlignment="1">
      <alignment vertical="center" wrapText="1"/>
    </xf>
    <xf numFmtId="0" fontId="14" fillId="0" borderId="1" xfId="0" applyFont="1" applyBorder="1" applyAlignment="1">
      <alignment horizontal="left" vertical="center"/>
    </xf>
    <xf numFmtId="0" fontId="14" fillId="0" borderId="1" xfId="0" applyFont="1" applyBorder="1" applyAlignment="1">
      <alignment horizontal="left" vertical="center" wrapText="1"/>
    </xf>
    <xf numFmtId="0" fontId="14" fillId="0" borderId="1" xfId="0" applyFont="1" applyBorder="1" applyAlignment="1">
      <alignment horizontal="center"/>
    </xf>
    <xf numFmtId="2" fontId="14" fillId="0" borderId="1" xfId="0" applyNumberFormat="1" applyFont="1" applyBorder="1" applyAlignment="1">
      <alignment horizontal="center"/>
    </xf>
    <xf numFmtId="0" fontId="15" fillId="0" borderId="1" xfId="0" applyFont="1" applyBorder="1" applyAlignment="1">
      <alignment horizontal="left"/>
    </xf>
    <xf numFmtId="0" fontId="14" fillId="0" borderId="1" xfId="0" applyFont="1" applyBorder="1" applyAlignment="1">
      <alignment horizontal="center" vertical="center"/>
    </xf>
    <xf numFmtId="0" fontId="0" fillId="0" borderId="0" xfId="0" applyAlignment="1">
      <alignment horizontal="center" vertical="center"/>
    </xf>
    <xf numFmtId="0" fontId="16" fillId="0" borderId="0" xfId="0" applyFont="1">
      <alignment vertical="center"/>
    </xf>
    <xf numFmtId="183" fontId="14" fillId="0" borderId="1" xfId="0" quotePrefix="1" applyNumberFormat="1" applyFont="1" applyBorder="1" applyAlignment="1">
      <alignment horizontal="center"/>
    </xf>
    <xf numFmtId="0" fontId="14" fillId="0" borderId="1" xfId="0" applyFont="1" applyFill="1" applyBorder="1" applyAlignment="1">
      <alignment vertical="center" wrapText="1"/>
    </xf>
    <xf numFmtId="0" fontId="25" fillId="0" borderId="1" xfId="0" applyFont="1" applyBorder="1" applyAlignment="1">
      <alignment horizontal="center" vertical="center"/>
    </xf>
    <xf numFmtId="0" fontId="25" fillId="0" borderId="0" xfId="0" applyFont="1">
      <alignment vertical="center"/>
    </xf>
    <xf numFmtId="0" fontId="25" fillId="0" borderId="1" xfId="0" applyFont="1" applyBorder="1">
      <alignment vertical="center"/>
    </xf>
    <xf numFmtId="0" fontId="25" fillId="0" borderId="1" xfId="0" quotePrefix="1" applyFont="1" applyBorder="1">
      <alignment vertical="center"/>
    </xf>
    <xf numFmtId="0" fontId="26" fillId="0" borderId="1" xfId="71" applyFont="1" applyBorder="1">
      <alignment vertical="center"/>
    </xf>
    <xf numFmtId="14" fontId="17" fillId="0" borderId="1" xfId="40" applyNumberFormat="1" applyFont="1" applyBorder="1" applyAlignment="1">
      <alignment horizontal="center" vertical="center"/>
    </xf>
    <xf numFmtId="14" fontId="17" fillId="0" borderId="1" xfId="72" applyNumberFormat="1" applyFont="1" applyBorder="1" applyAlignment="1">
      <alignment horizontal="center" vertical="center" wrapText="1"/>
    </xf>
    <xf numFmtId="14" fontId="17" fillId="0" borderId="1" xfId="40" applyNumberFormat="1" applyFont="1" applyBorder="1" applyAlignment="1">
      <alignment horizontal="center" vertical="center" wrapText="1"/>
    </xf>
    <xf numFmtId="1" fontId="29" fillId="0" borderId="1" xfId="40" applyNumberFormat="1" applyFont="1" applyBorder="1" applyAlignment="1">
      <alignment horizontal="center" vertical="center"/>
    </xf>
    <xf numFmtId="1" fontId="31" fillId="0" borderId="1" xfId="40" applyNumberFormat="1" applyFont="1" applyBorder="1" applyAlignment="1">
      <alignment horizontal="center" vertical="center"/>
    </xf>
    <xf numFmtId="1" fontId="33" fillId="0" borderId="1" xfId="40" applyNumberFormat="1" applyFont="1" applyBorder="1" applyAlignment="1">
      <alignment horizontal="center" vertical="center"/>
    </xf>
    <xf numFmtId="0" fontId="11" fillId="2" borderId="0" xfId="33" applyNumberFormat="1" applyFont="1" applyFill="1" applyAlignment="1">
      <alignment horizontal="left"/>
    </xf>
    <xf numFmtId="0" fontId="14" fillId="0" borderId="0" xfId="33" applyNumberFormat="1" applyFont="1" applyAlignment="1">
      <alignment horizontal="left"/>
    </xf>
    <xf numFmtId="0" fontId="25" fillId="0" borderId="0" xfId="33" applyNumberFormat="1" applyFont="1" applyAlignment="1">
      <alignment horizontal="left" vertical="center"/>
    </xf>
    <xf numFmtId="0" fontId="25" fillId="0" borderId="6" xfId="33" applyNumberFormat="1" applyFont="1" applyBorder="1" applyAlignment="1">
      <alignment horizontal="left" vertical="center"/>
    </xf>
    <xf numFmtId="0" fontId="17" fillId="3" borderId="2" xfId="40" applyNumberFormat="1" applyFont="1" applyFill="1" applyBorder="1" applyAlignment="1">
      <alignment horizontal="left" vertical="center"/>
    </xf>
    <xf numFmtId="0" fontId="17" fillId="3" borderId="3" xfId="40" applyNumberFormat="1" applyFont="1" applyFill="1" applyBorder="1" applyAlignment="1">
      <alignment horizontal="left" vertical="center"/>
    </xf>
    <xf numFmtId="0" fontId="9" fillId="0" borderId="0" xfId="1">
      <alignment vertical="center"/>
    </xf>
    <xf numFmtId="177" fontId="27" fillId="0" borderId="0" xfId="1" applyNumberFormat="1" applyFont="1" applyAlignment="1">
      <alignment vertical="center" wrapText="1"/>
    </xf>
    <xf numFmtId="0" fontId="9" fillId="0" borderId="0" xfId="1" applyAlignment="1">
      <alignment horizontal="left" vertical="center"/>
    </xf>
    <xf numFmtId="0" fontId="17" fillId="6" borderId="1" xfId="1" applyFont="1" applyFill="1" applyBorder="1">
      <alignment vertical="center"/>
    </xf>
    <xf numFmtId="0" fontId="29" fillId="6" borderId="3" xfId="1" applyFont="1" applyFill="1" applyBorder="1" applyAlignment="1">
      <alignment vertical="center" wrapText="1"/>
    </xf>
    <xf numFmtId="0" fontId="29" fillId="6" borderId="3" xfId="1" applyFont="1" applyFill="1" applyBorder="1">
      <alignment vertical="center"/>
    </xf>
    <xf numFmtId="177" fontId="17" fillId="6" borderId="1" xfId="2" applyNumberFormat="1" applyFont="1" applyFill="1" applyBorder="1">
      <alignment vertical="center"/>
    </xf>
    <xf numFmtId="1" fontId="29" fillId="6" borderId="1" xfId="1" applyNumberFormat="1" applyFont="1" applyFill="1" applyBorder="1" applyAlignment="1">
      <alignment horizontal="center" vertical="center"/>
    </xf>
    <xf numFmtId="177" fontId="17" fillId="6" borderId="1" xfId="1" applyNumberFormat="1" applyFont="1" applyFill="1" applyBorder="1">
      <alignment vertical="center"/>
    </xf>
    <xf numFmtId="178" fontId="17" fillId="0" borderId="0" xfId="1" applyNumberFormat="1" applyFont="1">
      <alignment vertical="center"/>
    </xf>
    <xf numFmtId="178" fontId="17" fillId="0" borderId="0" xfId="1" applyNumberFormat="1" applyFont="1" applyAlignment="1">
      <alignment vertical="center" wrapText="1"/>
    </xf>
    <xf numFmtId="178" fontId="28" fillId="0" borderId="0" xfId="1" applyNumberFormat="1" applyFont="1">
      <alignment vertical="center"/>
    </xf>
    <xf numFmtId="178" fontId="17" fillId="0" borderId="0" xfId="75" applyFont="1" applyAlignment="1">
      <alignment vertical="center"/>
    </xf>
    <xf numFmtId="0" fontId="38" fillId="0" borderId="0" xfId="1" applyFont="1">
      <alignment vertical="center"/>
    </xf>
    <xf numFmtId="0" fontId="25" fillId="3" borderId="1" xfId="1" applyFont="1" applyFill="1" applyBorder="1" applyAlignment="1">
      <alignment horizontal="center" vertical="center"/>
    </xf>
    <xf numFmtId="177" fontId="25" fillId="3" borderId="1" xfId="1" applyNumberFormat="1" applyFont="1" applyFill="1" applyBorder="1" applyAlignment="1">
      <alignment horizontal="center" vertical="center"/>
    </xf>
    <xf numFmtId="0" fontId="25" fillId="0" borderId="1" xfId="1" applyFont="1" applyBorder="1" applyAlignment="1">
      <alignment vertical="center" wrapText="1"/>
    </xf>
    <xf numFmtId="0" fontId="25" fillId="0" borderId="1" xfId="1" quotePrefix="1" applyFont="1" applyBorder="1" applyAlignment="1">
      <alignment vertical="center" wrapText="1"/>
    </xf>
    <xf numFmtId="177" fontId="25" fillId="0" borderId="1" xfId="1" applyNumberFormat="1" applyFont="1" applyBorder="1" applyAlignment="1">
      <alignment horizontal="center" vertical="center" wrapText="1"/>
    </xf>
    <xf numFmtId="0" fontId="38" fillId="0" borderId="0" xfId="77" applyFont="1" applyAlignment="1">
      <alignment vertical="center"/>
    </xf>
    <xf numFmtId="0" fontId="5" fillId="0" borderId="0" xfId="77" applyAlignment="1">
      <alignment vertical="center"/>
    </xf>
    <xf numFmtId="0" fontId="25" fillId="0" borderId="12" xfId="1" applyFont="1" applyBorder="1" applyAlignment="1">
      <alignment horizontal="left" vertical="top" wrapText="1"/>
    </xf>
    <xf numFmtId="0" fontId="25" fillId="0" borderId="3" xfId="1" applyFont="1" applyBorder="1" applyAlignment="1">
      <alignment horizontal="left" vertical="top" wrapText="1"/>
    </xf>
    <xf numFmtId="0" fontId="25" fillId="0" borderId="1" xfId="1" applyFont="1" applyBorder="1" applyAlignment="1">
      <alignment horizontal="left" vertical="top" wrapText="1"/>
    </xf>
    <xf numFmtId="0" fontId="25" fillId="0" borderId="2" xfId="1" applyFont="1" applyBorder="1" applyAlignment="1">
      <alignment horizontal="left" vertical="top" wrapText="1"/>
    </xf>
    <xf numFmtId="177" fontId="17" fillId="3" borderId="1" xfId="1" applyNumberFormat="1" applyFont="1" applyFill="1" applyBorder="1" applyAlignment="1">
      <alignment horizontal="center" vertical="center"/>
    </xf>
    <xf numFmtId="177" fontId="17" fillId="0" borderId="1" xfId="1" applyNumberFormat="1" applyFont="1" applyBorder="1" applyAlignment="1">
      <alignment horizontal="center" vertical="center" wrapText="1"/>
    </xf>
    <xf numFmtId="0" fontId="38" fillId="2" borderId="0" xfId="1" applyFont="1" applyFill="1">
      <alignment vertical="center"/>
    </xf>
    <xf numFmtId="0" fontId="11" fillId="2" borderId="0" xfId="1" applyFont="1" applyFill="1" applyAlignment="1"/>
    <xf numFmtId="0" fontId="11" fillId="2" borderId="0" xfId="1" applyFont="1" applyFill="1" applyAlignment="1">
      <alignment wrapText="1"/>
    </xf>
    <xf numFmtId="0" fontId="9" fillId="2" borderId="0" xfId="1" applyFill="1">
      <alignment vertical="center"/>
    </xf>
    <xf numFmtId="0" fontId="9" fillId="0" borderId="0" xfId="1" applyAlignment="1">
      <alignment vertical="center" wrapText="1"/>
    </xf>
    <xf numFmtId="0" fontId="41" fillId="0" borderId="0" xfId="1" applyFont="1">
      <alignment vertical="center"/>
    </xf>
    <xf numFmtId="0" fontId="17" fillId="0" borderId="1" xfId="72" applyFont="1" applyBorder="1" applyAlignment="1">
      <alignment horizontal="center" vertical="center"/>
    </xf>
    <xf numFmtId="0" fontId="17" fillId="0" borderId="5" xfId="72" applyFont="1" applyBorder="1" applyAlignment="1">
      <alignment vertical="center"/>
    </xf>
    <xf numFmtId="177" fontId="17" fillId="0" borderId="1" xfId="0" applyNumberFormat="1" applyFont="1" applyBorder="1" applyAlignment="1">
      <alignment horizontal="center" vertical="center"/>
    </xf>
    <xf numFmtId="14" fontId="17" fillId="0" borderId="1" xfId="72" applyNumberFormat="1" applyFont="1" applyBorder="1" applyAlignment="1">
      <alignment horizontal="center" vertical="center"/>
    </xf>
    <xf numFmtId="14" fontId="17" fillId="0" borderId="1" xfId="0" applyNumberFormat="1" applyFont="1" applyBorder="1" applyAlignment="1">
      <alignment horizontal="center" vertical="center" wrapText="1"/>
    </xf>
    <xf numFmtId="177" fontId="17" fillId="6" borderId="1" xfId="1" applyNumberFormat="1" applyFont="1" applyFill="1" applyBorder="1" applyAlignment="1">
      <alignment horizontal="left" vertical="center" wrapText="1"/>
    </xf>
    <xf numFmtId="177" fontId="17" fillId="6" borderId="1" xfId="1" applyNumberFormat="1" applyFont="1" applyFill="1" applyBorder="1" applyAlignment="1">
      <alignment horizontal="center" vertical="center" wrapText="1"/>
    </xf>
    <xf numFmtId="1" fontId="29" fillId="0" borderId="1" xfId="11" applyNumberFormat="1" applyFont="1" applyBorder="1" applyAlignment="1">
      <alignment horizontal="center" vertical="center"/>
    </xf>
    <xf numFmtId="1" fontId="42" fillId="0" borderId="1" xfId="11" applyNumberFormat="1" applyFont="1" applyBorder="1" applyAlignment="1">
      <alignment horizontal="center" vertical="center"/>
    </xf>
    <xf numFmtId="1" fontId="33" fillId="0" borderId="1" xfId="11" applyNumberFormat="1" applyFont="1" applyBorder="1" applyAlignment="1">
      <alignment horizontal="center" vertical="center"/>
    </xf>
    <xf numFmtId="0" fontId="29" fillId="0" borderId="1" xfId="1" applyFont="1" applyBorder="1" applyAlignment="1">
      <alignment vertical="center" wrapText="1"/>
    </xf>
    <xf numFmtId="0" fontId="17" fillId="0" borderId="1" xfId="1" applyFont="1" applyBorder="1" applyAlignment="1">
      <alignment vertical="center" wrapText="1"/>
    </xf>
    <xf numFmtId="0" fontId="25" fillId="0" borderId="2" xfId="1" applyFont="1" applyBorder="1" applyAlignment="1">
      <alignment vertical="center" wrapText="1"/>
    </xf>
    <xf numFmtId="0" fontId="25" fillId="0" borderId="3" xfId="1" applyFont="1" applyBorder="1" applyAlignment="1">
      <alignment vertical="center" wrapText="1"/>
    </xf>
    <xf numFmtId="0" fontId="25" fillId="0" borderId="2" xfId="1" applyFont="1" applyBorder="1" applyAlignment="1">
      <alignment horizontal="left" vertical="center" wrapText="1"/>
    </xf>
    <xf numFmtId="0" fontId="25" fillId="0" borderId="1" xfId="77" applyFont="1" applyBorder="1" applyAlignment="1">
      <alignment vertical="center" wrapText="1"/>
    </xf>
    <xf numFmtId="0" fontId="25" fillId="0" borderId="1" xfId="77" quotePrefix="1" applyFont="1" applyBorder="1" applyAlignment="1">
      <alignment vertical="center" wrapText="1"/>
    </xf>
    <xf numFmtId="0" fontId="29" fillId="0" borderId="2" xfId="77" applyFont="1" applyBorder="1" applyAlignment="1">
      <alignment vertical="center" wrapText="1"/>
    </xf>
    <xf numFmtId="0" fontId="29" fillId="0" borderId="1" xfId="77" applyFont="1" applyBorder="1" applyAlignment="1">
      <alignment vertical="center" wrapText="1"/>
    </xf>
    <xf numFmtId="0" fontId="33" fillId="0" borderId="1" xfId="1" applyFont="1" applyBorder="1" applyAlignment="1">
      <alignment vertical="center" wrapText="1"/>
    </xf>
    <xf numFmtId="0" fontId="25" fillId="0" borderId="1" xfId="1" applyFont="1" applyBorder="1">
      <alignment vertical="center"/>
    </xf>
    <xf numFmtId="0" fontId="29" fillId="0" borderId="2" xfId="1" applyFont="1" applyBorder="1" applyAlignment="1">
      <alignment horizontal="left" vertical="top" wrapText="1"/>
    </xf>
    <xf numFmtId="0" fontId="29" fillId="0" borderId="1" xfId="1" quotePrefix="1" applyFont="1" applyBorder="1" applyAlignment="1">
      <alignment vertical="center" wrapText="1"/>
    </xf>
    <xf numFmtId="177" fontId="17" fillId="3" borderId="1" xfId="1" applyNumberFormat="1" applyFont="1" applyFill="1" applyBorder="1" applyAlignment="1">
      <alignment horizontal="center" vertical="center" wrapText="1"/>
    </xf>
    <xf numFmtId="0" fontId="39" fillId="3" borderId="3" xfId="1" applyFont="1" applyFill="1" applyBorder="1" applyAlignment="1">
      <alignment horizontal="left" vertical="center"/>
    </xf>
    <xf numFmtId="0" fontId="25" fillId="3" borderId="3" xfId="1" applyFont="1" applyFill="1" applyBorder="1" applyAlignment="1">
      <alignment horizontal="center" vertical="center"/>
    </xf>
    <xf numFmtId="0" fontId="40" fillId="8" borderId="15" xfId="1" applyFont="1" applyFill="1" applyBorder="1" applyAlignment="1">
      <alignment horizontal="center" vertical="center" wrapText="1"/>
    </xf>
    <xf numFmtId="0" fontId="40" fillId="8" borderId="5" xfId="1" applyFont="1" applyFill="1" applyBorder="1" applyAlignment="1">
      <alignment horizontal="center" vertical="center" wrapText="1"/>
    </xf>
    <xf numFmtId="0" fontId="25" fillId="0" borderId="2" xfId="1" quotePrefix="1" applyFont="1" applyBorder="1" applyAlignment="1">
      <alignment vertical="center" wrapText="1"/>
    </xf>
    <xf numFmtId="0" fontId="39" fillId="3" borderId="1" xfId="1" applyFont="1" applyFill="1" applyBorder="1" applyAlignment="1">
      <alignment horizontal="left" vertical="center"/>
    </xf>
    <xf numFmtId="0" fontId="40" fillId="8" borderId="1" xfId="1" applyFont="1" applyFill="1" applyBorder="1" applyAlignment="1">
      <alignment horizontal="center" vertical="center" wrapText="1"/>
    </xf>
    <xf numFmtId="0" fontId="40" fillId="9" borderId="1" xfId="1" applyFont="1" applyFill="1" applyBorder="1" applyAlignment="1">
      <alignment horizontal="center" vertical="center" wrapText="1"/>
    </xf>
    <xf numFmtId="0" fontId="40" fillId="9" borderId="15" xfId="1" applyFont="1" applyFill="1" applyBorder="1" applyAlignment="1">
      <alignment horizontal="center" vertical="center" wrapText="1"/>
    </xf>
    <xf numFmtId="0" fontId="40" fillId="9" borderId="5" xfId="1" applyFont="1" applyFill="1" applyBorder="1" applyAlignment="1">
      <alignment horizontal="center" vertical="center" wrapText="1"/>
    </xf>
    <xf numFmtId="0" fontId="25" fillId="7" borderId="1" xfId="1" quotePrefix="1" applyFont="1" applyFill="1" applyBorder="1" applyAlignment="1">
      <alignment vertical="center" wrapText="1"/>
    </xf>
    <xf numFmtId="0" fontId="41" fillId="2" borderId="0" xfId="1" applyFont="1" applyFill="1">
      <alignment vertical="center"/>
    </xf>
    <xf numFmtId="176" fontId="14" fillId="0" borderId="2" xfId="0" applyNumberFormat="1" applyFont="1" applyBorder="1" applyAlignment="1">
      <alignment horizontal="center" vertical="center"/>
    </xf>
    <xf numFmtId="176" fontId="14" fillId="0" borderId="1" xfId="0" applyNumberFormat="1" applyFont="1" applyBorder="1" applyAlignment="1">
      <alignment horizontal="center" vertical="center"/>
    </xf>
    <xf numFmtId="0" fontId="14" fillId="0" borderId="0" xfId="33" applyNumberFormat="1" applyFont="1" applyAlignment="1">
      <alignment vertical="center"/>
    </xf>
    <xf numFmtId="0" fontId="14" fillId="0" borderId="0" xfId="33" applyNumberFormat="1" applyFont="1" applyAlignment="1">
      <alignment horizontal="left" vertical="center"/>
    </xf>
    <xf numFmtId="182" fontId="14" fillId="0" borderId="0" xfId="33" applyFont="1" applyAlignment="1">
      <alignment vertical="center"/>
    </xf>
    <xf numFmtId="182" fontId="17" fillId="0" borderId="1" xfId="40" applyFont="1" applyBorder="1">
      <alignment vertical="center"/>
    </xf>
    <xf numFmtId="177" fontId="17" fillId="0" borderId="1" xfId="79" applyNumberFormat="1" applyFont="1" applyBorder="1" applyAlignment="1">
      <alignment horizontal="center" vertical="center"/>
    </xf>
    <xf numFmtId="14" fontId="17" fillId="0" borderId="1" xfId="79" applyNumberFormat="1" applyFont="1" applyBorder="1" applyAlignment="1">
      <alignment horizontal="center" vertical="center" wrapText="1"/>
    </xf>
    <xf numFmtId="182" fontId="17" fillId="0" borderId="1" xfId="41" applyFont="1" applyBorder="1" applyAlignment="1">
      <alignment vertical="center" wrapText="1"/>
    </xf>
    <xf numFmtId="182" fontId="34" fillId="2" borderId="0" xfId="33" applyFont="1" applyFill="1"/>
    <xf numFmtId="182" fontId="35" fillId="2" borderId="0" xfId="33" applyFont="1" applyFill="1"/>
    <xf numFmtId="182" fontId="11" fillId="2" borderId="0" xfId="33" applyFont="1" applyFill="1"/>
    <xf numFmtId="182" fontId="14" fillId="0" borderId="0" xfId="33" applyFont="1"/>
    <xf numFmtId="182" fontId="17" fillId="5" borderId="1" xfId="33" applyFill="1" applyBorder="1" applyAlignment="1">
      <alignment vertical="center"/>
    </xf>
    <xf numFmtId="182" fontId="25" fillId="0" borderId="0" xfId="33" applyFont="1" applyAlignment="1">
      <alignment vertical="center"/>
    </xf>
    <xf numFmtId="182" fontId="17" fillId="0" borderId="1" xfId="33" applyBorder="1" applyAlignment="1">
      <alignment horizontal="left" vertical="center"/>
    </xf>
    <xf numFmtId="182" fontId="25" fillId="0" borderId="6" xfId="33" applyFont="1" applyBorder="1" applyAlignment="1">
      <alignment vertical="center"/>
    </xf>
    <xf numFmtId="182" fontId="17" fillId="3" borderId="7" xfId="40" applyFont="1" applyFill="1" applyBorder="1">
      <alignment vertical="center"/>
    </xf>
    <xf numFmtId="182" fontId="36" fillId="3" borderId="8" xfId="40" applyFont="1" applyFill="1" applyBorder="1">
      <alignment vertical="center"/>
    </xf>
    <xf numFmtId="182" fontId="36" fillId="3" borderId="9" xfId="40" applyFont="1" applyFill="1" applyBorder="1">
      <alignment vertical="center"/>
    </xf>
    <xf numFmtId="182" fontId="25" fillId="0" borderId="0" xfId="33" applyFont="1"/>
    <xf numFmtId="182" fontId="17" fillId="3" borderId="10" xfId="40" applyFont="1" applyFill="1" applyBorder="1">
      <alignment vertical="center"/>
    </xf>
    <xf numFmtId="182" fontId="36" fillId="3" borderId="6" xfId="40" applyFont="1" applyFill="1" applyBorder="1">
      <alignment vertical="center"/>
    </xf>
    <xf numFmtId="182" fontId="36" fillId="3" borderId="11" xfId="40" applyFont="1" applyFill="1" applyBorder="1">
      <alignment vertical="center"/>
    </xf>
    <xf numFmtId="182" fontId="17" fillId="3" borderId="1" xfId="40" applyFont="1" applyFill="1" applyBorder="1" applyAlignment="1">
      <alignment horizontal="center" vertical="center"/>
    </xf>
    <xf numFmtId="0" fontId="25" fillId="0" borderId="2" xfId="33" applyNumberFormat="1" applyFont="1" applyBorder="1" applyAlignment="1">
      <alignment horizontal="left"/>
    </xf>
    <xf numFmtId="182" fontId="25" fillId="0" borderId="8" xfId="33" applyFont="1" applyBorder="1"/>
    <xf numFmtId="182" fontId="25" fillId="0" borderId="8" xfId="33" applyFont="1" applyBorder="1" applyAlignment="1">
      <alignment vertical="center"/>
    </xf>
    <xf numFmtId="182" fontId="25" fillId="0" borderId="9" xfId="33" applyFont="1" applyBorder="1" applyAlignment="1">
      <alignment vertical="center"/>
    </xf>
    <xf numFmtId="182" fontId="17" fillId="0" borderId="1" xfId="40" applyFont="1" applyBorder="1" applyAlignment="1">
      <alignment horizontal="center" vertical="center" wrapText="1"/>
    </xf>
    <xf numFmtId="0" fontId="25" fillId="0" borderId="12" xfId="33" applyNumberFormat="1" applyFont="1" applyBorder="1" applyAlignment="1">
      <alignment horizontal="left"/>
    </xf>
    <xf numFmtId="182" fontId="25" fillId="0" borderId="13" xfId="33" applyFont="1" applyBorder="1" applyAlignment="1">
      <alignment vertical="center"/>
    </xf>
    <xf numFmtId="182" fontId="25" fillId="2" borderId="14" xfId="73" applyFont="1" applyFill="1" applyBorder="1">
      <alignment vertical="center"/>
    </xf>
    <xf numFmtId="182" fontId="25" fillId="2" borderId="0" xfId="33" applyFont="1" applyFill="1" applyAlignment="1">
      <alignment vertical="center"/>
    </xf>
    <xf numFmtId="182" fontId="17" fillId="0" borderId="0" xfId="36" applyFont="1">
      <alignment vertical="center"/>
    </xf>
    <xf numFmtId="182" fontId="17" fillId="0" borderId="0" xfId="73" applyFont="1" applyAlignment="1">
      <alignment vertical="center" wrapText="1"/>
    </xf>
    <xf numFmtId="182" fontId="17" fillId="0" borderId="0" xfId="73" applyFont="1">
      <alignment vertical="center"/>
    </xf>
    <xf numFmtId="182" fontId="17" fillId="0" borderId="0" xfId="33" applyAlignment="1">
      <alignment vertical="center"/>
    </xf>
    <xf numFmtId="182" fontId="17" fillId="0" borderId="13" xfId="33" applyBorder="1" applyAlignment="1">
      <alignment vertical="center"/>
    </xf>
    <xf numFmtId="49" fontId="17" fillId="0" borderId="13" xfId="0" applyNumberFormat="1" applyFont="1" applyBorder="1" applyAlignment="1"/>
    <xf numFmtId="182" fontId="17" fillId="0" borderId="0" xfId="33"/>
    <xf numFmtId="182" fontId="45" fillId="0" borderId="0" xfId="33" applyFont="1" applyAlignment="1">
      <alignment vertical="center"/>
    </xf>
    <xf numFmtId="0" fontId="25" fillId="0" borderId="3" xfId="33" applyNumberFormat="1" applyFont="1" applyBorder="1" applyAlignment="1">
      <alignment horizontal="left"/>
    </xf>
    <xf numFmtId="182" fontId="25" fillId="0" borderId="10" xfId="33" applyFont="1" applyBorder="1" applyAlignment="1">
      <alignment vertical="center"/>
    </xf>
    <xf numFmtId="182" fontId="14" fillId="0" borderId="6" xfId="33" applyFont="1" applyBorder="1" applyAlignment="1">
      <alignment vertical="center"/>
    </xf>
    <xf numFmtId="182" fontId="25" fillId="0" borderId="11" xfId="33" applyFont="1" applyBorder="1" applyAlignment="1">
      <alignment vertical="center"/>
    </xf>
    <xf numFmtId="182" fontId="17" fillId="0" borderId="0" xfId="33" applyAlignment="1">
      <alignment vertical="center" wrapText="1"/>
    </xf>
    <xf numFmtId="182" fontId="29" fillId="0" borderId="0" xfId="33" applyFont="1" applyAlignment="1">
      <alignment vertical="center"/>
    </xf>
    <xf numFmtId="182" fontId="29" fillId="0" borderId="13" xfId="33" applyFont="1" applyBorder="1" applyAlignment="1">
      <alignment vertical="center"/>
    </xf>
    <xf numFmtId="182" fontId="33" fillId="0" borderId="13" xfId="33" applyFont="1" applyBorder="1" applyAlignment="1">
      <alignment vertical="center"/>
    </xf>
    <xf numFmtId="182" fontId="17" fillId="0" borderId="1" xfId="40" applyFont="1" applyBorder="1" applyAlignment="1">
      <alignment horizontal="center" vertical="center"/>
    </xf>
    <xf numFmtId="182" fontId="17" fillId="0" borderId="0" xfId="33" applyFont="1" applyAlignment="1">
      <alignment vertical="center"/>
    </xf>
    <xf numFmtId="182" fontId="17" fillId="0" borderId="13" xfId="33" applyFont="1" applyBorder="1" applyAlignment="1">
      <alignment vertical="center"/>
    </xf>
    <xf numFmtId="0" fontId="25" fillId="10" borderId="1" xfId="0" applyFont="1" applyFill="1" applyBorder="1">
      <alignment vertical="center"/>
    </xf>
    <xf numFmtId="0" fontId="25" fillId="10" borderId="1" xfId="0" applyFont="1" applyFill="1" applyBorder="1" applyAlignment="1">
      <alignment horizontal="center" vertical="center"/>
    </xf>
    <xf numFmtId="0" fontId="26" fillId="10" borderId="1" xfId="71" applyFont="1" applyFill="1" applyBorder="1">
      <alignment vertical="center"/>
    </xf>
    <xf numFmtId="0" fontId="25" fillId="10" borderId="1" xfId="0" quotePrefix="1" applyFont="1" applyFill="1" applyBorder="1">
      <alignment vertical="center"/>
    </xf>
    <xf numFmtId="0" fontId="25" fillId="10" borderId="2" xfId="0" applyFont="1" applyFill="1" applyBorder="1" applyAlignment="1">
      <alignment horizontal="left" vertical="center" wrapText="1"/>
    </xf>
    <xf numFmtId="0" fontId="25" fillId="10" borderId="3" xfId="0" applyFont="1" applyFill="1" applyBorder="1" applyAlignment="1">
      <alignment horizontal="left" vertical="center" wrapText="1"/>
    </xf>
    <xf numFmtId="0" fontId="17" fillId="10" borderId="1" xfId="74" applyFont="1" applyFill="1" applyBorder="1" applyAlignment="1">
      <alignment vertical="center"/>
    </xf>
    <xf numFmtId="0" fontId="17" fillId="10" borderId="2" xfId="74" quotePrefix="1" applyFont="1" applyFill="1" applyBorder="1" applyAlignment="1">
      <alignment vertical="center"/>
    </xf>
    <xf numFmtId="0" fontId="17" fillId="10" borderId="2" xfId="74" applyFont="1" applyFill="1" applyBorder="1" applyAlignment="1">
      <alignment horizontal="left" vertical="center"/>
    </xf>
    <xf numFmtId="0" fontId="17" fillId="10" borderId="1" xfId="74" quotePrefix="1" applyFont="1" applyFill="1" applyBorder="1" applyAlignment="1">
      <alignment vertical="center"/>
    </xf>
    <xf numFmtId="0" fontId="25" fillId="6" borderId="1" xfId="0" applyFont="1" applyFill="1" applyBorder="1" applyAlignment="1">
      <alignment vertical="top" wrapText="1"/>
    </xf>
    <xf numFmtId="182" fontId="17" fillId="0" borderId="0" xfId="33" applyFont="1" applyBorder="1" applyAlignment="1">
      <alignment vertical="center"/>
    </xf>
    <xf numFmtId="184" fontId="17" fillId="0" borderId="0" xfId="0" applyNumberFormat="1" applyFont="1" applyFill="1" applyBorder="1" applyAlignment="1">
      <alignment vertical="top" wrapText="1"/>
    </xf>
    <xf numFmtId="184" fontId="29" fillId="0" borderId="0" xfId="0" applyNumberFormat="1" applyFont="1" applyFill="1" applyBorder="1" applyAlignment="1">
      <alignment vertical="top" wrapText="1"/>
    </xf>
    <xf numFmtId="182" fontId="17" fillId="0" borderId="0" xfId="33" applyFont="1" applyFill="1" applyBorder="1" applyAlignment="1">
      <alignment vertical="center"/>
    </xf>
    <xf numFmtId="182" fontId="29" fillId="0" borderId="0" xfId="33" applyFont="1" applyFill="1" applyBorder="1" applyAlignment="1">
      <alignment vertical="center"/>
    </xf>
    <xf numFmtId="182" fontId="17" fillId="0" borderId="1" xfId="40" applyFont="1" applyBorder="1" applyAlignment="1">
      <alignment horizontal="center" vertical="center"/>
    </xf>
    <xf numFmtId="0" fontId="25" fillId="0" borderId="0" xfId="33" applyNumberFormat="1" applyFont="1" applyAlignment="1">
      <alignment vertical="center"/>
    </xf>
    <xf numFmtId="0" fontId="40" fillId="2" borderId="0" xfId="33" applyNumberFormat="1" applyFont="1" applyFill="1" applyAlignment="1">
      <alignment horizontal="left"/>
    </xf>
    <xf numFmtId="182" fontId="48" fillId="2" borderId="0" xfId="33" applyFont="1" applyFill="1"/>
    <xf numFmtId="182" fontId="39" fillId="2" borderId="0" xfId="33" applyFont="1" applyFill="1"/>
    <xf numFmtId="182" fontId="40" fillId="2" borderId="0" xfId="33" applyFont="1" applyFill="1"/>
    <xf numFmtId="0" fontId="25" fillId="0" borderId="0" xfId="33" applyNumberFormat="1" applyFont="1" applyAlignment="1">
      <alignment horizontal="left"/>
    </xf>
    <xf numFmtId="182" fontId="17" fillId="5" borderId="1" xfId="33" applyFont="1" applyFill="1" applyBorder="1" applyAlignment="1">
      <alignment vertical="center"/>
    </xf>
    <xf numFmtId="182" fontId="17" fillId="0" borderId="1" xfId="33" applyFont="1" applyBorder="1" applyAlignment="1">
      <alignment horizontal="left" vertical="center"/>
    </xf>
    <xf numFmtId="0" fontId="49" fillId="0" borderId="0" xfId="0" applyFont="1">
      <alignment vertical="center"/>
    </xf>
    <xf numFmtId="182" fontId="17" fillId="0" borderId="0" xfId="33" applyFont="1"/>
    <xf numFmtId="182" fontId="17" fillId="0" borderId="0" xfId="33" applyFont="1" applyAlignment="1">
      <alignment vertical="center" wrapText="1"/>
    </xf>
    <xf numFmtId="0" fontId="50" fillId="0" borderId="0" xfId="0" applyFont="1">
      <alignment vertical="center"/>
    </xf>
    <xf numFmtId="182" fontId="17" fillId="0" borderId="1" xfId="40" applyFont="1" applyBorder="1" applyAlignment="1">
      <alignment horizontal="center" vertical="center"/>
    </xf>
    <xf numFmtId="182" fontId="17" fillId="0" borderId="5" xfId="33" applyBorder="1" applyAlignment="1">
      <alignment horizontal="left" vertical="center"/>
    </xf>
    <xf numFmtId="182" fontId="17" fillId="0" borderId="1" xfId="40" applyFont="1" applyBorder="1" applyAlignment="1">
      <alignment horizontal="center" vertical="center"/>
    </xf>
    <xf numFmtId="182" fontId="25" fillId="0" borderId="0" xfId="73" applyFont="1">
      <alignment vertical="center"/>
    </xf>
    <xf numFmtId="0" fontId="51" fillId="0" borderId="0" xfId="0" applyFont="1">
      <alignment vertical="center"/>
    </xf>
    <xf numFmtId="182" fontId="17" fillId="0" borderId="1" xfId="40" applyFont="1" applyBorder="1" applyAlignment="1">
      <alignment horizontal="center" vertical="center" wrapText="1"/>
    </xf>
    <xf numFmtId="177" fontId="17" fillId="0" borderId="1" xfId="80" applyNumberFormat="1" applyFont="1" applyBorder="1" applyAlignment="1">
      <alignment horizontal="center" vertical="center"/>
    </xf>
    <xf numFmtId="14" fontId="17" fillId="0" borderId="1" xfId="80" applyNumberFormat="1" applyFont="1" applyBorder="1" applyAlignment="1">
      <alignment horizontal="center" vertical="center" wrapText="1"/>
    </xf>
    <xf numFmtId="182" fontId="17" fillId="0" borderId="4" xfId="33" applyBorder="1" applyAlignment="1">
      <alignment vertical="center"/>
    </xf>
    <xf numFmtId="0" fontId="17" fillId="3" borderId="12" xfId="40" applyNumberFormat="1" applyFont="1" applyFill="1" applyBorder="1" applyAlignment="1">
      <alignment horizontal="left" vertical="center"/>
    </xf>
    <xf numFmtId="182" fontId="9" fillId="0" borderId="0" xfId="33" applyFont="1" applyAlignment="1">
      <alignment vertical="center"/>
    </xf>
    <xf numFmtId="182" fontId="17" fillId="0" borderId="1" xfId="40" applyFont="1" applyBorder="1" applyAlignment="1">
      <alignment horizontal="center" vertical="center" wrapText="1"/>
    </xf>
    <xf numFmtId="182" fontId="25" fillId="5" borderId="1" xfId="33" applyFont="1" applyFill="1" applyBorder="1" applyAlignment="1">
      <alignment vertical="center"/>
    </xf>
    <xf numFmtId="182" fontId="25" fillId="0" borderId="1" xfId="33" applyFont="1" applyBorder="1" applyAlignment="1">
      <alignment horizontal="left" vertical="center"/>
    </xf>
    <xf numFmtId="182" fontId="25" fillId="3" borderId="7" xfId="40" applyFont="1" applyFill="1" applyBorder="1">
      <alignment vertical="center"/>
    </xf>
    <xf numFmtId="182" fontId="40" fillId="3" borderId="8" xfId="40" applyFont="1" applyFill="1" applyBorder="1">
      <alignment vertical="center"/>
    </xf>
    <xf numFmtId="182" fontId="40" fillId="3" borderId="9" xfId="40" applyFont="1" applyFill="1" applyBorder="1">
      <alignment vertical="center"/>
    </xf>
    <xf numFmtId="182" fontId="25" fillId="3" borderId="10" xfId="40" applyFont="1" applyFill="1" applyBorder="1">
      <alignment vertical="center"/>
    </xf>
    <xf numFmtId="182" fontId="40" fillId="3" borderId="6" xfId="40" applyFont="1" applyFill="1" applyBorder="1">
      <alignment vertical="center"/>
    </xf>
    <xf numFmtId="182" fontId="40" fillId="3" borderId="11" xfId="40" applyFont="1" applyFill="1" applyBorder="1">
      <alignment vertical="center"/>
    </xf>
    <xf numFmtId="182" fontId="17" fillId="2" borderId="0" xfId="36" applyFont="1" applyFill="1">
      <alignment vertical="center"/>
    </xf>
    <xf numFmtId="182" fontId="17" fillId="2" borderId="0" xfId="73" applyFont="1" applyFill="1" applyAlignment="1">
      <alignment vertical="center" wrapText="1"/>
    </xf>
    <xf numFmtId="182" fontId="17" fillId="2" borderId="0" xfId="73" applyFont="1" applyFill="1">
      <alignment vertical="center"/>
    </xf>
    <xf numFmtId="184" fontId="17" fillId="0" borderId="0" xfId="0" applyNumberFormat="1" applyFont="1" applyAlignment="1">
      <alignment vertical="top" wrapText="1"/>
    </xf>
    <xf numFmtId="184" fontId="29" fillId="0" borderId="0" xfId="0" applyNumberFormat="1" applyFont="1" applyAlignment="1">
      <alignment vertical="top" wrapText="1"/>
    </xf>
    <xf numFmtId="49" fontId="25" fillId="0" borderId="13" xfId="0" applyNumberFormat="1" applyFont="1" applyBorder="1" applyAlignment="1"/>
    <xf numFmtId="182" fontId="45" fillId="0" borderId="0" xfId="33" applyFont="1"/>
    <xf numFmtId="182" fontId="48" fillId="3" borderId="9" xfId="40" applyFont="1" applyFill="1" applyBorder="1">
      <alignment vertical="center"/>
    </xf>
    <xf numFmtId="182" fontId="48" fillId="3" borderId="11" xfId="40" applyFont="1" applyFill="1" applyBorder="1">
      <alignment vertical="center"/>
    </xf>
    <xf numFmtId="182" fontId="17" fillId="0" borderId="9" xfId="33" applyBorder="1" applyAlignment="1">
      <alignment vertical="center"/>
    </xf>
    <xf numFmtId="182" fontId="17" fillId="0" borderId="11" xfId="33" applyBorder="1" applyAlignment="1">
      <alignment vertical="center"/>
    </xf>
    <xf numFmtId="182" fontId="17" fillId="0" borderId="1" xfId="40" applyFont="1" applyBorder="1" applyAlignment="1">
      <alignment horizontal="center" vertical="center"/>
    </xf>
    <xf numFmtId="182" fontId="17" fillId="0" borderId="5" xfId="33" applyBorder="1" applyAlignment="1">
      <alignment horizontal="left" vertical="center"/>
    </xf>
    <xf numFmtId="182" fontId="17" fillId="0" borderId="1" xfId="40" applyFont="1" applyBorder="1" applyAlignment="1">
      <alignment horizontal="center" vertical="center" wrapText="1"/>
    </xf>
    <xf numFmtId="0" fontId="29" fillId="0" borderId="0" xfId="0" applyFont="1">
      <alignment vertical="center"/>
    </xf>
    <xf numFmtId="0" fontId="51" fillId="0" borderId="13" xfId="0" applyFont="1" applyBorder="1">
      <alignment vertical="center"/>
    </xf>
    <xf numFmtId="182" fontId="17" fillId="0" borderId="1" xfId="40" applyFont="1" applyBorder="1" applyAlignment="1">
      <alignment horizontal="center" vertical="center"/>
    </xf>
    <xf numFmtId="182" fontId="17" fillId="0" borderId="1" xfId="40" applyFont="1" applyBorder="1" applyAlignment="1">
      <alignment horizontal="center" vertical="center" wrapText="1"/>
    </xf>
    <xf numFmtId="177" fontId="17" fillId="0" borderId="1" xfId="82" applyNumberFormat="1" applyFont="1" applyBorder="1" applyAlignment="1">
      <alignment horizontal="center" vertical="center"/>
    </xf>
    <xf numFmtId="14" fontId="17" fillId="0" borderId="1" xfId="82" applyNumberFormat="1" applyFont="1" applyBorder="1" applyAlignment="1">
      <alignment horizontal="center" vertical="center" wrapText="1"/>
    </xf>
    <xf numFmtId="182" fontId="17" fillId="0" borderId="1" xfId="40" applyFont="1" applyBorder="1" applyAlignment="1">
      <alignment horizontal="center" vertical="center" wrapText="1"/>
    </xf>
    <xf numFmtId="182" fontId="17" fillId="0" borderId="12" xfId="33" applyBorder="1"/>
    <xf numFmtId="182" fontId="17" fillId="0" borderId="1" xfId="40" applyFont="1" applyBorder="1" applyAlignment="1">
      <alignment horizontal="center" vertical="center"/>
    </xf>
    <xf numFmtId="182" fontId="17" fillId="0" borderId="1" xfId="40" applyFont="1" applyBorder="1" applyAlignment="1">
      <alignment horizontal="center" vertical="center" wrapText="1"/>
    </xf>
    <xf numFmtId="177" fontId="17" fillId="0" borderId="1" xfId="72" applyNumberFormat="1" applyFont="1" applyBorder="1" applyAlignment="1">
      <alignment horizontal="center" vertical="center"/>
    </xf>
    <xf numFmtId="182" fontId="17" fillId="0" borderId="1" xfId="40" applyFont="1" applyBorder="1" applyAlignment="1">
      <alignment horizontal="center" vertical="center" wrapText="1"/>
    </xf>
    <xf numFmtId="0" fontId="52" fillId="0" borderId="0" xfId="0" applyFont="1" applyAlignment="1">
      <alignment horizontal="left" vertical="center" indent="1"/>
    </xf>
    <xf numFmtId="182" fontId="17" fillId="0" borderId="1" xfId="40" applyFont="1" applyBorder="1" applyAlignment="1">
      <alignment horizontal="center" vertical="center" wrapText="1"/>
    </xf>
    <xf numFmtId="182" fontId="17" fillId="6" borderId="1" xfId="40" applyFont="1" applyFill="1" applyBorder="1" applyAlignment="1">
      <alignment horizontal="center" vertical="center" wrapText="1"/>
    </xf>
    <xf numFmtId="0" fontId="25" fillId="10" borderId="2" xfId="0" applyFont="1" applyFill="1" applyBorder="1" applyAlignment="1">
      <alignment horizontal="left" vertical="center" wrapText="1"/>
    </xf>
    <xf numFmtId="0" fontId="25" fillId="10" borderId="12" xfId="0" applyFont="1" applyFill="1" applyBorder="1" applyAlignment="1">
      <alignment horizontal="left" vertical="center"/>
    </xf>
    <xf numFmtId="0" fontId="25" fillId="10" borderId="3" xfId="0" applyFont="1" applyFill="1" applyBorder="1" applyAlignment="1">
      <alignment horizontal="left" vertical="center"/>
    </xf>
    <xf numFmtId="0" fontId="17" fillId="6" borderId="2" xfId="1" applyFont="1" applyFill="1" applyBorder="1" applyAlignment="1">
      <alignment horizontal="left" vertical="top" wrapText="1"/>
    </xf>
    <xf numFmtId="0" fontId="17" fillId="6" borderId="12" xfId="1" applyFont="1" applyFill="1" applyBorder="1" applyAlignment="1">
      <alignment horizontal="left" vertical="top" wrapText="1"/>
    </xf>
    <xf numFmtId="0" fontId="25" fillId="0" borderId="2" xfId="1" applyFont="1" applyBorder="1" applyAlignment="1">
      <alignment horizontal="left" vertical="top" wrapText="1"/>
    </xf>
    <xf numFmtId="0" fontId="25" fillId="0" borderId="3" xfId="1" applyFont="1" applyBorder="1" applyAlignment="1">
      <alignment horizontal="left" vertical="top" wrapText="1"/>
    </xf>
    <xf numFmtId="0" fontId="25" fillId="0" borderId="12" xfId="1" applyFont="1" applyBorder="1" applyAlignment="1">
      <alignment horizontal="left" vertical="top" wrapText="1"/>
    </xf>
    <xf numFmtId="0" fontId="27" fillId="6" borderId="7" xfId="1" applyFont="1" applyFill="1" applyBorder="1" applyAlignment="1">
      <alignment horizontal="center" vertical="center" wrapText="1"/>
    </xf>
    <xf numFmtId="0" fontId="27" fillId="6" borderId="8" xfId="1" applyFont="1" applyFill="1" applyBorder="1" applyAlignment="1">
      <alignment horizontal="center" vertical="center" wrapText="1"/>
    </xf>
    <xf numFmtId="0" fontId="27" fillId="6" borderId="9" xfId="1" applyFont="1" applyFill="1" applyBorder="1" applyAlignment="1">
      <alignment horizontal="center" vertical="center" wrapText="1"/>
    </xf>
    <xf numFmtId="0" fontId="27" fillId="6" borderId="14" xfId="1" applyFont="1" applyFill="1" applyBorder="1" applyAlignment="1">
      <alignment horizontal="center" vertical="center" wrapText="1"/>
    </xf>
    <xf numFmtId="0" fontId="27" fillId="6" borderId="0" xfId="1" applyFont="1" applyFill="1" applyAlignment="1">
      <alignment horizontal="center" vertical="center" wrapText="1"/>
    </xf>
    <xf numFmtId="0" fontId="27" fillId="6" borderId="13" xfId="1" applyFont="1" applyFill="1" applyBorder="1" applyAlignment="1">
      <alignment horizontal="center" vertical="center" wrapText="1"/>
    </xf>
    <xf numFmtId="0" fontId="27" fillId="6" borderId="10" xfId="1" applyFont="1" applyFill="1" applyBorder="1" applyAlignment="1">
      <alignment horizontal="center" vertical="center" wrapText="1"/>
    </xf>
    <xf numFmtId="0" fontId="27" fillId="6" borderId="6" xfId="1" applyFont="1" applyFill="1" applyBorder="1" applyAlignment="1">
      <alignment horizontal="center" vertical="center" wrapText="1"/>
    </xf>
    <xf numFmtId="0" fontId="27" fillId="6" borderId="11" xfId="1" applyFont="1" applyFill="1" applyBorder="1" applyAlignment="1">
      <alignment horizontal="center" vertical="center" wrapText="1"/>
    </xf>
    <xf numFmtId="0" fontId="17" fillId="0" borderId="1" xfId="72" applyFont="1" applyBorder="1" applyAlignment="1">
      <alignment horizontal="center" vertical="center"/>
    </xf>
    <xf numFmtId="0" fontId="17" fillId="6" borderId="2" xfId="1" applyFont="1" applyFill="1" applyBorder="1" applyAlignment="1">
      <alignment horizontal="left" vertical="center"/>
    </xf>
    <xf numFmtId="0" fontId="17" fillId="6" borderId="3" xfId="1" applyFont="1" applyFill="1" applyBorder="1" applyAlignment="1">
      <alignment horizontal="left" vertical="center"/>
    </xf>
    <xf numFmtId="0" fontId="39" fillId="3" borderId="1" xfId="1" applyFont="1" applyFill="1" applyBorder="1" applyAlignment="1">
      <alignment horizontal="left" vertical="center"/>
    </xf>
    <xf numFmtId="0" fontId="25" fillId="3" borderId="1" xfId="1" applyFont="1" applyFill="1" applyBorder="1" applyAlignment="1">
      <alignment horizontal="center" vertical="center"/>
    </xf>
    <xf numFmtId="0" fontId="25" fillId="3" borderId="4" xfId="1" applyFont="1" applyFill="1" applyBorder="1" applyAlignment="1">
      <alignment horizontal="center" vertical="center"/>
    </xf>
    <xf numFmtId="0" fontId="25" fillId="3" borderId="15" xfId="1" applyFont="1" applyFill="1" applyBorder="1" applyAlignment="1">
      <alignment horizontal="center" vertical="center"/>
    </xf>
    <xf numFmtId="0" fontId="25" fillId="3" borderId="5" xfId="1" applyFont="1" applyFill="1" applyBorder="1" applyAlignment="1">
      <alignment horizontal="center" vertical="center"/>
    </xf>
    <xf numFmtId="177" fontId="25" fillId="3" borderId="1" xfId="1" applyNumberFormat="1" applyFont="1" applyFill="1" applyBorder="1" applyAlignment="1">
      <alignment horizontal="center" vertical="center" wrapText="1"/>
    </xf>
    <xf numFmtId="177" fontId="17" fillId="3" borderId="1" xfId="1" applyNumberFormat="1" applyFont="1" applyFill="1" applyBorder="1" applyAlignment="1">
      <alignment horizontal="center" vertical="center" wrapText="1"/>
    </xf>
    <xf numFmtId="0" fontId="39" fillId="3" borderId="2" xfId="1" applyFont="1" applyFill="1" applyBorder="1" applyAlignment="1">
      <alignment horizontal="left" vertical="center"/>
    </xf>
    <xf numFmtId="0" fontId="25" fillId="3" borderId="2" xfId="1" applyFont="1" applyFill="1" applyBorder="1" applyAlignment="1">
      <alignment horizontal="center" vertical="center"/>
    </xf>
    <xf numFmtId="0" fontId="40" fillId="8" borderId="4" xfId="1" applyFont="1" applyFill="1" applyBorder="1" applyAlignment="1">
      <alignment horizontal="center" vertical="center" wrapText="1"/>
    </xf>
    <xf numFmtId="0" fontId="40" fillId="8" borderId="15" xfId="1" applyFont="1" applyFill="1" applyBorder="1" applyAlignment="1">
      <alignment horizontal="center" vertical="center" wrapText="1"/>
    </xf>
    <xf numFmtId="0" fontId="40" fillId="8" borderId="5" xfId="1" applyFont="1" applyFill="1" applyBorder="1" applyAlignment="1">
      <alignment horizontal="center" vertical="center" wrapText="1"/>
    </xf>
    <xf numFmtId="0" fontId="40" fillId="8" borderId="1" xfId="1" applyFont="1" applyFill="1" applyBorder="1" applyAlignment="1">
      <alignment horizontal="center" vertical="center" wrapText="1"/>
    </xf>
    <xf numFmtId="0" fontId="40" fillId="9" borderId="1" xfId="1" applyFont="1" applyFill="1" applyBorder="1" applyAlignment="1">
      <alignment horizontal="center" vertical="center" wrapText="1"/>
    </xf>
    <xf numFmtId="0" fontId="40" fillId="9" borderId="4" xfId="1" applyFont="1" applyFill="1" applyBorder="1" applyAlignment="1">
      <alignment horizontal="center" vertical="center" wrapText="1"/>
    </xf>
    <xf numFmtId="0" fontId="40" fillId="9" borderId="15" xfId="1" applyFont="1" applyFill="1" applyBorder="1" applyAlignment="1">
      <alignment horizontal="center" vertical="center" wrapText="1"/>
    </xf>
    <xf numFmtId="0" fontId="40" fillId="9" borderId="5" xfId="1" applyFont="1" applyFill="1" applyBorder="1" applyAlignment="1">
      <alignment horizontal="center" vertical="center" wrapText="1"/>
    </xf>
    <xf numFmtId="0" fontId="17" fillId="6" borderId="1" xfId="1" applyFont="1" applyFill="1" applyBorder="1" applyAlignment="1">
      <alignment horizontal="left" vertical="top" wrapText="1"/>
    </xf>
    <xf numFmtId="0" fontId="17" fillId="0" borderId="1" xfId="1" applyFont="1" applyBorder="1" applyAlignment="1">
      <alignment horizontal="left" vertical="top" wrapText="1"/>
    </xf>
    <xf numFmtId="182" fontId="17" fillId="3" borderId="1" xfId="40" applyFont="1" applyFill="1" applyBorder="1" applyAlignment="1">
      <alignment horizontal="center" vertical="center" wrapText="1"/>
    </xf>
    <xf numFmtId="182" fontId="27" fillId="0" borderId="1" xfId="40" applyFont="1" applyBorder="1" applyAlignment="1">
      <alignment horizontal="center" vertical="center" wrapText="1"/>
    </xf>
    <xf numFmtId="182" fontId="17" fillId="0" borderId="1" xfId="40" applyFont="1" applyBorder="1" applyAlignment="1">
      <alignment horizontal="center" vertical="center"/>
    </xf>
    <xf numFmtId="182" fontId="17" fillId="0" borderId="2" xfId="40" applyFont="1" applyBorder="1" applyAlignment="1">
      <alignment horizontal="left" vertical="center"/>
    </xf>
    <xf numFmtId="182" fontId="17" fillId="0" borderId="3" xfId="40" applyFont="1" applyBorder="1" applyAlignment="1">
      <alignment horizontal="left" vertical="center"/>
    </xf>
    <xf numFmtId="182" fontId="17" fillId="5" borderId="4" xfId="33" applyFill="1" applyBorder="1" applyAlignment="1">
      <alignment horizontal="center" vertical="center" wrapText="1"/>
    </xf>
    <xf numFmtId="182" fontId="17" fillId="5" borderId="5" xfId="40" applyFont="1" applyFill="1" applyBorder="1" applyAlignment="1">
      <alignment horizontal="center" vertical="center" wrapText="1"/>
    </xf>
    <xf numFmtId="182" fontId="17" fillId="0" borderId="4" xfId="33" applyBorder="1" applyAlignment="1">
      <alignment horizontal="left" vertical="center"/>
    </xf>
    <xf numFmtId="182" fontId="17" fillId="0" borderId="5" xfId="33" applyBorder="1" applyAlignment="1">
      <alignment horizontal="left" vertical="center"/>
    </xf>
    <xf numFmtId="182" fontId="17" fillId="0" borderId="1" xfId="40" applyFont="1" applyBorder="1" applyAlignment="1">
      <alignment horizontal="center" vertical="center" wrapText="1"/>
    </xf>
    <xf numFmtId="182" fontId="47" fillId="0" borderId="1" xfId="40" applyFont="1" applyBorder="1" applyAlignment="1">
      <alignment horizontal="center" vertical="center" wrapText="1"/>
    </xf>
    <xf numFmtId="182" fontId="17" fillId="5" borderId="4" xfId="33" applyFont="1" applyFill="1" applyBorder="1" applyAlignment="1">
      <alignment horizontal="center" vertical="center" wrapText="1"/>
    </xf>
    <xf numFmtId="182" fontId="17" fillId="0" borderId="4" xfId="33" applyFont="1" applyBorder="1" applyAlignment="1">
      <alignment horizontal="left" vertical="center"/>
    </xf>
    <xf numFmtId="182" fontId="17" fillId="0" borderId="5" xfId="33" applyFont="1" applyBorder="1" applyAlignment="1">
      <alignment horizontal="left" vertical="center"/>
    </xf>
  </cellXfs>
  <cellStyles count="83">
    <cellStyle name="Hyperlink 2" xfId="12" xr:uid="{00000000-0005-0000-0000-000000000000}"/>
    <cellStyle name="Hyperlink 2 2" xfId="31" xr:uid="{00000000-0005-0000-0000-000001000000}"/>
    <cellStyle name="Normal 10 4" xfId="4" xr:uid="{00000000-0005-0000-0000-000002000000}"/>
    <cellStyle name="Normal 10 4 2" xfId="77" xr:uid="{BCE20E27-9020-4E49-A7CA-424707996719}"/>
    <cellStyle name="Normal 101 2" xfId="20" xr:uid="{00000000-0005-0000-0000-000003000000}"/>
    <cellStyle name="Normal 101 3 2" xfId="24" xr:uid="{00000000-0005-0000-0000-000004000000}"/>
    <cellStyle name="Normal 102" xfId="70" xr:uid="{00000000-0005-0000-0000-000005000000}"/>
    <cellStyle name="Normal 11 3" xfId="39" xr:uid="{00000000-0005-0000-0000-000006000000}"/>
    <cellStyle name="Normal 11 4 2 2" xfId="48" xr:uid="{00000000-0005-0000-0000-000007000000}"/>
    <cellStyle name="Normal 11 4 3 2" xfId="59" xr:uid="{00000000-0005-0000-0000-000008000000}"/>
    <cellStyle name="Normal 11 4 3 3" xfId="69" xr:uid="{00000000-0005-0000-0000-000009000000}"/>
    <cellStyle name="Normal 11 4 3 4" xfId="15" xr:uid="{00000000-0005-0000-0000-00000A000000}"/>
    <cellStyle name="Normal 12 2 2 2 6" xfId="62" xr:uid="{00000000-0005-0000-0000-00000B000000}"/>
    <cellStyle name="Normal 12 2 2 2 8" xfId="61" xr:uid="{00000000-0005-0000-0000-00000C000000}"/>
    <cellStyle name="Normal 12 2 2 6 2 7" xfId="43" xr:uid="{00000000-0005-0000-0000-00000D000000}"/>
    <cellStyle name="Normal 14 3 2" xfId="23" xr:uid="{00000000-0005-0000-0000-00000E000000}"/>
    <cellStyle name="Normal 14 4 5 2" xfId="63" xr:uid="{00000000-0005-0000-0000-00000F000000}"/>
    <cellStyle name="Normal 14 4 6 2 7" xfId="44" xr:uid="{00000000-0005-0000-0000-000010000000}"/>
    <cellStyle name="Normal 2" xfId="38" xr:uid="{00000000-0005-0000-0000-000011000000}"/>
    <cellStyle name="Normal 2 11" xfId="58" xr:uid="{00000000-0005-0000-0000-000012000000}"/>
    <cellStyle name="Normal 2 12 2" xfId="11" xr:uid="{00000000-0005-0000-0000-000013000000}"/>
    <cellStyle name="Normal 2 2" xfId="10" xr:uid="{00000000-0005-0000-0000-000014000000}"/>
    <cellStyle name="Normal 2 2 2" xfId="1" xr:uid="{00000000-0005-0000-0000-000015000000}"/>
    <cellStyle name="Normal 2 2 2 2 2" xfId="25" xr:uid="{00000000-0005-0000-0000-000016000000}"/>
    <cellStyle name="Normal 2 2 5" xfId="55" xr:uid="{00000000-0005-0000-0000-000017000000}"/>
    <cellStyle name="Normal 2 2 7" xfId="21" xr:uid="{00000000-0005-0000-0000-000018000000}"/>
    <cellStyle name="Normal 2 3" xfId="42" xr:uid="{00000000-0005-0000-0000-000019000000}"/>
    <cellStyle name="Normal 2 3 6" xfId="30" xr:uid="{00000000-0005-0000-0000-00001A000000}"/>
    <cellStyle name="Normal 2 4" xfId="50" xr:uid="{00000000-0005-0000-0000-00001B000000}"/>
    <cellStyle name="Normal 2 4 4" xfId="53" xr:uid="{00000000-0005-0000-0000-00001C000000}"/>
    <cellStyle name="Normal 2 5" xfId="47" xr:uid="{00000000-0005-0000-0000-00001D000000}"/>
    <cellStyle name="Normal 2 5 5 2 3" xfId="64" xr:uid="{00000000-0005-0000-0000-00001E000000}"/>
    <cellStyle name="Normal 2 5 5 3" xfId="45" xr:uid="{00000000-0005-0000-0000-00001F000000}"/>
    <cellStyle name="Normal 2 5 5 4 2" xfId="13" xr:uid="{00000000-0005-0000-0000-000020000000}"/>
    <cellStyle name="Normal 2 5 5 4 2 2" xfId="29" xr:uid="{00000000-0005-0000-0000-000021000000}"/>
    <cellStyle name="Normal 2 5 5 4 3" xfId="49" xr:uid="{00000000-0005-0000-0000-000022000000}"/>
    <cellStyle name="Normal 2 5 5 7 2" xfId="41" xr:uid="{00000000-0005-0000-0000-000023000000}"/>
    <cellStyle name="Normal 2 5 5 8 2" xfId="2" xr:uid="{00000000-0005-0000-0000-000024000000}"/>
    <cellStyle name="Normal 2 5 5 9" xfId="5" xr:uid="{00000000-0005-0000-0000-000025000000}"/>
    <cellStyle name="Normal 2 5 5 9 2" xfId="60" xr:uid="{00000000-0005-0000-0000-000026000000}"/>
    <cellStyle name="Normal 3 2 2 2 2" xfId="16" xr:uid="{00000000-0005-0000-0000-000027000000}"/>
    <cellStyle name="Normal 3 2 2 2 2 2 2" xfId="54" xr:uid="{00000000-0005-0000-0000-000028000000}"/>
    <cellStyle name="Normal 3 3" xfId="66" xr:uid="{00000000-0005-0000-0000-000029000000}"/>
    <cellStyle name="Normal 3 6 2" xfId="78" xr:uid="{8E216A9E-3A3E-4B47-9788-FFB720248E11}"/>
    <cellStyle name="Normal 3 6 4" xfId="51" xr:uid="{00000000-0005-0000-0000-00002A000000}"/>
    <cellStyle name="Normal 3 8 2" xfId="35" xr:uid="{00000000-0005-0000-0000-00002B000000}"/>
    <cellStyle name="Normal 3 8 2 2" xfId="8" xr:uid="{00000000-0005-0000-0000-00002C000000}"/>
    <cellStyle name="Normal 3 8 2 2 2" xfId="68" xr:uid="{00000000-0005-0000-0000-00002D000000}"/>
    <cellStyle name="Normal 3 8 2 3" xfId="26" xr:uid="{00000000-0005-0000-0000-00002E000000}"/>
    <cellStyle name="Normal 3 8 6" xfId="56" xr:uid="{00000000-0005-0000-0000-00002F000000}"/>
    <cellStyle name="Normal 4" xfId="22" xr:uid="{00000000-0005-0000-0000-000030000000}"/>
    <cellStyle name="Normal 4 21" xfId="37" xr:uid="{00000000-0005-0000-0000-000031000000}"/>
    <cellStyle name="Normal 4 3" xfId="36" xr:uid="{00000000-0005-0000-0000-000032000000}"/>
    <cellStyle name="Normal 5 2 16" xfId="52" xr:uid="{00000000-0005-0000-0000-000033000000}"/>
    <cellStyle name="Normal 7 2" xfId="27" xr:uid="{00000000-0005-0000-0000-000034000000}"/>
    <cellStyle name="Normal 7 3" xfId="33" xr:uid="{00000000-0005-0000-0000-000035000000}"/>
    <cellStyle name="Normal 83" xfId="14" xr:uid="{00000000-0005-0000-0000-000036000000}"/>
    <cellStyle name="Normal 86 2" xfId="18" xr:uid="{00000000-0005-0000-0000-000037000000}"/>
    <cellStyle name="Normal 86 2 2 3 4" xfId="19" xr:uid="{00000000-0005-0000-0000-000038000000}"/>
    <cellStyle name="Normal 86 3" xfId="57" xr:uid="{00000000-0005-0000-0000-000039000000}"/>
    <cellStyle name="Normal 9" xfId="40" xr:uid="{00000000-0005-0000-0000-00003A000000}"/>
    <cellStyle name="Normal 90 2 2 2 3 2 2 2 4 4 3" xfId="3" xr:uid="{00000000-0005-0000-0000-00003B000000}"/>
    <cellStyle name="Normal 90 2 2 2 3 2 2 2 4 4 3 2" xfId="75" xr:uid="{629B641E-8599-4926-A1BC-C3C4FBF5E0AD}"/>
    <cellStyle name="Normal 90 5 3" xfId="6" xr:uid="{00000000-0005-0000-0000-00003C000000}"/>
    <cellStyle name="Normal 92" xfId="34" xr:uid="{00000000-0005-0000-0000-00003D000000}"/>
    <cellStyle name="Normal 92 2" xfId="65" xr:uid="{00000000-0005-0000-0000-00003E000000}"/>
    <cellStyle name="Normal 92 2 2" xfId="76" xr:uid="{243C1500-A95B-4AD2-8881-DD2B1403E446}"/>
    <cellStyle name="標準 2" xfId="74" xr:uid="{0C2C7FC2-A5D4-4BA9-955C-DC57BF8ACDFC}"/>
    <cellStyle name="常规" xfId="0" builtinId="0"/>
    <cellStyle name="常规 2" xfId="17" xr:uid="{00000000-0005-0000-0000-000040000000}"/>
    <cellStyle name="常规 2 2" xfId="73" xr:uid="{00000000-0005-0000-0000-000041000000}"/>
    <cellStyle name="常规 3" xfId="46" xr:uid="{00000000-0005-0000-0000-000042000000}"/>
    <cellStyle name="常规 3 11" xfId="7" xr:uid="{00000000-0005-0000-0000-000043000000}"/>
    <cellStyle name="常规 3 11 2" xfId="28" xr:uid="{00000000-0005-0000-0000-000044000000}"/>
    <cellStyle name="常规 3 2" xfId="32" xr:uid="{00000000-0005-0000-0000-000045000000}"/>
    <cellStyle name="常规 3 2 2" xfId="67" xr:uid="{00000000-0005-0000-0000-000046000000}"/>
    <cellStyle name="常规 4" xfId="72" xr:uid="{00000000-0005-0000-0000-000047000000}"/>
    <cellStyle name="常规 4 2" xfId="79" xr:uid="{EB3D176D-7031-4845-B904-AF71EF3B4A25}"/>
    <cellStyle name="常规 4 2 2" xfId="80" xr:uid="{45A0A99F-2DD9-4F12-A956-4A5E458F97C2}"/>
    <cellStyle name="常规 4 2 3" xfId="81" xr:uid="{E8C6220D-0E37-4665-9B97-1E061D7D69B0}"/>
    <cellStyle name="常规 4 2 3 2" xfId="82" xr:uid="{45C35685-719C-4F1D-BBAE-FBE83DBC4F0C}"/>
    <cellStyle name="超链接" xfId="71" builtinId="8"/>
    <cellStyle name="好 2" xfId="9" xr:uid="{00000000-0005-0000-0000-000049000000}"/>
  </cellStyles>
  <dxfs count="494">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lor rgb="FFFF0000"/>
      </font>
    </dxf>
    <dxf>
      <font>
        <color rgb="FF808080"/>
      </font>
    </dxf>
    <dxf>
      <font>
        <color rgb="FF0000FF"/>
      </font>
    </dxf>
    <dxf>
      <font>
        <color rgb="FF808080"/>
      </font>
    </dxf>
    <dxf>
      <font>
        <color rgb="FFFF0000"/>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ill>
        <patternFill>
          <bgColor theme="0" tint="-0.34998626667073579"/>
        </patternFill>
      </fill>
    </dxf>
    <dxf>
      <font>
        <color rgb="FF0000FF"/>
      </font>
    </dxf>
    <dxf>
      <font>
        <color rgb="FFFF0000"/>
      </font>
    </dxf>
    <dxf>
      <font>
        <color theme="0" tint="-0.49998474074526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rgb="FF0000FF"/>
      </font>
    </dxf>
    <dxf>
      <font>
        <color rgb="FFFF0000"/>
      </font>
    </dxf>
    <dxf>
      <font>
        <color theme="0" tint="-0.499984740745262"/>
      </font>
    </dxf>
    <dxf>
      <font>
        <color rgb="FF0000FF"/>
      </font>
    </dxf>
    <dxf>
      <font>
        <color rgb="FFFF0000"/>
      </font>
    </dxf>
    <dxf>
      <font>
        <color theme="0" tint="-0.49998474074526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lor rgb="FFFF0000"/>
      </font>
    </dxf>
    <dxf>
      <font>
        <color rgb="FF808080"/>
      </font>
    </dxf>
    <dxf>
      <font>
        <color rgb="FF0000FF"/>
      </font>
    </dxf>
    <dxf>
      <font>
        <color rgb="FF808080"/>
      </font>
    </dxf>
    <dxf>
      <font>
        <color rgb="FFFF0000"/>
      </font>
    </dxf>
    <dxf>
      <font>
        <color rgb="FF0000FF"/>
      </font>
    </dxf>
    <dxf>
      <font>
        <color rgb="FFFF0000"/>
      </font>
    </dxf>
    <dxf>
      <font>
        <color theme="0" tint="-0.499984740745262"/>
      </font>
    </dxf>
    <dxf>
      <font>
        <color rgb="FF0000FF"/>
      </font>
    </dxf>
    <dxf>
      <font>
        <color rgb="FFFF0000"/>
      </font>
    </dxf>
    <dxf>
      <font>
        <color theme="0" tint="-0.499984740745262"/>
      </font>
    </dxf>
    <dxf>
      <font>
        <color rgb="FF0000FF"/>
      </font>
    </dxf>
    <dxf>
      <font>
        <color rgb="FFFF0000"/>
      </font>
    </dxf>
    <dxf>
      <font>
        <color theme="0" tint="-0.499984740745262"/>
      </font>
    </dxf>
    <dxf>
      <font>
        <color rgb="FF0000FF"/>
      </font>
    </dxf>
    <dxf>
      <font>
        <color rgb="FFFF0000"/>
      </font>
    </dxf>
    <dxf>
      <font>
        <color theme="0" tint="-0.49998474074526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lor rgb="FF0000FF"/>
      </font>
    </dxf>
    <dxf>
      <font>
        <color rgb="FF808080"/>
      </font>
    </dxf>
    <dxf>
      <font>
        <color rgb="FFFF0000"/>
      </font>
    </dxf>
    <dxf>
      <font>
        <color rgb="FF0000FF"/>
      </font>
    </dxf>
    <dxf>
      <font>
        <color rgb="FFFF0000"/>
      </font>
    </dxf>
    <dxf>
      <font>
        <color theme="0" tint="-0.499984740745262"/>
      </font>
    </dxf>
    <dxf>
      <fill>
        <patternFill>
          <bgColor theme="0" tint="-0.34998626667073579"/>
        </patternFill>
      </fill>
    </dxf>
    <dxf>
      <font>
        <color rgb="FF0000FF"/>
      </font>
    </dxf>
    <dxf>
      <font>
        <color rgb="FFFF0000"/>
      </font>
    </dxf>
    <dxf>
      <font>
        <color theme="0" tint="-0.49998474074526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rgb="FF0000FF"/>
      </font>
    </dxf>
    <dxf>
      <font>
        <color rgb="FFFF0000"/>
      </font>
    </dxf>
    <dxf>
      <font>
        <color theme="0" tint="-0.499984740745262"/>
      </font>
    </dxf>
    <dxf>
      <font>
        <color rgb="FF0000FF"/>
      </font>
    </dxf>
    <dxf>
      <font>
        <color rgb="FFFF0000"/>
      </font>
    </dxf>
    <dxf>
      <font>
        <color theme="0" tint="-0.499984740745262"/>
      </font>
    </dxf>
    <dxf>
      <font>
        <color rgb="FF0000FF"/>
      </font>
    </dxf>
    <dxf>
      <font>
        <color rgb="FFFF0000"/>
      </font>
    </dxf>
    <dxf>
      <font>
        <color theme="0" tint="-0.499984740745262"/>
      </font>
    </dxf>
    <dxf>
      <font>
        <color rgb="FF0000FF"/>
      </font>
    </dxf>
    <dxf>
      <font>
        <color rgb="FFFF0000"/>
      </font>
    </dxf>
    <dxf>
      <font>
        <color theme="0" tint="-0.499984740745262"/>
      </font>
    </dxf>
    <dxf>
      <font>
        <color rgb="FF0000FF"/>
      </font>
    </dxf>
    <dxf>
      <font>
        <color rgb="FFFF0000"/>
      </font>
    </dxf>
    <dxf>
      <font>
        <color theme="0" tint="-0.49998474074526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rgb="FF0000FF"/>
      </font>
    </dxf>
    <dxf>
      <font>
        <color rgb="FFFF0000"/>
      </font>
    </dxf>
    <dxf>
      <font>
        <color theme="0" tint="-0.49998474074526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lor rgb="FFFF0000"/>
      </font>
    </dxf>
    <dxf>
      <font>
        <color rgb="FF808080"/>
      </font>
    </dxf>
    <dxf>
      <font>
        <color rgb="FF0000FF"/>
      </font>
    </dxf>
    <dxf>
      <font>
        <color rgb="FF808080"/>
      </font>
    </dxf>
    <dxf>
      <font>
        <color rgb="FFFF0000"/>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rgb="FF0000FF"/>
      </font>
    </dxf>
    <dxf>
      <font>
        <color rgb="FFFF0000"/>
      </font>
    </dxf>
    <dxf>
      <font>
        <color theme="0" tint="-0.499984740745262"/>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FF0000"/>
      </font>
    </dxf>
    <dxf>
      <font>
        <color rgb="FF808080"/>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0000FF"/>
      </font>
      <fill>
        <patternFill patternType="none">
          <bgColor auto="1"/>
        </patternFill>
      </fill>
    </dxf>
    <dxf>
      <font>
        <color rgb="FF808080"/>
      </font>
    </dxf>
    <dxf>
      <font>
        <color rgb="FFFF0000"/>
      </font>
    </dxf>
    <dxf>
      <font>
        <color rgb="FFFF0000"/>
      </font>
    </dxf>
    <dxf>
      <font>
        <color rgb="FF808080"/>
      </font>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0000FF"/>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10</xdr:col>
      <xdr:colOff>11906</xdr:colOff>
      <xdr:row>41</xdr:row>
      <xdr:rowOff>0</xdr:rowOff>
    </xdr:from>
    <xdr:to>
      <xdr:col>17</xdr:col>
      <xdr:colOff>149397</xdr:colOff>
      <xdr:row>41</xdr:row>
      <xdr:rowOff>152381</xdr:rowOff>
    </xdr:to>
    <xdr:pic>
      <xdr:nvPicPr>
        <xdr:cNvPr id="5" name="图片 4">
          <a:extLst>
            <a:ext uri="{FF2B5EF4-FFF2-40B4-BE49-F238E27FC236}">
              <a16:creationId xmlns:a16="http://schemas.microsoft.com/office/drawing/2014/main" id="{3844378C-41DD-40A8-3565-D737F9D29F9E}"/>
            </a:ext>
          </a:extLst>
        </xdr:cNvPr>
        <xdr:cNvPicPr>
          <a:picLocks noChangeAspect="1"/>
        </xdr:cNvPicPr>
      </xdr:nvPicPr>
      <xdr:blipFill>
        <a:blip xmlns:r="http://schemas.openxmlformats.org/officeDocument/2006/relationships" r:embed="rId1"/>
        <a:stretch>
          <a:fillRect/>
        </a:stretch>
      </xdr:blipFill>
      <xdr:spPr>
        <a:xfrm>
          <a:off x="16823531" y="7012781"/>
          <a:ext cx="4971429" cy="152381"/>
        </a:xfrm>
        <a:prstGeom prst="rect">
          <a:avLst/>
        </a:prstGeom>
      </xdr:spPr>
    </xdr:pic>
    <xdr:clientData/>
  </xdr:twoCellAnchor>
  <xdr:twoCellAnchor editAs="oneCell">
    <xdr:from>
      <xdr:col>10</xdr:col>
      <xdr:colOff>23812</xdr:colOff>
      <xdr:row>762</xdr:row>
      <xdr:rowOff>0</xdr:rowOff>
    </xdr:from>
    <xdr:to>
      <xdr:col>14</xdr:col>
      <xdr:colOff>490133</xdr:colOff>
      <xdr:row>763</xdr:row>
      <xdr:rowOff>42837</xdr:rowOff>
    </xdr:to>
    <xdr:pic>
      <xdr:nvPicPr>
        <xdr:cNvPr id="6" name="图片 5">
          <a:extLst>
            <a:ext uri="{FF2B5EF4-FFF2-40B4-BE49-F238E27FC236}">
              <a16:creationId xmlns:a16="http://schemas.microsoft.com/office/drawing/2014/main" id="{F8884993-841B-EAE5-1E5D-2E9956B89C1B}"/>
            </a:ext>
          </a:extLst>
        </xdr:cNvPr>
        <xdr:cNvPicPr>
          <a:picLocks noChangeAspect="1"/>
        </xdr:cNvPicPr>
      </xdr:nvPicPr>
      <xdr:blipFill>
        <a:blip xmlns:r="http://schemas.openxmlformats.org/officeDocument/2006/relationships" r:embed="rId2"/>
        <a:stretch>
          <a:fillRect/>
        </a:stretch>
      </xdr:blipFill>
      <xdr:spPr>
        <a:xfrm>
          <a:off x="16835437" y="127992188"/>
          <a:ext cx="3228571" cy="2095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23812</xdr:colOff>
      <xdr:row>74</xdr:row>
      <xdr:rowOff>0</xdr:rowOff>
    </xdr:from>
    <xdr:to>
      <xdr:col>16</xdr:col>
      <xdr:colOff>194723</xdr:colOff>
      <xdr:row>74</xdr:row>
      <xdr:rowOff>190476</xdr:rowOff>
    </xdr:to>
    <xdr:pic>
      <xdr:nvPicPr>
        <xdr:cNvPr id="4" name="图片 3">
          <a:extLst>
            <a:ext uri="{FF2B5EF4-FFF2-40B4-BE49-F238E27FC236}">
              <a16:creationId xmlns:a16="http://schemas.microsoft.com/office/drawing/2014/main" id="{BAD79FBB-2B00-95B4-6BE9-11C82AD006C6}"/>
            </a:ext>
          </a:extLst>
        </xdr:cNvPr>
        <xdr:cNvPicPr>
          <a:picLocks noChangeAspect="1"/>
        </xdr:cNvPicPr>
      </xdr:nvPicPr>
      <xdr:blipFill>
        <a:blip xmlns:r="http://schemas.openxmlformats.org/officeDocument/2006/relationships" r:embed="rId1"/>
        <a:stretch>
          <a:fillRect/>
        </a:stretch>
      </xdr:blipFill>
      <xdr:spPr>
        <a:xfrm>
          <a:off x="16835437" y="12513469"/>
          <a:ext cx="4314286" cy="1904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19050</xdr:colOff>
      <xdr:row>52</xdr:row>
      <xdr:rowOff>0</xdr:rowOff>
    </xdr:from>
    <xdr:to>
      <xdr:col>15</xdr:col>
      <xdr:colOff>437669</xdr:colOff>
      <xdr:row>53</xdr:row>
      <xdr:rowOff>3155</xdr:rowOff>
    </xdr:to>
    <xdr:pic>
      <xdr:nvPicPr>
        <xdr:cNvPr id="4" name="图片 3">
          <a:extLst>
            <a:ext uri="{FF2B5EF4-FFF2-40B4-BE49-F238E27FC236}">
              <a16:creationId xmlns:a16="http://schemas.microsoft.com/office/drawing/2014/main" id="{B547BEFA-BB25-98C9-9D19-4793BF3929A6}"/>
            </a:ext>
          </a:extLst>
        </xdr:cNvPr>
        <xdr:cNvPicPr>
          <a:picLocks noChangeAspect="1"/>
        </xdr:cNvPicPr>
      </xdr:nvPicPr>
      <xdr:blipFill>
        <a:blip xmlns:r="http://schemas.openxmlformats.org/officeDocument/2006/relationships" r:embed="rId1"/>
        <a:stretch>
          <a:fillRect/>
        </a:stretch>
      </xdr:blipFill>
      <xdr:spPr>
        <a:xfrm>
          <a:off x="16811625" y="9229725"/>
          <a:ext cx="3847619" cy="161905"/>
        </a:xfrm>
        <a:prstGeom prst="rect">
          <a:avLst/>
        </a:prstGeom>
      </xdr:spPr>
    </xdr:pic>
    <xdr:clientData/>
  </xdr:twoCellAnchor>
  <xdr:twoCellAnchor editAs="oneCell">
    <xdr:from>
      <xdr:col>10</xdr:col>
      <xdr:colOff>19050</xdr:colOff>
      <xdr:row>53</xdr:row>
      <xdr:rowOff>133350</xdr:rowOff>
    </xdr:from>
    <xdr:to>
      <xdr:col>15</xdr:col>
      <xdr:colOff>199574</xdr:colOff>
      <xdr:row>55</xdr:row>
      <xdr:rowOff>3151</xdr:rowOff>
    </xdr:to>
    <xdr:pic>
      <xdr:nvPicPr>
        <xdr:cNvPr id="5" name="图片 4">
          <a:extLst>
            <a:ext uri="{FF2B5EF4-FFF2-40B4-BE49-F238E27FC236}">
              <a16:creationId xmlns:a16="http://schemas.microsoft.com/office/drawing/2014/main" id="{051D1E09-44AD-EF0F-EDA7-EC33D2A252DB}"/>
            </a:ext>
          </a:extLst>
        </xdr:cNvPr>
        <xdr:cNvPicPr>
          <a:picLocks noChangeAspect="1"/>
        </xdr:cNvPicPr>
      </xdr:nvPicPr>
      <xdr:blipFill>
        <a:blip xmlns:r="http://schemas.openxmlformats.org/officeDocument/2006/relationships" r:embed="rId2"/>
        <a:stretch>
          <a:fillRect/>
        </a:stretch>
      </xdr:blipFill>
      <xdr:spPr>
        <a:xfrm>
          <a:off x="16811625" y="9525000"/>
          <a:ext cx="3609524" cy="190476"/>
        </a:xfrm>
        <a:prstGeom prst="rect">
          <a:avLst/>
        </a:prstGeom>
      </xdr:spPr>
    </xdr:pic>
    <xdr:clientData/>
  </xdr:twoCellAnchor>
  <xdr:twoCellAnchor editAs="oneCell">
    <xdr:from>
      <xdr:col>10</xdr:col>
      <xdr:colOff>19050</xdr:colOff>
      <xdr:row>55</xdr:row>
      <xdr:rowOff>10583</xdr:rowOff>
    </xdr:from>
    <xdr:to>
      <xdr:col>18</xdr:col>
      <xdr:colOff>323126</xdr:colOff>
      <xdr:row>56</xdr:row>
      <xdr:rowOff>13738</xdr:rowOff>
    </xdr:to>
    <xdr:pic>
      <xdr:nvPicPr>
        <xdr:cNvPr id="6" name="图片 5">
          <a:extLst>
            <a:ext uri="{FF2B5EF4-FFF2-40B4-BE49-F238E27FC236}">
              <a16:creationId xmlns:a16="http://schemas.microsoft.com/office/drawing/2014/main" id="{54239623-7CE7-F6A1-883E-F65FE3B69CD6}"/>
            </a:ext>
          </a:extLst>
        </xdr:cNvPr>
        <xdr:cNvPicPr>
          <a:picLocks noChangeAspect="1"/>
        </xdr:cNvPicPr>
      </xdr:nvPicPr>
      <xdr:blipFill>
        <a:blip xmlns:r="http://schemas.openxmlformats.org/officeDocument/2006/relationships" r:embed="rId3"/>
        <a:stretch>
          <a:fillRect/>
        </a:stretch>
      </xdr:blipFill>
      <xdr:spPr>
        <a:xfrm>
          <a:off x="16804217" y="9556750"/>
          <a:ext cx="5807409" cy="161905"/>
        </a:xfrm>
        <a:prstGeom prst="rect">
          <a:avLst/>
        </a:prstGeom>
      </xdr:spPr>
    </xdr:pic>
    <xdr:clientData/>
  </xdr:twoCellAnchor>
  <xdr:twoCellAnchor editAs="oneCell">
    <xdr:from>
      <xdr:col>10</xdr:col>
      <xdr:colOff>19050</xdr:colOff>
      <xdr:row>57</xdr:row>
      <xdr:rowOff>0</xdr:rowOff>
    </xdr:from>
    <xdr:to>
      <xdr:col>14</xdr:col>
      <xdr:colOff>28231</xdr:colOff>
      <xdr:row>58</xdr:row>
      <xdr:rowOff>19027</xdr:rowOff>
    </xdr:to>
    <xdr:pic>
      <xdr:nvPicPr>
        <xdr:cNvPr id="7" name="图片 6">
          <a:extLst>
            <a:ext uri="{FF2B5EF4-FFF2-40B4-BE49-F238E27FC236}">
              <a16:creationId xmlns:a16="http://schemas.microsoft.com/office/drawing/2014/main" id="{D8B1F783-12BC-B381-F7D8-C81E4DAA9FD5}"/>
            </a:ext>
          </a:extLst>
        </xdr:cNvPr>
        <xdr:cNvPicPr>
          <a:picLocks noChangeAspect="1"/>
        </xdr:cNvPicPr>
      </xdr:nvPicPr>
      <xdr:blipFill>
        <a:blip xmlns:r="http://schemas.openxmlformats.org/officeDocument/2006/relationships" r:embed="rId4"/>
        <a:stretch>
          <a:fillRect/>
        </a:stretch>
      </xdr:blipFill>
      <xdr:spPr>
        <a:xfrm>
          <a:off x="16811625" y="10039350"/>
          <a:ext cx="2752381" cy="180952"/>
        </a:xfrm>
        <a:prstGeom prst="rect">
          <a:avLst/>
        </a:prstGeom>
      </xdr:spPr>
    </xdr:pic>
    <xdr:clientData/>
  </xdr:twoCellAnchor>
  <xdr:twoCellAnchor editAs="oneCell">
    <xdr:from>
      <xdr:col>10</xdr:col>
      <xdr:colOff>19050</xdr:colOff>
      <xdr:row>59</xdr:row>
      <xdr:rowOff>0</xdr:rowOff>
    </xdr:from>
    <xdr:to>
      <xdr:col>17</xdr:col>
      <xdr:colOff>66069</xdr:colOff>
      <xdr:row>60</xdr:row>
      <xdr:rowOff>19027</xdr:rowOff>
    </xdr:to>
    <xdr:pic>
      <xdr:nvPicPr>
        <xdr:cNvPr id="8" name="图片 7">
          <a:extLst>
            <a:ext uri="{FF2B5EF4-FFF2-40B4-BE49-F238E27FC236}">
              <a16:creationId xmlns:a16="http://schemas.microsoft.com/office/drawing/2014/main" id="{3B61CBD9-6CFE-F314-429C-019C45860C16}"/>
            </a:ext>
          </a:extLst>
        </xdr:cNvPr>
        <xdr:cNvPicPr>
          <a:picLocks noChangeAspect="1"/>
        </xdr:cNvPicPr>
      </xdr:nvPicPr>
      <xdr:blipFill>
        <a:blip xmlns:r="http://schemas.openxmlformats.org/officeDocument/2006/relationships" r:embed="rId5"/>
        <a:stretch>
          <a:fillRect/>
        </a:stretch>
      </xdr:blipFill>
      <xdr:spPr>
        <a:xfrm>
          <a:off x="16811625" y="10363200"/>
          <a:ext cx="4847619" cy="180952"/>
        </a:xfrm>
        <a:prstGeom prst="rect">
          <a:avLst/>
        </a:prstGeom>
      </xdr:spPr>
    </xdr:pic>
    <xdr:clientData/>
  </xdr:twoCellAnchor>
  <xdr:twoCellAnchor editAs="oneCell">
    <xdr:from>
      <xdr:col>10</xdr:col>
      <xdr:colOff>0</xdr:colOff>
      <xdr:row>60</xdr:row>
      <xdr:rowOff>0</xdr:rowOff>
    </xdr:from>
    <xdr:to>
      <xdr:col>16</xdr:col>
      <xdr:colOff>304248</xdr:colOff>
      <xdr:row>67</xdr:row>
      <xdr:rowOff>104620</xdr:rowOff>
    </xdr:to>
    <xdr:pic>
      <xdr:nvPicPr>
        <xdr:cNvPr id="9" name="图片 8">
          <a:extLst>
            <a:ext uri="{FF2B5EF4-FFF2-40B4-BE49-F238E27FC236}">
              <a16:creationId xmlns:a16="http://schemas.microsoft.com/office/drawing/2014/main" id="{2132F6E0-6432-5397-1CFE-8716BFD9169C}"/>
            </a:ext>
          </a:extLst>
        </xdr:cNvPr>
        <xdr:cNvPicPr>
          <a:picLocks noChangeAspect="1"/>
        </xdr:cNvPicPr>
      </xdr:nvPicPr>
      <xdr:blipFill>
        <a:blip xmlns:r="http://schemas.openxmlformats.org/officeDocument/2006/relationships" r:embed="rId6"/>
        <a:stretch>
          <a:fillRect/>
        </a:stretch>
      </xdr:blipFill>
      <xdr:spPr>
        <a:xfrm>
          <a:off x="16792575" y="10525125"/>
          <a:ext cx="4419048" cy="12380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19050</xdr:colOff>
      <xdr:row>69</xdr:row>
      <xdr:rowOff>0</xdr:rowOff>
    </xdr:from>
    <xdr:to>
      <xdr:col>16</xdr:col>
      <xdr:colOff>494726</xdr:colOff>
      <xdr:row>70</xdr:row>
      <xdr:rowOff>3155</xdr:rowOff>
    </xdr:to>
    <xdr:pic>
      <xdr:nvPicPr>
        <xdr:cNvPr id="3" name="图片 2">
          <a:extLst>
            <a:ext uri="{FF2B5EF4-FFF2-40B4-BE49-F238E27FC236}">
              <a16:creationId xmlns:a16="http://schemas.microsoft.com/office/drawing/2014/main" id="{C606BAF2-298F-3C54-4B66-D624738F4EA9}"/>
            </a:ext>
          </a:extLst>
        </xdr:cNvPr>
        <xdr:cNvPicPr>
          <a:picLocks noChangeAspect="1"/>
        </xdr:cNvPicPr>
      </xdr:nvPicPr>
      <xdr:blipFill>
        <a:blip xmlns:r="http://schemas.openxmlformats.org/officeDocument/2006/relationships" r:embed="rId1"/>
        <a:stretch>
          <a:fillRect/>
        </a:stretch>
      </xdr:blipFill>
      <xdr:spPr>
        <a:xfrm>
          <a:off x="17411700" y="12211050"/>
          <a:ext cx="4590476" cy="16190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X71M_RZ_SVN/Solutions/CG_RX130/DOC/Test%20spec/CG_RX130_TestSpec&amp;Repor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Space/CG_Projects/RX23T/RX23T_RESG/DOC/Test%20spec/CG_RX23T_TestSpec&amp;Repor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G_project/2017-1Q/DOC/RESG_SVN/5.%20Unit%20tests/CG%20Components/RX651/TestSpec_RSPI(SCI)_SPIClockSynchronous_(RX65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OVERVIEW"/>
      <sheetName val="RESULT"/>
      <sheetName val="CGC_GUI"/>
      <sheetName val="CGC_CODE"/>
      <sheetName val="LPT_GUI"/>
      <sheetName val="LPT_CODE"/>
      <sheetName val="ICU_GUI"/>
      <sheetName val="ICU_CODE"/>
      <sheetName val="POE2_GUI"/>
      <sheetName val="POE2_CODE"/>
      <sheetName val="MTU2_GUI"/>
      <sheetName val="MTU2_CODE"/>
      <sheetName val="LVD_GUI"/>
      <sheetName val="LVD_CODE"/>
      <sheetName val="PORT_GUI"/>
      <sheetName val="PORT_CODE"/>
      <sheetName val="RSPI_GUI"/>
      <sheetName val="RSPI_CODE"/>
      <sheetName val="IWDT_GUI"/>
      <sheetName val="IWDT_CODE"/>
      <sheetName val="RTC_GUI"/>
      <sheetName val="RTC_CODE"/>
      <sheetName val="ELC_GUI"/>
      <sheetName val="ELC_CODE"/>
      <sheetName val="DTC_GUI"/>
      <sheetName val="DTC_CODE"/>
      <sheetName val="DOC_GUI"/>
      <sheetName val="DOC_CODE"/>
      <sheetName val="CRC_GUI"/>
      <sheetName val="CRC_CODE"/>
      <sheetName val="CMT_GUI"/>
      <sheetName val="CMT_CODE"/>
      <sheetName val="CAC_GUI"/>
      <sheetName val="CAC_CODE"/>
      <sheetName val="BSC_GUI"/>
      <sheetName val="BSC_CODE"/>
      <sheetName val="DA_GUI"/>
      <sheetName val="DA_CODE"/>
      <sheetName val="RIIC_GUI"/>
      <sheetName val="RIIC_CODE"/>
      <sheetName val="SCI_GUI"/>
      <sheetName val="SCI_CODE"/>
      <sheetName val="TMR_GUI"/>
      <sheetName val="TMR_CODE"/>
      <sheetName val="S12AD_GUI"/>
      <sheetName val="S12AD_CODE"/>
      <sheetName val="LPC_GUI"/>
      <sheetName val="LPC_CODE"/>
      <sheetName val="CMPB_GUI"/>
      <sheetName val="CMPB_CODE"/>
      <sheetName val="PIN_SETTING"/>
      <sheetName val="COMMON_CODE"/>
      <sheetName val="FINAL_BUILD_TEST"/>
      <sheetName val="FINAL_BUILD_TEST_2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OVERVIEW"/>
      <sheetName val="RESULT"/>
      <sheetName val="CGC_GUI"/>
      <sheetName val="CGC_CODE"/>
      <sheetName val="CRC_GUI"/>
      <sheetName val="CRC_CODE"/>
      <sheetName val="DOC_GUI"/>
      <sheetName val="DOC_CODE"/>
      <sheetName val="LVD_GUI"/>
      <sheetName val="LVD_CODE"/>
      <sheetName val="DTC_GUI"/>
      <sheetName val="DTC_CODE"/>
      <sheetName val="S12AD_GUI"/>
      <sheetName val="S12AD_CODE"/>
      <sheetName val="MTU3_GUI"/>
      <sheetName val="MTU3_CODE"/>
      <sheetName val="POE3_GUI"/>
      <sheetName val="POE3_CODE"/>
      <sheetName val="CAC_GUI"/>
      <sheetName val="CAC_CODE"/>
      <sheetName val="CMT_GUI"/>
      <sheetName val="CMT_CODE"/>
      <sheetName val="ICU_GUI"/>
      <sheetName val="ICU_CODE"/>
      <sheetName val="IWDT_GUI"/>
      <sheetName val="IWDT_CODE"/>
      <sheetName val="PORT_GUI"/>
      <sheetName val="PORT_CODE"/>
      <sheetName val="BSC_GUI"/>
      <sheetName val="BSC_CODE"/>
      <sheetName val="DA_GUI"/>
      <sheetName val="DA_CODE"/>
      <sheetName val="SCI_GUI"/>
      <sheetName val="SCI_CODE"/>
      <sheetName val="RIIC_GUI"/>
      <sheetName val="RIIC_CODE"/>
      <sheetName val="RSPI_GUI"/>
      <sheetName val="RSPI_CODE"/>
      <sheetName val="LPC_GUI"/>
      <sheetName val="LPC_CODE"/>
      <sheetName val="CMPC_GUI"/>
      <sheetName val="CMPC_CODE"/>
      <sheetName val="TMR_GUI"/>
      <sheetName val="TMR_CODE"/>
      <sheetName val="PIN_SETTING"/>
      <sheetName val="COMMON_CODE"/>
      <sheetName val="FINAL_BUILD_TEST"/>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History"/>
      <sheetName val="ClockSynchronous_GUI_CODE"/>
      <sheetName val="ClockSynchronous_CT"/>
      <sheetName val="SCISimpleSPI_HW"/>
      <sheetName val="SPIClockSynchronous_HW"/>
      <sheetName val="ClockSynchronous_formula"/>
    </sheetNames>
    <sheetDataSet>
      <sheetData sheetId="0"/>
      <sheetData sheetId="1"/>
      <sheetData sheetId="2"/>
      <sheetData sheetId="3"/>
      <sheetData sheetId="4"/>
      <sheetData sheetId="5"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B2:G38"/>
  <sheetViews>
    <sheetView zoomScale="85" zoomScaleNormal="85" workbookViewId="0"/>
  </sheetViews>
  <sheetFormatPr defaultColWidth="9.125" defaultRowHeight="13.5"/>
  <cols>
    <col min="1" max="1" width="4.25" customWidth="1"/>
    <col min="2" max="2" width="10.125" customWidth="1"/>
    <col min="3" max="3" width="15.25" style="17" bestFit="1" customWidth="1"/>
    <col min="4" max="4" width="18.875" customWidth="1"/>
    <col min="5" max="5" width="35.875" style="18" customWidth="1"/>
    <col min="6" max="6" width="44.375" customWidth="1"/>
    <col min="7" max="7" width="38.625" customWidth="1"/>
  </cols>
  <sheetData>
    <row r="2" spans="2:7" s="3" customFormat="1" ht="15.75">
      <c r="B2" s="1" t="s">
        <v>0</v>
      </c>
      <c r="C2" s="2"/>
      <c r="E2" s="4"/>
    </row>
    <row r="4" spans="2:7" ht="14.25">
      <c r="B4" s="5" t="s">
        <v>1</v>
      </c>
      <c r="C4" s="5" t="s">
        <v>2</v>
      </c>
      <c r="D4" s="5" t="s">
        <v>3</v>
      </c>
      <c r="E4" s="6" t="s">
        <v>4</v>
      </c>
      <c r="F4" s="7" t="s">
        <v>5</v>
      </c>
      <c r="G4" s="5" t="s">
        <v>6</v>
      </c>
    </row>
    <row r="5" spans="2:7" ht="14.25">
      <c r="B5" s="8">
        <v>0.01</v>
      </c>
      <c r="C5" s="107">
        <v>44650</v>
      </c>
      <c r="D5" s="8" t="s">
        <v>209</v>
      </c>
      <c r="E5" s="9" t="s">
        <v>356</v>
      </c>
      <c r="F5" s="10" t="s">
        <v>355</v>
      </c>
      <c r="G5" s="11" t="s">
        <v>357</v>
      </c>
    </row>
    <row r="6" spans="2:7" ht="14.25">
      <c r="B6" s="8">
        <v>0.01</v>
      </c>
      <c r="C6" s="107">
        <v>44666</v>
      </c>
      <c r="D6" s="8" t="s">
        <v>1347</v>
      </c>
      <c r="E6" s="9" t="s">
        <v>1348</v>
      </c>
      <c r="F6" s="12" t="s">
        <v>1349</v>
      </c>
      <c r="G6" s="11" t="s">
        <v>357</v>
      </c>
    </row>
    <row r="7" spans="2:7" ht="14.25">
      <c r="B7" s="8">
        <v>0.01</v>
      </c>
      <c r="C7" s="107">
        <v>44669</v>
      </c>
      <c r="D7" s="8" t="s">
        <v>1347</v>
      </c>
      <c r="E7" s="9" t="s">
        <v>1352</v>
      </c>
      <c r="F7" s="12" t="s">
        <v>1353</v>
      </c>
      <c r="G7" s="11" t="s">
        <v>357</v>
      </c>
    </row>
    <row r="8" spans="2:7" ht="14.25">
      <c r="B8" s="8">
        <v>0.01</v>
      </c>
      <c r="C8" s="107">
        <v>44672</v>
      </c>
      <c r="D8" s="8" t="s">
        <v>1575</v>
      </c>
      <c r="E8" s="9" t="s">
        <v>1574</v>
      </c>
      <c r="F8" s="12" t="s">
        <v>1576</v>
      </c>
      <c r="G8" s="11" t="s">
        <v>357</v>
      </c>
    </row>
    <row r="9" spans="2:7" ht="14.25">
      <c r="B9" s="8">
        <v>0.01</v>
      </c>
      <c r="C9" s="107">
        <v>44673</v>
      </c>
      <c r="D9" s="8" t="s">
        <v>1577</v>
      </c>
      <c r="E9" s="9" t="s">
        <v>1578</v>
      </c>
      <c r="F9" s="12" t="s">
        <v>1579</v>
      </c>
      <c r="G9" s="11" t="s">
        <v>357</v>
      </c>
    </row>
    <row r="10" spans="2:7" ht="14.25">
      <c r="B10" s="14">
        <v>0.01</v>
      </c>
      <c r="C10" s="107">
        <v>44676</v>
      </c>
      <c r="D10" s="8" t="s">
        <v>1277</v>
      </c>
      <c r="E10" s="9" t="s">
        <v>2425</v>
      </c>
      <c r="F10" s="12" t="s">
        <v>2426</v>
      </c>
      <c r="G10" s="11" t="s">
        <v>357</v>
      </c>
    </row>
    <row r="11" spans="2:7" ht="14.25">
      <c r="B11" s="14"/>
      <c r="C11" s="107"/>
      <c r="D11" s="8"/>
      <c r="E11" s="9"/>
      <c r="F11" s="12"/>
      <c r="G11" s="11"/>
    </row>
    <row r="12" spans="2:7" ht="14.25">
      <c r="B12" s="14"/>
      <c r="C12" s="107"/>
      <c r="D12" s="8"/>
      <c r="E12" s="9"/>
      <c r="F12" s="12"/>
      <c r="G12" s="11"/>
    </row>
    <row r="13" spans="2:7" ht="14.25">
      <c r="B13" s="13"/>
      <c r="C13" s="107"/>
      <c r="D13" s="8"/>
      <c r="E13" s="15"/>
      <c r="F13" s="10"/>
      <c r="G13" s="11"/>
    </row>
    <row r="14" spans="2:7" ht="14.25">
      <c r="B14" s="19"/>
      <c r="C14" s="107"/>
      <c r="D14" s="8"/>
      <c r="E14" s="15"/>
      <c r="F14" s="10"/>
      <c r="G14" s="11"/>
    </row>
    <row r="15" spans="2:7" ht="14.25">
      <c r="B15" s="19"/>
      <c r="C15" s="107"/>
      <c r="D15" s="8"/>
      <c r="E15" s="15"/>
      <c r="F15" s="10"/>
      <c r="G15" s="11"/>
    </row>
    <row r="16" spans="2:7" ht="14.25">
      <c r="B16" s="19"/>
      <c r="C16" s="108"/>
      <c r="D16" s="16"/>
      <c r="E16" s="15"/>
      <c r="F16" s="10"/>
      <c r="G16" s="11"/>
    </row>
    <row r="17" spans="2:7" ht="14.25">
      <c r="B17" s="19"/>
      <c r="C17" s="108"/>
      <c r="D17" s="16"/>
      <c r="E17" s="15"/>
      <c r="F17" s="10"/>
      <c r="G17" s="11"/>
    </row>
    <row r="18" spans="2:7" ht="14.25">
      <c r="B18" s="19"/>
      <c r="C18" s="108"/>
      <c r="D18" s="16"/>
      <c r="E18" s="15"/>
      <c r="F18" s="10"/>
      <c r="G18" s="11"/>
    </row>
    <row r="19" spans="2:7" ht="14.25">
      <c r="B19" s="19"/>
      <c r="C19" s="108"/>
      <c r="D19" s="16"/>
      <c r="E19" s="15"/>
      <c r="F19" s="10"/>
      <c r="G19" s="11"/>
    </row>
    <row r="20" spans="2:7" ht="14.25">
      <c r="B20" s="19"/>
      <c r="C20" s="108"/>
      <c r="D20" s="16"/>
      <c r="E20" s="15"/>
      <c r="F20" s="10"/>
      <c r="G20" s="11"/>
    </row>
    <row r="21" spans="2:7" ht="14.25">
      <c r="B21" s="19"/>
      <c r="C21" s="108"/>
      <c r="D21" s="16"/>
      <c r="E21" s="15"/>
      <c r="F21" s="10"/>
      <c r="G21" s="11"/>
    </row>
    <row r="22" spans="2:7" ht="14.25">
      <c r="B22" s="19"/>
      <c r="C22" s="108"/>
      <c r="D22" s="16"/>
      <c r="E22" s="15"/>
      <c r="F22" s="20"/>
      <c r="G22" s="11"/>
    </row>
    <row r="23" spans="2:7" ht="14.25">
      <c r="B23" s="19"/>
      <c r="C23" s="108"/>
      <c r="D23" s="16"/>
      <c r="E23" s="9"/>
      <c r="F23" s="10"/>
      <c r="G23" s="11"/>
    </row>
    <row r="24" spans="2:7" ht="14.25">
      <c r="B24" s="19"/>
      <c r="C24" s="108"/>
      <c r="D24" s="16"/>
      <c r="E24" s="15"/>
      <c r="F24" s="10"/>
      <c r="G24" s="11"/>
    </row>
    <row r="25" spans="2:7" ht="14.25">
      <c r="B25" s="19"/>
      <c r="C25" s="108"/>
      <c r="D25" s="16"/>
      <c r="E25" s="15"/>
      <c r="F25" s="10"/>
      <c r="G25" s="11"/>
    </row>
    <row r="26" spans="2:7" ht="14.25">
      <c r="B26" s="19"/>
      <c r="C26" s="108"/>
      <c r="D26" s="16"/>
      <c r="E26" s="15"/>
      <c r="F26" s="10"/>
      <c r="G26" s="11"/>
    </row>
    <row r="27" spans="2:7" ht="14.25">
      <c r="B27" s="19"/>
      <c r="C27" s="108"/>
      <c r="D27" s="16"/>
      <c r="E27" s="15"/>
      <c r="F27" s="10"/>
      <c r="G27" s="11"/>
    </row>
    <row r="28" spans="2:7" ht="14.25">
      <c r="B28" s="19"/>
      <c r="C28" s="108"/>
      <c r="D28" s="16"/>
      <c r="E28" s="15"/>
      <c r="F28" s="10"/>
      <c r="G28" s="11"/>
    </row>
    <row r="29" spans="2:7" ht="14.25">
      <c r="B29" s="19"/>
      <c r="C29" s="108"/>
      <c r="D29" s="16"/>
      <c r="E29" s="9"/>
      <c r="F29" s="10"/>
      <c r="G29" s="11"/>
    </row>
    <row r="30" spans="2:7" ht="14.25">
      <c r="B30" s="19"/>
      <c r="C30" s="108"/>
      <c r="D30" s="16"/>
      <c r="E30" s="9"/>
      <c r="F30" s="10"/>
      <c r="G30" s="11"/>
    </row>
    <row r="31" spans="2:7" ht="14.25">
      <c r="B31" s="19"/>
      <c r="C31" s="108"/>
      <c r="D31" s="16"/>
      <c r="E31" s="9"/>
      <c r="F31" s="10"/>
      <c r="G31" s="11"/>
    </row>
    <row r="32" spans="2:7" ht="14.25">
      <c r="B32" s="19"/>
      <c r="C32" s="108"/>
      <c r="D32" s="16"/>
      <c r="E32" s="9"/>
      <c r="F32" s="10"/>
      <c r="G32" s="11"/>
    </row>
    <row r="33" spans="2:7" ht="14.25">
      <c r="B33" s="19"/>
      <c r="C33" s="108"/>
      <c r="D33" s="16"/>
      <c r="E33" s="9"/>
      <c r="F33" s="10"/>
      <c r="G33" s="11"/>
    </row>
    <row r="34" spans="2:7" ht="14.25">
      <c r="B34" s="19"/>
      <c r="C34" s="108"/>
      <c r="D34" s="16"/>
      <c r="E34" s="9"/>
      <c r="F34" s="10"/>
      <c r="G34" s="11"/>
    </row>
    <row r="35" spans="2:7" ht="14.25">
      <c r="B35" s="19"/>
      <c r="C35" s="108"/>
      <c r="D35" s="16"/>
      <c r="E35" s="9"/>
      <c r="F35" s="10"/>
      <c r="G35" s="11"/>
    </row>
    <row r="36" spans="2:7" ht="14.25">
      <c r="B36" s="19"/>
      <c r="C36" s="108"/>
      <c r="D36" s="16"/>
      <c r="E36" s="9"/>
      <c r="F36" s="10"/>
      <c r="G36" s="11"/>
    </row>
    <row r="37" spans="2:7" ht="14.25">
      <c r="B37" s="19"/>
      <c r="C37" s="108"/>
      <c r="D37" s="16"/>
      <c r="E37" s="9"/>
      <c r="F37" s="10"/>
      <c r="G37" s="11"/>
    </row>
    <row r="38" spans="2:7" ht="14.25">
      <c r="B38" s="19"/>
      <c r="C38" s="108"/>
      <c r="D38" s="16"/>
      <c r="E38" s="9"/>
      <c r="F38" s="10"/>
      <c r="G38" s="11"/>
    </row>
  </sheetData>
  <phoneticPr fontId="10"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51AB3-81A9-46F0-B1B4-AD038408865F}">
  <dimension ref="B1:J182"/>
  <sheetViews>
    <sheetView zoomScale="80" zoomScaleNormal="80" workbookViewId="0">
      <selection activeCell="H40" sqref="H40"/>
    </sheetView>
  </sheetViews>
  <sheetFormatPr defaultColWidth="9" defaultRowHeight="14.25"/>
  <cols>
    <col min="1" max="1" width="4.125" style="111" customWidth="1"/>
    <col min="2" max="2" width="4.875" style="110" customWidth="1"/>
    <col min="3" max="3" width="12.75" style="111" customWidth="1"/>
    <col min="4" max="4" width="81.375" style="111" customWidth="1"/>
    <col min="5" max="5" width="18.75" style="111" customWidth="1"/>
    <col min="6" max="6" width="65.875" style="148" bestFit="1" customWidth="1"/>
    <col min="7" max="7" width="19.375" style="111" bestFit="1" customWidth="1"/>
    <col min="8" max="10" width="13.375" style="111" customWidth="1"/>
    <col min="11" max="16384" width="9" style="111"/>
  </cols>
  <sheetData>
    <row r="1" spans="2:10">
      <c r="B1" s="109"/>
      <c r="G1" s="278" t="s">
        <v>2257</v>
      </c>
      <c r="H1" s="278"/>
      <c r="I1" s="278"/>
      <c r="J1" s="278"/>
    </row>
    <row r="2" spans="2:10">
      <c r="B2" s="109"/>
      <c r="G2" s="278"/>
      <c r="H2" s="278"/>
      <c r="I2" s="278"/>
      <c r="J2" s="278"/>
    </row>
    <row r="3" spans="2:10">
      <c r="B3" s="109"/>
      <c r="G3" s="112" t="s">
        <v>13</v>
      </c>
      <c r="H3" s="279" t="s">
        <v>1577</v>
      </c>
      <c r="I3" s="279"/>
      <c r="J3" s="279"/>
    </row>
    <row r="4" spans="2:10">
      <c r="B4" s="109"/>
      <c r="G4" s="112" t="s">
        <v>14</v>
      </c>
      <c r="H4" s="231" t="s">
        <v>2997</v>
      </c>
      <c r="I4" s="225"/>
      <c r="J4" s="112"/>
    </row>
    <row r="5" spans="2:10">
      <c r="B5" s="109"/>
      <c r="G5" s="280" t="s">
        <v>15</v>
      </c>
      <c r="H5" s="231" t="s">
        <v>16</v>
      </c>
      <c r="I5" s="225" t="s">
        <v>17</v>
      </c>
      <c r="J5" s="225" t="s">
        <v>18</v>
      </c>
    </row>
    <row r="6" spans="2:10">
      <c r="B6" s="109"/>
      <c r="G6" s="281"/>
      <c r="H6" s="233">
        <v>44775</v>
      </c>
      <c r="I6" s="227"/>
      <c r="J6" s="26"/>
    </row>
    <row r="7" spans="2:10" ht="76.5">
      <c r="B7" s="109"/>
      <c r="G7" s="112" t="s">
        <v>19</v>
      </c>
      <c r="H7" s="114" t="s">
        <v>2998</v>
      </c>
      <c r="I7" s="228"/>
      <c r="J7" s="28"/>
    </row>
    <row r="8" spans="2:10">
      <c r="G8" s="115" t="s">
        <v>20</v>
      </c>
      <c r="H8" s="29">
        <f xml:space="preserve"> COUNTIF(H$19:H$180,"OK")</f>
        <v>157</v>
      </c>
      <c r="I8" s="29">
        <f xml:space="preserve"> COUNTIF(I$19:I$180,"OK")</f>
        <v>0</v>
      </c>
      <c r="J8" s="29">
        <f xml:space="preserve"> COUNTIF(J$19:J$180,"OK")</f>
        <v>0</v>
      </c>
    </row>
    <row r="9" spans="2:10">
      <c r="G9" s="112" t="s">
        <v>21</v>
      </c>
      <c r="H9" s="30">
        <f xml:space="preserve"> COUNTIF(H$19:H$180,"NT")</f>
        <v>0</v>
      </c>
      <c r="I9" s="30">
        <f xml:space="preserve"> COUNTIF(I$19:I$180,"NT")</f>
        <v>0</v>
      </c>
      <c r="J9" s="30">
        <f xml:space="preserve"> COUNTIF(J$19:J$180,"NT")</f>
        <v>0</v>
      </c>
    </row>
    <row r="10" spans="2:10">
      <c r="G10" s="112" t="s">
        <v>22</v>
      </c>
      <c r="H10" s="31">
        <f xml:space="preserve"> COUNTIF(H$19:H$180,"NG")</f>
        <v>0</v>
      </c>
      <c r="I10" s="31">
        <f t="shared" ref="I10:J10" si="0" xml:space="preserve"> COUNTIF(I$19:I$180,"NG")</f>
        <v>0</v>
      </c>
      <c r="J10" s="31">
        <f t="shared" si="0"/>
        <v>0</v>
      </c>
    </row>
    <row r="12" spans="2:10" s="118" customFormat="1" ht="15.75">
      <c r="B12" s="32"/>
      <c r="C12" s="118" t="s">
        <v>2429</v>
      </c>
      <c r="D12" s="117"/>
      <c r="F12" s="116"/>
    </row>
    <row r="13" spans="2:10" s="119" customFormat="1">
      <c r="B13" s="33"/>
      <c r="F13" s="215"/>
    </row>
    <row r="14" spans="2:10" s="121" customFormat="1" ht="12.75">
      <c r="B14" s="34"/>
      <c r="C14" s="282" t="s">
        <v>2430</v>
      </c>
      <c r="D14" s="283"/>
      <c r="E14" s="201" t="s">
        <v>2431</v>
      </c>
      <c r="F14" s="144"/>
    </row>
    <row r="15" spans="2:10" s="121" customFormat="1" ht="12.75">
      <c r="B15" s="34"/>
      <c r="C15" s="284" t="s">
        <v>2258</v>
      </c>
      <c r="D15" s="285"/>
      <c r="E15" s="202" t="s">
        <v>2432</v>
      </c>
      <c r="F15" s="144"/>
    </row>
    <row r="16" spans="2:10" s="121" customFormat="1" ht="12.75">
      <c r="B16" s="35"/>
      <c r="C16" s="123"/>
      <c r="F16" s="144"/>
    </row>
    <row r="17" spans="2:10" s="127" customFormat="1" ht="12.75">
      <c r="B17" s="36"/>
      <c r="C17" s="203" t="s">
        <v>2433</v>
      </c>
      <c r="D17" s="125"/>
      <c r="E17" s="204"/>
      <c r="F17" s="216"/>
      <c r="H17" s="277" t="s">
        <v>23</v>
      </c>
      <c r="I17" s="277"/>
      <c r="J17" s="277"/>
    </row>
    <row r="18" spans="2:10" s="127" customFormat="1" ht="12.75">
      <c r="B18" s="37"/>
      <c r="C18" s="206"/>
      <c r="D18" s="129"/>
      <c r="E18" s="207"/>
      <c r="F18" s="217"/>
      <c r="H18" s="131" t="s">
        <v>16</v>
      </c>
      <c r="I18" s="131" t="s">
        <v>17</v>
      </c>
      <c r="J18" s="131" t="s">
        <v>18</v>
      </c>
    </row>
    <row r="19" spans="2:10" s="127" customFormat="1" ht="12.75">
      <c r="B19" s="132">
        <f t="shared" ref="B19:B88" si="1">ROW()-18</f>
        <v>1</v>
      </c>
      <c r="C19" s="133" t="s">
        <v>24</v>
      </c>
      <c r="D19" s="134"/>
      <c r="E19" s="121"/>
      <c r="F19" s="218"/>
      <c r="H19" s="226" t="s">
        <v>71</v>
      </c>
      <c r="I19" s="226"/>
      <c r="J19" s="226"/>
    </row>
    <row r="20" spans="2:10" s="127" customFormat="1" ht="12.75">
      <c r="B20" s="137">
        <f t="shared" si="1"/>
        <v>2</v>
      </c>
      <c r="C20" s="121" t="s">
        <v>25</v>
      </c>
      <c r="D20" s="121"/>
      <c r="E20" s="121"/>
      <c r="F20" s="145"/>
      <c r="H20" s="232" t="s">
        <v>71</v>
      </c>
      <c r="I20" s="226"/>
      <c r="J20" s="226"/>
    </row>
    <row r="21" spans="2:10" s="121" customFormat="1" ht="12.75">
      <c r="B21" s="137">
        <f t="shared" si="1"/>
        <v>3</v>
      </c>
      <c r="C21" s="121" t="s">
        <v>26</v>
      </c>
      <c r="F21" s="145"/>
      <c r="G21" s="127"/>
      <c r="H21" s="232" t="s">
        <v>71</v>
      </c>
      <c r="I21" s="226"/>
      <c r="J21" s="226"/>
    </row>
    <row r="22" spans="2:10" s="121" customFormat="1" ht="12.75">
      <c r="B22" s="137">
        <f t="shared" si="1"/>
        <v>4</v>
      </c>
      <c r="C22" s="121" t="s">
        <v>27</v>
      </c>
      <c r="F22" s="145"/>
      <c r="G22" s="127"/>
      <c r="H22" s="232" t="s">
        <v>71</v>
      </c>
      <c r="I22" s="226"/>
      <c r="J22" s="226"/>
    </row>
    <row r="23" spans="2:10" s="121" customFormat="1" ht="12.75">
      <c r="B23" s="137">
        <f t="shared" si="1"/>
        <v>5</v>
      </c>
      <c r="C23" s="121" t="s">
        <v>28</v>
      </c>
      <c r="F23" s="145"/>
      <c r="G23" s="127"/>
      <c r="H23" s="232" t="s">
        <v>71</v>
      </c>
      <c r="I23" s="226"/>
      <c r="J23" s="226"/>
    </row>
    <row r="24" spans="2:10" s="121" customFormat="1" ht="12.75">
      <c r="B24" s="137">
        <f t="shared" si="1"/>
        <v>6</v>
      </c>
      <c r="C24" s="121" t="s">
        <v>29</v>
      </c>
      <c r="F24" s="145"/>
      <c r="G24" s="127"/>
      <c r="H24" s="232" t="s">
        <v>71</v>
      </c>
      <c r="I24" s="226"/>
      <c r="J24" s="226"/>
    </row>
    <row r="25" spans="2:10" s="121" customFormat="1" ht="12.75">
      <c r="B25" s="137">
        <f t="shared" si="1"/>
        <v>7</v>
      </c>
      <c r="C25" s="121" t="s">
        <v>30</v>
      </c>
      <c r="F25" s="145"/>
      <c r="G25" s="127"/>
      <c r="H25" s="232" t="s">
        <v>71</v>
      </c>
      <c r="I25" s="226"/>
      <c r="J25" s="226"/>
    </row>
    <row r="26" spans="2:10" s="121" customFormat="1" ht="12.75">
      <c r="B26" s="137">
        <f t="shared" si="1"/>
        <v>8</v>
      </c>
      <c r="C26" s="121" t="s">
        <v>31</v>
      </c>
      <c r="F26" s="145"/>
      <c r="G26" s="127"/>
      <c r="H26" s="232" t="s">
        <v>71</v>
      </c>
      <c r="I26" s="226"/>
      <c r="J26" s="226"/>
    </row>
    <row r="27" spans="2:10" s="121" customFormat="1" ht="12.75">
      <c r="B27" s="137">
        <f t="shared" si="1"/>
        <v>9</v>
      </c>
      <c r="C27" s="121" t="s">
        <v>32</v>
      </c>
      <c r="F27" s="145"/>
      <c r="G27" s="127"/>
      <c r="H27" s="232" t="s">
        <v>71</v>
      </c>
      <c r="I27" s="226"/>
      <c r="J27" s="226"/>
    </row>
    <row r="28" spans="2:10" s="121" customFormat="1" ht="12.75">
      <c r="B28" s="137">
        <f t="shared" si="1"/>
        <v>10</v>
      </c>
      <c r="C28" s="121" t="s">
        <v>33</v>
      </c>
      <c r="F28" s="145"/>
      <c r="G28" s="127"/>
      <c r="H28" s="232" t="s">
        <v>71</v>
      </c>
      <c r="I28" s="226"/>
      <c r="J28" s="226"/>
    </row>
    <row r="29" spans="2:10" s="121" customFormat="1" ht="12.75">
      <c r="B29" s="137">
        <f t="shared" si="1"/>
        <v>11</v>
      </c>
      <c r="C29" s="121" t="s">
        <v>34</v>
      </c>
      <c r="F29" s="145"/>
      <c r="G29" s="127"/>
      <c r="H29" s="232" t="s">
        <v>71</v>
      </c>
      <c r="I29" s="226"/>
      <c r="J29" s="226"/>
    </row>
    <row r="30" spans="2:10" s="121" customFormat="1" ht="12.75">
      <c r="B30" s="137">
        <f t="shared" si="1"/>
        <v>12</v>
      </c>
      <c r="C30" s="121" t="s">
        <v>35</v>
      </c>
      <c r="F30" s="145"/>
      <c r="G30" s="127"/>
      <c r="H30" s="232" t="s">
        <v>71</v>
      </c>
      <c r="I30" s="226"/>
      <c r="J30" s="226"/>
    </row>
    <row r="31" spans="2:10" s="121" customFormat="1" ht="12.75">
      <c r="B31" s="137">
        <f t="shared" si="1"/>
        <v>13</v>
      </c>
      <c r="C31" s="121" t="s">
        <v>36</v>
      </c>
      <c r="F31" s="145"/>
      <c r="G31" s="127"/>
      <c r="H31" s="232" t="s">
        <v>71</v>
      </c>
      <c r="I31" s="226"/>
      <c r="J31" s="226"/>
    </row>
    <row r="32" spans="2:10" s="121" customFormat="1" ht="12.75">
      <c r="B32" s="137">
        <f t="shared" si="1"/>
        <v>14</v>
      </c>
      <c r="C32" s="121" t="s">
        <v>37</v>
      </c>
      <c r="F32" s="145"/>
      <c r="G32" s="127"/>
      <c r="H32" s="232" t="s">
        <v>71</v>
      </c>
      <c r="I32" s="226"/>
      <c r="J32" s="226"/>
    </row>
    <row r="33" spans="2:10" s="121" customFormat="1" ht="12.75">
      <c r="B33" s="137">
        <f t="shared" si="1"/>
        <v>15</v>
      </c>
      <c r="C33" s="121" t="s">
        <v>38</v>
      </c>
      <c r="F33" s="145"/>
      <c r="G33" s="127"/>
      <c r="H33" s="232" t="s">
        <v>71</v>
      </c>
      <c r="I33" s="226"/>
      <c r="J33" s="226"/>
    </row>
    <row r="34" spans="2:10" s="121" customFormat="1" ht="12.75">
      <c r="B34" s="137">
        <f t="shared" si="1"/>
        <v>16</v>
      </c>
      <c r="C34" s="121" t="s">
        <v>39</v>
      </c>
      <c r="F34" s="145"/>
      <c r="G34" s="127"/>
      <c r="H34" s="232" t="s">
        <v>71</v>
      </c>
      <c r="I34" s="226"/>
      <c r="J34" s="226"/>
    </row>
    <row r="35" spans="2:10" s="121" customFormat="1" ht="12.75">
      <c r="B35" s="137">
        <f t="shared" si="1"/>
        <v>17</v>
      </c>
      <c r="C35" s="139" t="s">
        <v>3006</v>
      </c>
      <c r="D35" s="140"/>
      <c r="F35" s="145"/>
      <c r="G35" s="127"/>
      <c r="H35" s="226" t="s">
        <v>71</v>
      </c>
      <c r="I35" s="226"/>
      <c r="J35" s="226"/>
    </row>
    <row r="36" spans="2:10" s="121" customFormat="1" ht="12.75">
      <c r="B36" s="137">
        <f t="shared" si="1"/>
        <v>18</v>
      </c>
      <c r="C36" s="121" t="s">
        <v>40</v>
      </c>
      <c r="F36" s="145"/>
      <c r="G36" s="127"/>
      <c r="H36" s="226" t="s">
        <v>71</v>
      </c>
      <c r="I36" s="226"/>
      <c r="J36" s="226"/>
    </row>
    <row r="37" spans="2:10" s="121" customFormat="1" ht="12.75">
      <c r="B37" s="137">
        <f t="shared" si="1"/>
        <v>19</v>
      </c>
      <c r="F37" s="145"/>
      <c r="G37" s="127"/>
      <c r="H37" s="232" t="s">
        <v>71</v>
      </c>
      <c r="I37" s="226"/>
      <c r="J37" s="226"/>
    </row>
    <row r="38" spans="2:10" s="121" customFormat="1" ht="12.75">
      <c r="B38" s="137">
        <f t="shared" si="1"/>
        <v>20</v>
      </c>
      <c r="C38" s="121" t="s">
        <v>2434</v>
      </c>
      <c r="F38" s="145"/>
      <c r="G38" s="127"/>
      <c r="H38" s="232" t="s">
        <v>71</v>
      </c>
      <c r="I38" s="226"/>
      <c r="J38" s="226"/>
    </row>
    <row r="39" spans="2:10" s="121" customFormat="1" ht="12.75">
      <c r="B39" s="137">
        <f t="shared" si="1"/>
        <v>21</v>
      </c>
      <c r="C39" s="121" t="s">
        <v>2435</v>
      </c>
      <c r="D39" s="121" t="s">
        <v>2993</v>
      </c>
      <c r="F39" s="145"/>
      <c r="G39" s="127"/>
      <c r="H39" s="232" t="s">
        <v>71</v>
      </c>
      <c r="I39" s="226"/>
      <c r="J39" s="226"/>
    </row>
    <row r="40" spans="2:10" s="121" customFormat="1" ht="12.75">
      <c r="B40" s="137">
        <f t="shared" si="1"/>
        <v>22</v>
      </c>
      <c r="C40" s="121" t="s">
        <v>2436</v>
      </c>
      <c r="D40" s="209" t="s">
        <v>3019</v>
      </c>
      <c r="F40" s="145"/>
      <c r="G40" s="127"/>
      <c r="H40" s="234" t="s">
        <v>71</v>
      </c>
      <c r="I40" s="226"/>
      <c r="J40" s="226"/>
    </row>
    <row r="41" spans="2:10" s="121" customFormat="1" ht="12.75">
      <c r="B41" s="137">
        <f t="shared" si="1"/>
        <v>23</v>
      </c>
      <c r="C41" s="121" t="s">
        <v>2437</v>
      </c>
      <c r="D41" s="210" t="s">
        <v>469</v>
      </c>
      <c r="F41" s="145"/>
      <c r="G41" s="127"/>
      <c r="H41" s="226" t="s">
        <v>71</v>
      </c>
      <c r="I41" s="226"/>
      <c r="J41" s="226"/>
    </row>
    <row r="42" spans="2:10" s="121" customFormat="1" ht="12.75">
      <c r="B42" s="137">
        <f t="shared" si="1"/>
        <v>24</v>
      </c>
      <c r="C42" s="121" t="s">
        <v>2438</v>
      </c>
      <c r="D42" s="144" t="s">
        <v>2259</v>
      </c>
      <c r="F42" s="145"/>
      <c r="G42" s="127"/>
      <c r="H42" s="232" t="s">
        <v>71</v>
      </c>
      <c r="I42" s="226"/>
      <c r="J42" s="226"/>
    </row>
    <row r="43" spans="2:10" s="121" customFormat="1" ht="12.75">
      <c r="B43" s="137">
        <f t="shared" si="1"/>
        <v>25</v>
      </c>
      <c r="C43" s="140" t="s">
        <v>2439</v>
      </c>
      <c r="D43" s="211" t="s">
        <v>2440</v>
      </c>
      <c r="F43" s="145"/>
      <c r="G43" s="127"/>
      <c r="H43" s="226" t="s">
        <v>71</v>
      </c>
      <c r="I43" s="226"/>
      <c r="J43" s="226"/>
    </row>
    <row r="44" spans="2:10" s="121" customFormat="1" ht="12.75">
      <c r="B44" s="137">
        <f t="shared" si="1"/>
        <v>26</v>
      </c>
      <c r="C44" s="121" t="s">
        <v>2441</v>
      </c>
      <c r="F44" s="145"/>
      <c r="G44" s="127"/>
      <c r="H44" s="226" t="s">
        <v>71</v>
      </c>
      <c r="I44" s="226"/>
      <c r="J44" s="226"/>
    </row>
    <row r="45" spans="2:10" s="121" customFormat="1" ht="12.75">
      <c r="B45" s="137">
        <f t="shared" si="1"/>
        <v>27</v>
      </c>
      <c r="F45" s="145"/>
      <c r="G45" s="127"/>
      <c r="H45" s="232" t="s">
        <v>71</v>
      </c>
      <c r="I45" s="226"/>
      <c r="J45" s="226"/>
    </row>
    <row r="46" spans="2:10" s="121" customFormat="1" ht="12.75">
      <c r="B46" s="137">
        <f t="shared" si="1"/>
        <v>28</v>
      </c>
      <c r="C46" s="121" t="s">
        <v>41</v>
      </c>
      <c r="D46" s="144" t="s">
        <v>2260</v>
      </c>
      <c r="F46" s="145"/>
      <c r="G46" s="127"/>
      <c r="H46" s="232" t="s">
        <v>71</v>
      </c>
      <c r="I46" s="226"/>
      <c r="J46" s="226"/>
    </row>
    <row r="47" spans="2:10" s="121" customFormat="1" ht="12.75">
      <c r="B47" s="137">
        <f t="shared" si="1"/>
        <v>29</v>
      </c>
      <c r="C47" s="121" t="s">
        <v>46</v>
      </c>
      <c r="D47" s="144" t="s">
        <v>2260</v>
      </c>
      <c r="F47" s="145"/>
      <c r="G47" s="127"/>
      <c r="H47" s="232" t="s">
        <v>71</v>
      </c>
      <c r="I47" s="226"/>
      <c r="J47" s="226"/>
    </row>
    <row r="48" spans="2:10" s="121" customFormat="1" ht="12.75">
      <c r="B48" s="137">
        <f t="shared" si="1"/>
        <v>30</v>
      </c>
      <c r="F48" s="145"/>
      <c r="G48" s="127"/>
      <c r="H48" s="232" t="s">
        <v>71</v>
      </c>
      <c r="I48" s="226"/>
      <c r="J48" s="226"/>
    </row>
    <row r="49" spans="2:10" s="121" customFormat="1" ht="12.75">
      <c r="B49" s="137">
        <f t="shared" si="1"/>
        <v>31</v>
      </c>
      <c r="C49" s="121" t="s">
        <v>24</v>
      </c>
      <c r="D49" s="144"/>
      <c r="F49" s="145"/>
      <c r="G49" s="127"/>
      <c r="H49" s="232" t="s">
        <v>71</v>
      </c>
      <c r="I49" s="226"/>
      <c r="J49" s="226"/>
    </row>
    <row r="50" spans="2:10" s="121" customFormat="1" ht="12.75">
      <c r="B50" s="137">
        <f t="shared" si="1"/>
        <v>32</v>
      </c>
      <c r="C50" s="121" t="s">
        <v>42</v>
      </c>
      <c r="D50" s="144"/>
      <c r="F50" s="145"/>
      <c r="G50" s="127"/>
      <c r="H50" s="232" t="s">
        <v>71</v>
      </c>
      <c r="I50" s="226"/>
      <c r="J50" s="226"/>
    </row>
    <row r="51" spans="2:10" s="121" customFormat="1" ht="12.75">
      <c r="B51" s="137">
        <f t="shared" si="1"/>
        <v>33</v>
      </c>
      <c r="C51" s="121" t="s">
        <v>40</v>
      </c>
      <c r="D51" s="144"/>
      <c r="F51" s="145"/>
      <c r="G51" s="127"/>
      <c r="H51" s="232" t="s">
        <v>71</v>
      </c>
      <c r="I51" s="226"/>
      <c r="J51" s="226"/>
    </row>
    <row r="52" spans="2:10" s="121" customFormat="1" ht="12.75">
      <c r="B52" s="137">
        <f t="shared" si="1"/>
        <v>34</v>
      </c>
      <c r="C52" s="121" t="s">
        <v>44</v>
      </c>
      <c r="D52" s="144"/>
      <c r="F52" s="145"/>
      <c r="G52" s="127"/>
      <c r="H52" s="232" t="s">
        <v>71</v>
      </c>
      <c r="I52" s="226"/>
      <c r="J52" s="226"/>
    </row>
    <row r="53" spans="2:10" s="121" customFormat="1" ht="12.75">
      <c r="B53" s="137">
        <f t="shared" si="1"/>
        <v>35</v>
      </c>
      <c r="C53" s="121" t="s">
        <v>2261</v>
      </c>
      <c r="D53" s="144"/>
      <c r="F53" s="145"/>
      <c r="G53" s="127"/>
      <c r="H53" s="232" t="s">
        <v>71</v>
      </c>
      <c r="I53" s="226"/>
      <c r="J53" s="226"/>
    </row>
    <row r="54" spans="2:10" s="121" customFormat="1" ht="12.75">
      <c r="B54" s="137">
        <f t="shared" si="1"/>
        <v>36</v>
      </c>
      <c r="C54" s="121" t="s">
        <v>45</v>
      </c>
      <c r="D54" s="144"/>
      <c r="F54" s="145"/>
      <c r="G54" s="127"/>
      <c r="H54" s="232" t="s">
        <v>71</v>
      </c>
      <c r="I54" s="226"/>
      <c r="J54" s="226"/>
    </row>
    <row r="55" spans="2:10" s="121" customFormat="1" ht="12.75">
      <c r="B55" s="137">
        <f t="shared" si="1"/>
        <v>37</v>
      </c>
      <c r="C55" s="121" t="s">
        <v>2262</v>
      </c>
      <c r="D55" s="154"/>
      <c r="F55" s="145"/>
      <c r="G55" s="127"/>
      <c r="H55" s="232" t="s">
        <v>71</v>
      </c>
      <c r="I55" s="226"/>
      <c r="J55" s="226"/>
    </row>
    <row r="56" spans="2:10" s="121" customFormat="1" ht="12.75">
      <c r="B56" s="137">
        <f t="shared" si="1"/>
        <v>38</v>
      </c>
      <c r="C56" s="121" t="s">
        <v>2928</v>
      </c>
      <c r="D56" s="144" t="s">
        <v>2929</v>
      </c>
      <c r="E56" s="121" t="s">
        <v>2263</v>
      </c>
      <c r="F56" s="145" t="s">
        <v>2264</v>
      </c>
      <c r="G56" s="127"/>
      <c r="H56" s="232" t="s">
        <v>71</v>
      </c>
      <c r="I56" s="226"/>
      <c r="J56" s="226"/>
    </row>
    <row r="57" spans="2:10" s="121" customFormat="1" ht="12.75">
      <c r="B57" s="137">
        <f t="shared" si="1"/>
        <v>39</v>
      </c>
      <c r="C57" s="121" t="s">
        <v>2928</v>
      </c>
      <c r="D57" s="144" t="s">
        <v>2930</v>
      </c>
      <c r="E57" s="121" t="s">
        <v>2265</v>
      </c>
      <c r="F57" s="145" t="s">
        <v>2266</v>
      </c>
      <c r="G57" s="127"/>
      <c r="H57" s="232" t="s">
        <v>71</v>
      </c>
      <c r="I57" s="226"/>
      <c r="J57" s="226"/>
    </row>
    <row r="58" spans="2:10" s="121" customFormat="1" ht="12.75">
      <c r="B58" s="137">
        <f t="shared" si="1"/>
        <v>40</v>
      </c>
      <c r="C58" s="121" t="s">
        <v>2267</v>
      </c>
      <c r="D58" s="144"/>
      <c r="E58" s="121" t="s">
        <v>2268</v>
      </c>
      <c r="F58" s="145"/>
      <c r="G58" s="127"/>
      <c r="H58" s="232" t="s">
        <v>71</v>
      </c>
      <c r="I58" s="226"/>
      <c r="J58" s="226"/>
    </row>
    <row r="59" spans="2:10" s="121" customFormat="1" ht="12.75">
      <c r="B59" s="137">
        <f t="shared" si="1"/>
        <v>41</v>
      </c>
      <c r="C59" s="121" t="s">
        <v>2928</v>
      </c>
      <c r="D59" s="144" t="s">
        <v>2931</v>
      </c>
      <c r="E59" s="121" t="s">
        <v>2263</v>
      </c>
      <c r="F59" s="145" t="s">
        <v>2269</v>
      </c>
      <c r="G59" s="127"/>
      <c r="H59" s="232" t="s">
        <v>71</v>
      </c>
      <c r="I59" s="226"/>
      <c r="J59" s="226"/>
    </row>
    <row r="60" spans="2:10" s="121" customFormat="1" ht="12.75">
      <c r="B60" s="137">
        <f t="shared" si="1"/>
        <v>42</v>
      </c>
      <c r="C60" s="121" t="s">
        <v>2928</v>
      </c>
      <c r="D60" s="144" t="s">
        <v>2932</v>
      </c>
      <c r="E60" s="121" t="s">
        <v>2265</v>
      </c>
      <c r="F60" s="145" t="s">
        <v>2270</v>
      </c>
      <c r="G60" s="127"/>
      <c r="H60" s="232" t="s">
        <v>71</v>
      </c>
      <c r="I60" s="226"/>
      <c r="J60" s="226"/>
    </row>
    <row r="61" spans="2:10" s="121" customFormat="1" ht="12.75">
      <c r="B61" s="137">
        <f t="shared" si="1"/>
        <v>43</v>
      </c>
      <c r="C61" s="121" t="s">
        <v>2271</v>
      </c>
      <c r="D61" s="144"/>
      <c r="E61" s="121" t="s">
        <v>2268</v>
      </c>
      <c r="F61" s="145"/>
      <c r="G61" s="127"/>
      <c r="H61" s="232" t="s">
        <v>71</v>
      </c>
      <c r="I61" s="226"/>
      <c r="J61" s="226"/>
    </row>
    <row r="62" spans="2:10" s="121" customFormat="1" ht="12.75">
      <c r="B62" s="137">
        <f t="shared" si="1"/>
        <v>44</v>
      </c>
      <c r="C62" s="121" t="s">
        <v>2928</v>
      </c>
      <c r="D62" s="144" t="s">
        <v>2933</v>
      </c>
      <c r="E62" s="121" t="s">
        <v>2263</v>
      </c>
      <c r="F62" s="145" t="s">
        <v>2272</v>
      </c>
      <c r="G62" s="127"/>
      <c r="H62" s="232" t="s">
        <v>71</v>
      </c>
      <c r="I62" s="226"/>
      <c r="J62" s="226"/>
    </row>
    <row r="63" spans="2:10" s="121" customFormat="1" ht="12.75">
      <c r="B63" s="137">
        <f t="shared" si="1"/>
        <v>45</v>
      </c>
      <c r="C63" s="121" t="s">
        <v>2928</v>
      </c>
      <c r="D63" s="144" t="s">
        <v>2934</v>
      </c>
      <c r="E63" s="121" t="s">
        <v>2265</v>
      </c>
      <c r="F63" s="145" t="s">
        <v>2273</v>
      </c>
      <c r="G63" s="127"/>
      <c r="H63" s="232" t="s">
        <v>71</v>
      </c>
      <c r="I63" s="226"/>
      <c r="J63" s="226"/>
    </row>
    <row r="64" spans="2:10" s="121" customFormat="1" ht="12.75">
      <c r="B64" s="137">
        <f t="shared" si="1"/>
        <v>46</v>
      </c>
      <c r="C64" s="121" t="s">
        <v>2274</v>
      </c>
      <c r="D64" s="144"/>
      <c r="E64" s="121" t="s">
        <v>2268</v>
      </c>
      <c r="F64" s="145"/>
      <c r="G64" s="127"/>
      <c r="H64" s="232" t="s">
        <v>71</v>
      </c>
      <c r="I64" s="226"/>
      <c r="J64" s="226"/>
    </row>
    <row r="65" spans="2:10" s="121" customFormat="1" ht="12.75">
      <c r="B65" s="137">
        <f t="shared" si="1"/>
        <v>47</v>
      </c>
      <c r="C65" s="121" t="s">
        <v>2928</v>
      </c>
      <c r="D65" s="144" t="s">
        <v>2935</v>
      </c>
      <c r="E65" s="121" t="s">
        <v>2263</v>
      </c>
      <c r="F65" s="145" t="s">
        <v>2275</v>
      </c>
      <c r="G65" s="127"/>
      <c r="H65" s="232" t="s">
        <v>71</v>
      </c>
      <c r="I65" s="226"/>
      <c r="J65" s="226"/>
    </row>
    <row r="66" spans="2:10" s="121" customFormat="1" ht="12.75">
      <c r="B66" s="137">
        <f t="shared" si="1"/>
        <v>48</v>
      </c>
      <c r="C66" s="121" t="s">
        <v>2928</v>
      </c>
      <c r="D66" s="144" t="s">
        <v>2936</v>
      </c>
      <c r="E66" s="121" t="s">
        <v>2265</v>
      </c>
      <c r="F66" s="145" t="s">
        <v>2276</v>
      </c>
      <c r="G66" s="127"/>
      <c r="H66" s="232" t="s">
        <v>71</v>
      </c>
      <c r="I66" s="226"/>
      <c r="J66" s="226"/>
    </row>
    <row r="67" spans="2:10" s="121" customFormat="1" ht="12.75">
      <c r="B67" s="137">
        <f t="shared" si="1"/>
        <v>49</v>
      </c>
      <c r="D67" s="144"/>
      <c r="F67" s="145"/>
      <c r="G67" s="127"/>
      <c r="H67" s="232" t="s">
        <v>71</v>
      </c>
      <c r="I67" s="226"/>
      <c r="J67" s="226"/>
    </row>
    <row r="68" spans="2:10" s="121" customFormat="1" ht="12.75">
      <c r="B68" s="137">
        <f t="shared" si="1"/>
        <v>50</v>
      </c>
      <c r="C68" s="121" t="s">
        <v>2277</v>
      </c>
      <c r="D68" s="144"/>
      <c r="F68" s="145"/>
      <c r="G68" s="127"/>
      <c r="H68" s="232" t="s">
        <v>71</v>
      </c>
      <c r="I68" s="226"/>
      <c r="J68" s="226"/>
    </row>
    <row r="69" spans="2:10" s="121" customFormat="1" ht="12.75">
      <c r="B69" s="137">
        <f t="shared" si="1"/>
        <v>51</v>
      </c>
      <c r="C69" s="121" t="s">
        <v>2278</v>
      </c>
      <c r="D69" s="144"/>
      <c r="F69" s="145"/>
      <c r="G69" s="127"/>
      <c r="H69" s="232" t="s">
        <v>71</v>
      </c>
      <c r="I69" s="226"/>
      <c r="J69" s="226"/>
    </row>
    <row r="70" spans="2:10" s="121" customFormat="1" ht="12.75">
      <c r="B70" s="137">
        <f t="shared" si="1"/>
        <v>52</v>
      </c>
      <c r="C70" s="121" t="s">
        <v>2279</v>
      </c>
      <c r="D70" s="144"/>
      <c r="F70" s="145"/>
      <c r="G70" s="127"/>
      <c r="H70" s="232" t="s">
        <v>71</v>
      </c>
      <c r="I70" s="226"/>
      <c r="J70" s="226"/>
    </row>
    <row r="71" spans="2:10" s="121" customFormat="1" ht="12.75">
      <c r="B71" s="137">
        <f t="shared" si="1"/>
        <v>53</v>
      </c>
      <c r="C71" s="121" t="s">
        <v>2280</v>
      </c>
      <c r="D71" s="144"/>
      <c r="F71" s="145"/>
      <c r="G71" s="127"/>
      <c r="H71" s="232" t="s">
        <v>71</v>
      </c>
      <c r="I71" s="226"/>
      <c r="J71" s="226"/>
    </row>
    <row r="72" spans="2:10" s="121" customFormat="1" ht="12.75">
      <c r="B72" s="137">
        <f t="shared" si="1"/>
        <v>54</v>
      </c>
      <c r="C72" s="121" t="s">
        <v>2928</v>
      </c>
      <c r="D72" s="144" t="s">
        <v>2937</v>
      </c>
      <c r="E72" s="121" t="s">
        <v>2281</v>
      </c>
      <c r="F72" s="145" t="s">
        <v>2282</v>
      </c>
      <c r="G72" s="127"/>
      <c r="H72" s="232" t="s">
        <v>71</v>
      </c>
      <c r="I72" s="226"/>
      <c r="J72" s="226"/>
    </row>
    <row r="73" spans="2:10" s="121" customFormat="1" ht="12.75">
      <c r="B73" s="137">
        <f t="shared" si="1"/>
        <v>55</v>
      </c>
      <c r="C73" s="121" t="s">
        <v>2928</v>
      </c>
      <c r="D73" s="144" t="s">
        <v>2938</v>
      </c>
      <c r="E73" s="121" t="s">
        <v>2283</v>
      </c>
      <c r="F73" s="145" t="s">
        <v>2284</v>
      </c>
      <c r="G73" s="127"/>
      <c r="H73" s="232" t="s">
        <v>71</v>
      </c>
      <c r="I73" s="226"/>
      <c r="J73" s="226"/>
    </row>
    <row r="74" spans="2:10" s="121" customFormat="1" ht="12.75">
      <c r="B74" s="137">
        <f t="shared" si="1"/>
        <v>56</v>
      </c>
      <c r="C74" s="121" t="s">
        <v>2285</v>
      </c>
      <c r="D74" s="144"/>
      <c r="F74" s="145"/>
      <c r="G74" s="127"/>
      <c r="H74" s="232" t="s">
        <v>71</v>
      </c>
      <c r="I74" s="226"/>
      <c r="J74" s="226"/>
    </row>
    <row r="75" spans="2:10" s="121" customFormat="1" ht="12.75">
      <c r="B75" s="137">
        <f t="shared" si="1"/>
        <v>57</v>
      </c>
      <c r="C75" s="121" t="s">
        <v>2928</v>
      </c>
      <c r="D75" s="212" t="s">
        <v>2939</v>
      </c>
      <c r="E75" s="121" t="s">
        <v>2281</v>
      </c>
      <c r="F75" s="145" t="s">
        <v>2286</v>
      </c>
      <c r="G75" s="127"/>
      <c r="H75" s="232" t="s">
        <v>71</v>
      </c>
      <c r="I75" s="226"/>
      <c r="J75" s="226"/>
    </row>
    <row r="76" spans="2:10" s="121" customFormat="1" ht="12.75">
      <c r="B76" s="137">
        <f t="shared" si="1"/>
        <v>58</v>
      </c>
      <c r="C76" s="121" t="s">
        <v>2928</v>
      </c>
      <c r="D76" s="212" t="s">
        <v>2940</v>
      </c>
      <c r="E76" s="121" t="s">
        <v>2287</v>
      </c>
      <c r="F76" s="145" t="s">
        <v>2288</v>
      </c>
      <c r="G76" s="127"/>
      <c r="H76" s="232" t="s">
        <v>71</v>
      </c>
      <c r="I76" s="226"/>
      <c r="J76" s="226"/>
    </row>
    <row r="77" spans="2:10" s="121" customFormat="1" ht="12.75">
      <c r="B77" s="137">
        <f t="shared" si="1"/>
        <v>59</v>
      </c>
      <c r="C77" s="121" t="s">
        <v>2289</v>
      </c>
      <c r="D77" s="212"/>
      <c r="F77" s="145"/>
      <c r="G77" s="127"/>
      <c r="H77" s="232" t="s">
        <v>71</v>
      </c>
      <c r="I77" s="226"/>
      <c r="J77" s="226"/>
    </row>
    <row r="78" spans="2:10" s="121" customFormat="1" ht="12.75">
      <c r="B78" s="137">
        <f t="shared" si="1"/>
        <v>60</v>
      </c>
      <c r="C78" s="121" t="s">
        <v>2928</v>
      </c>
      <c r="D78" s="212" t="s">
        <v>2941</v>
      </c>
      <c r="E78" s="121" t="s">
        <v>2281</v>
      </c>
      <c r="F78" s="145" t="s">
        <v>2290</v>
      </c>
      <c r="G78" s="127"/>
      <c r="H78" s="232" t="s">
        <v>71</v>
      </c>
      <c r="I78" s="226"/>
      <c r="J78" s="226"/>
    </row>
    <row r="79" spans="2:10" s="121" customFormat="1" ht="12.75">
      <c r="B79" s="137">
        <f t="shared" si="1"/>
        <v>61</v>
      </c>
      <c r="C79" s="121" t="s">
        <v>2928</v>
      </c>
      <c r="D79" s="212" t="s">
        <v>2942</v>
      </c>
      <c r="E79" s="121" t="s">
        <v>2291</v>
      </c>
      <c r="F79" s="145" t="s">
        <v>2292</v>
      </c>
      <c r="G79" s="127"/>
      <c r="H79" s="232" t="s">
        <v>71</v>
      </c>
      <c r="I79" s="226"/>
      <c r="J79" s="226"/>
    </row>
    <row r="80" spans="2:10" s="121" customFormat="1" ht="12.75">
      <c r="B80" s="137">
        <f t="shared" si="1"/>
        <v>62</v>
      </c>
      <c r="C80" s="121" t="s">
        <v>2293</v>
      </c>
      <c r="D80" s="212"/>
      <c r="F80" s="145"/>
      <c r="G80" s="127"/>
      <c r="H80" s="232" t="s">
        <v>71</v>
      </c>
      <c r="I80" s="226"/>
      <c r="J80" s="226"/>
    </row>
    <row r="81" spans="2:10" s="121" customFormat="1" ht="12.75">
      <c r="B81" s="137">
        <f t="shared" si="1"/>
        <v>63</v>
      </c>
      <c r="C81" s="121" t="s">
        <v>2928</v>
      </c>
      <c r="D81" s="212" t="s">
        <v>2943</v>
      </c>
      <c r="E81" s="121" t="s">
        <v>2281</v>
      </c>
      <c r="F81" s="145" t="s">
        <v>2294</v>
      </c>
      <c r="G81" s="127"/>
      <c r="H81" s="232" t="s">
        <v>71</v>
      </c>
      <c r="I81" s="226"/>
      <c r="J81" s="226"/>
    </row>
    <row r="82" spans="2:10" s="121" customFormat="1" ht="12.75">
      <c r="B82" s="137">
        <f t="shared" si="1"/>
        <v>64</v>
      </c>
      <c r="C82" s="121" t="s">
        <v>2928</v>
      </c>
      <c r="D82" s="212" t="s">
        <v>2944</v>
      </c>
      <c r="E82" s="121" t="s">
        <v>2295</v>
      </c>
      <c r="F82" s="145" t="s">
        <v>2296</v>
      </c>
      <c r="G82" s="127"/>
      <c r="H82" s="232" t="s">
        <v>71</v>
      </c>
      <c r="I82" s="226"/>
      <c r="J82" s="226"/>
    </row>
    <row r="83" spans="2:10" s="121" customFormat="1" ht="12.75">
      <c r="B83" s="137">
        <f t="shared" si="1"/>
        <v>65</v>
      </c>
      <c r="C83" s="121" t="s">
        <v>2928</v>
      </c>
      <c r="D83" s="212" t="s">
        <v>2945</v>
      </c>
      <c r="E83" s="121" t="s">
        <v>2297</v>
      </c>
      <c r="F83" s="145" t="s">
        <v>2298</v>
      </c>
      <c r="G83" s="127"/>
      <c r="H83" s="232" t="s">
        <v>71</v>
      </c>
      <c r="I83" s="226"/>
      <c r="J83" s="226"/>
    </row>
    <row r="84" spans="2:10" s="121" customFormat="1" ht="12.75">
      <c r="B84" s="137">
        <f t="shared" si="1"/>
        <v>66</v>
      </c>
      <c r="C84" s="121" t="s">
        <v>2928</v>
      </c>
      <c r="D84" s="212" t="s">
        <v>2946</v>
      </c>
      <c r="E84" s="121" t="s">
        <v>2299</v>
      </c>
      <c r="F84" s="145" t="s">
        <v>2300</v>
      </c>
      <c r="G84" s="127"/>
      <c r="H84" s="232" t="s">
        <v>71</v>
      </c>
      <c r="I84" s="226"/>
      <c r="J84" s="226"/>
    </row>
    <row r="85" spans="2:10" s="121" customFormat="1" ht="12.75">
      <c r="B85" s="137">
        <f t="shared" si="1"/>
        <v>67</v>
      </c>
      <c r="C85" s="121" t="s">
        <v>2928</v>
      </c>
      <c r="D85" s="212" t="s">
        <v>2947</v>
      </c>
      <c r="E85" s="121" t="s">
        <v>2301</v>
      </c>
      <c r="F85" s="145" t="s">
        <v>2302</v>
      </c>
      <c r="G85" s="127"/>
      <c r="H85" s="232" t="s">
        <v>71</v>
      </c>
      <c r="I85" s="226"/>
      <c r="J85" s="226"/>
    </row>
    <row r="86" spans="2:10" s="121" customFormat="1" ht="12.75">
      <c r="B86" s="137">
        <f t="shared" si="1"/>
        <v>68</v>
      </c>
      <c r="C86" s="121" t="s">
        <v>2928</v>
      </c>
      <c r="D86" s="212" t="s">
        <v>2948</v>
      </c>
      <c r="E86" s="121" t="s">
        <v>2303</v>
      </c>
      <c r="F86" s="145" t="s">
        <v>2304</v>
      </c>
      <c r="G86" s="127"/>
      <c r="H86" s="232" t="s">
        <v>71</v>
      </c>
      <c r="I86" s="226"/>
      <c r="J86" s="226"/>
    </row>
    <row r="87" spans="2:10" s="121" customFormat="1" ht="12.75">
      <c r="B87" s="137">
        <f t="shared" si="1"/>
        <v>69</v>
      </c>
      <c r="C87" s="121" t="s">
        <v>2928</v>
      </c>
      <c r="D87" s="212" t="s">
        <v>2949</v>
      </c>
      <c r="E87" s="121" t="s">
        <v>2305</v>
      </c>
      <c r="F87" s="145" t="s">
        <v>2306</v>
      </c>
      <c r="G87" s="127"/>
      <c r="H87" s="232" t="s">
        <v>71</v>
      </c>
      <c r="I87" s="226"/>
      <c r="J87" s="226"/>
    </row>
    <row r="88" spans="2:10" s="121" customFormat="1" ht="12.75">
      <c r="B88" s="137">
        <f t="shared" si="1"/>
        <v>70</v>
      </c>
      <c r="C88" s="121" t="s">
        <v>2928</v>
      </c>
      <c r="D88" s="212" t="s">
        <v>2950</v>
      </c>
      <c r="E88" s="121" t="s">
        <v>2307</v>
      </c>
      <c r="F88" s="145" t="s">
        <v>2308</v>
      </c>
      <c r="G88" s="127"/>
      <c r="H88" s="232" t="s">
        <v>71</v>
      </c>
      <c r="I88" s="226"/>
      <c r="J88" s="226"/>
    </row>
    <row r="89" spans="2:10" s="121" customFormat="1" ht="12.75">
      <c r="B89" s="137">
        <f t="shared" ref="B89:B176" si="2">ROW()-18</f>
        <v>71</v>
      </c>
      <c r="C89" s="121" t="s">
        <v>2928</v>
      </c>
      <c r="D89" s="212" t="s">
        <v>2951</v>
      </c>
      <c r="E89" s="121" t="s">
        <v>2309</v>
      </c>
      <c r="F89" s="145" t="s">
        <v>2310</v>
      </c>
      <c r="G89" s="127"/>
      <c r="H89" s="232" t="s">
        <v>71</v>
      </c>
      <c r="I89" s="226"/>
      <c r="J89" s="226"/>
    </row>
    <row r="90" spans="2:10" s="121" customFormat="1" ht="12.75">
      <c r="B90" s="137">
        <f t="shared" si="2"/>
        <v>72</v>
      </c>
      <c r="D90" s="212"/>
      <c r="F90" s="145"/>
      <c r="G90" s="127"/>
      <c r="H90" s="232" t="s">
        <v>71</v>
      </c>
      <c r="I90" s="226"/>
      <c r="J90" s="226"/>
    </row>
    <row r="91" spans="2:10" s="121" customFormat="1" ht="12.75">
      <c r="B91" s="137">
        <f t="shared" si="2"/>
        <v>73</v>
      </c>
      <c r="C91" s="121" t="s">
        <v>2277</v>
      </c>
      <c r="D91" s="212"/>
      <c r="F91" s="145"/>
      <c r="G91" s="127"/>
      <c r="H91" s="232" t="s">
        <v>71</v>
      </c>
      <c r="I91" s="226"/>
      <c r="J91" s="226"/>
    </row>
    <row r="92" spans="2:10" s="121" customFormat="1" ht="12.75">
      <c r="B92" s="137">
        <f t="shared" si="2"/>
        <v>74</v>
      </c>
      <c r="C92" s="121" t="s">
        <v>2311</v>
      </c>
      <c r="D92" s="212"/>
      <c r="F92" s="145"/>
      <c r="G92" s="127"/>
      <c r="H92" s="232" t="s">
        <v>71</v>
      </c>
      <c r="I92" s="226"/>
      <c r="J92" s="226"/>
    </row>
    <row r="93" spans="2:10" s="121" customFormat="1" ht="12.75">
      <c r="B93" s="137">
        <f t="shared" si="2"/>
        <v>75</v>
      </c>
      <c r="C93" s="121" t="s">
        <v>2279</v>
      </c>
      <c r="D93" s="212"/>
      <c r="F93" s="145"/>
      <c r="G93" s="127"/>
      <c r="H93" s="232" t="s">
        <v>71</v>
      </c>
      <c r="I93" s="226"/>
      <c r="J93" s="226"/>
    </row>
    <row r="94" spans="2:10" s="121" customFormat="1" ht="12.75">
      <c r="B94" s="137">
        <f t="shared" si="2"/>
        <v>76</v>
      </c>
      <c r="C94" s="121" t="s">
        <v>2312</v>
      </c>
      <c r="D94" s="212"/>
      <c r="F94" s="145"/>
      <c r="G94" s="127"/>
      <c r="H94" s="232" t="s">
        <v>71</v>
      </c>
      <c r="I94" s="226"/>
      <c r="J94" s="226"/>
    </row>
    <row r="95" spans="2:10" s="121" customFormat="1" ht="12.75">
      <c r="B95" s="137">
        <f t="shared" si="2"/>
        <v>77</v>
      </c>
      <c r="C95" s="121" t="s">
        <v>2928</v>
      </c>
      <c r="D95" s="212" t="s">
        <v>2952</v>
      </c>
      <c r="E95" s="121" t="s">
        <v>2263</v>
      </c>
      <c r="F95" s="145" t="s">
        <v>2313</v>
      </c>
      <c r="G95" s="127"/>
      <c r="H95" s="232" t="s">
        <v>71</v>
      </c>
      <c r="I95" s="226"/>
      <c r="J95" s="226"/>
    </row>
    <row r="96" spans="2:10" s="121" customFormat="1" ht="12.75">
      <c r="B96" s="137">
        <f t="shared" si="2"/>
        <v>78</v>
      </c>
      <c r="C96" s="121" t="s">
        <v>2928</v>
      </c>
      <c r="D96" s="212" t="s">
        <v>2953</v>
      </c>
      <c r="E96" s="121" t="s">
        <v>2265</v>
      </c>
      <c r="F96" s="145" t="s">
        <v>2314</v>
      </c>
      <c r="G96" s="127"/>
      <c r="H96" s="232" t="s">
        <v>71</v>
      </c>
      <c r="I96" s="226"/>
      <c r="J96" s="226"/>
    </row>
    <row r="97" spans="2:10" s="121" customFormat="1" ht="12.75">
      <c r="B97" s="137">
        <f t="shared" si="2"/>
        <v>79</v>
      </c>
      <c r="C97" s="121" t="s">
        <v>2315</v>
      </c>
      <c r="D97" s="212"/>
      <c r="E97" s="121" t="s">
        <v>2268</v>
      </c>
      <c r="F97" s="145"/>
      <c r="G97" s="127"/>
      <c r="H97" s="232" t="s">
        <v>71</v>
      </c>
      <c r="I97" s="226"/>
      <c r="J97" s="226"/>
    </row>
    <row r="98" spans="2:10" s="121" customFormat="1" ht="12.75">
      <c r="B98" s="137">
        <f t="shared" si="2"/>
        <v>80</v>
      </c>
      <c r="C98" s="121" t="s">
        <v>2928</v>
      </c>
      <c r="D98" s="212" t="s">
        <v>2954</v>
      </c>
      <c r="E98" s="121" t="s">
        <v>2263</v>
      </c>
      <c r="F98" s="145" t="s">
        <v>2316</v>
      </c>
      <c r="G98" s="127"/>
      <c r="H98" s="232" t="s">
        <v>71</v>
      </c>
      <c r="I98" s="226"/>
      <c r="J98" s="226"/>
    </row>
    <row r="99" spans="2:10" s="121" customFormat="1" ht="12.75">
      <c r="B99" s="137">
        <f t="shared" si="2"/>
        <v>81</v>
      </c>
      <c r="C99" s="121" t="s">
        <v>2928</v>
      </c>
      <c r="D99" s="212" t="s">
        <v>2955</v>
      </c>
      <c r="E99" s="121" t="s">
        <v>2265</v>
      </c>
      <c r="F99" s="145" t="s">
        <v>2317</v>
      </c>
      <c r="G99" s="127"/>
      <c r="H99" s="232" t="s">
        <v>71</v>
      </c>
      <c r="I99" s="226"/>
      <c r="J99" s="226"/>
    </row>
    <row r="100" spans="2:10" s="121" customFormat="1" ht="12.75">
      <c r="B100" s="137">
        <f t="shared" si="2"/>
        <v>82</v>
      </c>
      <c r="C100" s="121" t="s">
        <v>2318</v>
      </c>
      <c r="D100" s="212"/>
      <c r="E100" s="121" t="s">
        <v>2268</v>
      </c>
      <c r="F100" s="145"/>
      <c r="G100" s="127"/>
      <c r="H100" s="232" t="s">
        <v>71</v>
      </c>
      <c r="I100" s="226"/>
      <c r="J100" s="226"/>
    </row>
    <row r="101" spans="2:10" s="121" customFormat="1" ht="12.75">
      <c r="B101" s="137">
        <f t="shared" si="2"/>
        <v>83</v>
      </c>
      <c r="C101" s="121" t="s">
        <v>2928</v>
      </c>
      <c r="D101" s="212" t="s">
        <v>2956</v>
      </c>
      <c r="E101" s="121" t="s">
        <v>2263</v>
      </c>
      <c r="F101" s="145" t="s">
        <v>2319</v>
      </c>
      <c r="G101" s="127"/>
      <c r="H101" s="232" t="s">
        <v>71</v>
      </c>
      <c r="I101" s="226"/>
      <c r="J101" s="226"/>
    </row>
    <row r="102" spans="2:10" s="121" customFormat="1" ht="12.75">
      <c r="B102" s="137">
        <f t="shared" si="2"/>
        <v>84</v>
      </c>
      <c r="C102" s="121" t="s">
        <v>2928</v>
      </c>
      <c r="D102" s="212" t="s">
        <v>2957</v>
      </c>
      <c r="E102" s="121" t="s">
        <v>2265</v>
      </c>
      <c r="F102" s="145" t="s">
        <v>2320</v>
      </c>
      <c r="G102" s="127"/>
      <c r="H102" s="232" t="s">
        <v>71</v>
      </c>
      <c r="I102" s="226"/>
      <c r="J102" s="226"/>
    </row>
    <row r="103" spans="2:10" s="121" customFormat="1" ht="12.75">
      <c r="B103" s="137">
        <f t="shared" si="2"/>
        <v>85</v>
      </c>
      <c r="C103" s="121" t="s">
        <v>2321</v>
      </c>
      <c r="D103" s="212"/>
      <c r="E103" s="121" t="s">
        <v>2268</v>
      </c>
      <c r="F103" s="145"/>
      <c r="G103" s="127"/>
      <c r="H103" s="232" t="s">
        <v>71</v>
      </c>
      <c r="I103" s="226"/>
      <c r="J103" s="226"/>
    </row>
    <row r="104" spans="2:10" s="121" customFormat="1" ht="12.75">
      <c r="B104" s="137">
        <f t="shared" si="2"/>
        <v>86</v>
      </c>
      <c r="C104" s="121" t="s">
        <v>2928</v>
      </c>
      <c r="D104" s="212" t="s">
        <v>2958</v>
      </c>
      <c r="E104" s="121" t="s">
        <v>2263</v>
      </c>
      <c r="F104" s="145" t="s">
        <v>2322</v>
      </c>
      <c r="G104" s="127"/>
      <c r="H104" s="232" t="s">
        <v>71</v>
      </c>
      <c r="I104" s="226"/>
      <c r="J104" s="226"/>
    </row>
    <row r="105" spans="2:10" s="121" customFormat="1" ht="12.75">
      <c r="B105" s="137">
        <f t="shared" si="2"/>
        <v>87</v>
      </c>
      <c r="C105" s="121" t="s">
        <v>2928</v>
      </c>
      <c r="D105" s="212" t="s">
        <v>2959</v>
      </c>
      <c r="E105" s="121" t="s">
        <v>2265</v>
      </c>
      <c r="F105" s="145" t="s">
        <v>2323</v>
      </c>
      <c r="G105" s="127"/>
      <c r="H105" s="232" t="s">
        <v>71</v>
      </c>
      <c r="I105" s="226"/>
      <c r="J105" s="226"/>
    </row>
    <row r="106" spans="2:10" s="121" customFormat="1" ht="12.75">
      <c r="B106" s="137">
        <f t="shared" si="2"/>
        <v>88</v>
      </c>
      <c r="C106" s="121" t="s">
        <v>2324</v>
      </c>
      <c r="D106" s="212"/>
      <c r="E106" s="121" t="s">
        <v>2268</v>
      </c>
      <c r="F106" s="145"/>
      <c r="G106" s="127"/>
      <c r="H106" s="232" t="s">
        <v>71</v>
      </c>
      <c r="I106" s="226"/>
      <c r="J106" s="226"/>
    </row>
    <row r="107" spans="2:10" s="121" customFormat="1" ht="12.75">
      <c r="B107" s="137">
        <f t="shared" si="2"/>
        <v>89</v>
      </c>
      <c r="C107" s="121" t="s">
        <v>2928</v>
      </c>
      <c r="D107" s="212" t="s">
        <v>2960</v>
      </c>
      <c r="E107" s="121" t="s">
        <v>2263</v>
      </c>
      <c r="F107" s="145" t="s">
        <v>2325</v>
      </c>
      <c r="G107" s="127"/>
      <c r="H107" s="232" t="s">
        <v>71</v>
      </c>
      <c r="I107" s="226"/>
      <c r="J107" s="226"/>
    </row>
    <row r="108" spans="2:10" s="121" customFormat="1" ht="12.75">
      <c r="B108" s="137">
        <f t="shared" si="2"/>
        <v>90</v>
      </c>
      <c r="C108" s="121" t="s">
        <v>2928</v>
      </c>
      <c r="D108" s="212" t="s">
        <v>2961</v>
      </c>
      <c r="E108" s="121" t="s">
        <v>2265</v>
      </c>
      <c r="F108" s="145" t="s">
        <v>2326</v>
      </c>
      <c r="G108" s="127"/>
      <c r="H108" s="232" t="s">
        <v>71</v>
      </c>
      <c r="I108" s="226"/>
      <c r="J108" s="226"/>
    </row>
    <row r="109" spans="2:10" s="121" customFormat="1" ht="12.75">
      <c r="B109" s="137">
        <f t="shared" si="2"/>
        <v>91</v>
      </c>
      <c r="C109" s="121" t="s">
        <v>2327</v>
      </c>
      <c r="D109" s="212"/>
      <c r="E109" s="121" t="s">
        <v>2268</v>
      </c>
      <c r="F109" s="145"/>
      <c r="G109" s="127"/>
      <c r="H109" s="232" t="s">
        <v>71</v>
      </c>
      <c r="I109" s="226"/>
      <c r="J109" s="226"/>
    </row>
    <row r="110" spans="2:10" s="121" customFormat="1" ht="12.75">
      <c r="B110" s="137">
        <f t="shared" si="2"/>
        <v>92</v>
      </c>
      <c r="C110" s="121" t="s">
        <v>2928</v>
      </c>
      <c r="D110" s="212" t="s">
        <v>2962</v>
      </c>
      <c r="E110" s="121" t="s">
        <v>2263</v>
      </c>
      <c r="F110" s="145" t="s">
        <v>2328</v>
      </c>
      <c r="G110" s="127"/>
      <c r="H110" s="232" t="s">
        <v>71</v>
      </c>
      <c r="I110" s="226"/>
      <c r="J110" s="226"/>
    </row>
    <row r="111" spans="2:10" s="121" customFormat="1" ht="12.75">
      <c r="B111" s="137">
        <f t="shared" si="2"/>
        <v>93</v>
      </c>
      <c r="C111" s="121" t="s">
        <v>2928</v>
      </c>
      <c r="D111" s="212" t="s">
        <v>2963</v>
      </c>
      <c r="E111" s="121" t="s">
        <v>2265</v>
      </c>
      <c r="F111" s="145" t="s">
        <v>2329</v>
      </c>
      <c r="G111" s="127"/>
      <c r="H111" s="232" t="s">
        <v>71</v>
      </c>
      <c r="I111" s="226"/>
      <c r="J111" s="226"/>
    </row>
    <row r="112" spans="2:10" s="121" customFormat="1" ht="12.75">
      <c r="B112" s="137">
        <f t="shared" si="2"/>
        <v>94</v>
      </c>
      <c r="D112" s="144"/>
      <c r="F112" s="145"/>
      <c r="G112" s="127"/>
      <c r="H112" s="232" t="s">
        <v>71</v>
      </c>
      <c r="I112" s="226"/>
      <c r="J112" s="226"/>
    </row>
    <row r="113" spans="2:10" s="121" customFormat="1" ht="12.75">
      <c r="B113" s="137">
        <f t="shared" si="2"/>
        <v>95</v>
      </c>
      <c r="C113" s="121" t="s">
        <v>44</v>
      </c>
      <c r="D113" s="144"/>
      <c r="F113" s="145"/>
      <c r="G113" s="127"/>
      <c r="H113" s="232" t="s">
        <v>71</v>
      </c>
      <c r="I113" s="226"/>
      <c r="J113" s="226"/>
    </row>
    <row r="114" spans="2:10" s="121" customFormat="1" ht="12.75">
      <c r="B114" s="137">
        <f t="shared" si="2"/>
        <v>96</v>
      </c>
      <c r="C114" s="121" t="s">
        <v>2330</v>
      </c>
      <c r="D114" s="144"/>
      <c r="F114" s="145"/>
      <c r="G114" s="127"/>
      <c r="H114" s="232" t="s">
        <v>71</v>
      </c>
      <c r="I114" s="226"/>
      <c r="J114" s="226"/>
    </row>
    <row r="115" spans="2:10" s="121" customFormat="1" ht="12.75">
      <c r="B115" s="137">
        <f t="shared" si="2"/>
        <v>97</v>
      </c>
      <c r="C115" s="121" t="s">
        <v>45</v>
      </c>
      <c r="D115" s="144"/>
      <c r="F115" s="145"/>
      <c r="G115" s="127"/>
      <c r="H115" s="232" t="s">
        <v>71</v>
      </c>
      <c r="I115" s="226"/>
      <c r="J115" s="226"/>
    </row>
    <row r="116" spans="2:10" s="121" customFormat="1" ht="12.75">
      <c r="B116" s="137">
        <f t="shared" si="2"/>
        <v>98</v>
      </c>
      <c r="C116" s="121" t="s">
        <v>2331</v>
      </c>
      <c r="D116" s="144"/>
      <c r="F116" s="145"/>
      <c r="G116" s="127"/>
      <c r="H116" s="232" t="s">
        <v>71</v>
      </c>
      <c r="I116" s="226"/>
      <c r="J116" s="226"/>
    </row>
    <row r="117" spans="2:10" s="121" customFormat="1" ht="12.75">
      <c r="B117" s="137">
        <f t="shared" si="2"/>
        <v>99</v>
      </c>
      <c r="C117" s="121" t="s">
        <v>2928</v>
      </c>
      <c r="D117" s="144" t="s">
        <v>2964</v>
      </c>
      <c r="E117" s="121" t="s">
        <v>2281</v>
      </c>
      <c r="F117" s="145" t="s">
        <v>2332</v>
      </c>
      <c r="G117" s="127"/>
      <c r="H117" s="232" t="s">
        <v>71</v>
      </c>
      <c r="I117" s="226"/>
      <c r="J117" s="226"/>
    </row>
    <row r="118" spans="2:10" s="121" customFormat="1" ht="12.75">
      <c r="B118" s="137">
        <f t="shared" si="2"/>
        <v>100</v>
      </c>
      <c r="C118" s="121" t="s">
        <v>2928</v>
      </c>
      <c r="D118" s="144" t="s">
        <v>2965</v>
      </c>
      <c r="E118" s="121" t="s">
        <v>2333</v>
      </c>
      <c r="F118" s="145" t="s">
        <v>2334</v>
      </c>
      <c r="G118" s="127"/>
      <c r="H118" s="232" t="s">
        <v>71</v>
      </c>
      <c r="I118" s="226"/>
      <c r="J118" s="226"/>
    </row>
    <row r="119" spans="2:10" s="121" customFormat="1" ht="12.75">
      <c r="B119" s="137">
        <f t="shared" si="2"/>
        <v>101</v>
      </c>
      <c r="C119" s="121" t="s">
        <v>2335</v>
      </c>
      <c r="D119" s="144"/>
      <c r="F119" s="145"/>
      <c r="G119" s="127"/>
      <c r="H119" s="232" t="s">
        <v>71</v>
      </c>
      <c r="I119" s="226"/>
      <c r="J119" s="226"/>
    </row>
    <row r="120" spans="2:10" s="121" customFormat="1" ht="12.75">
      <c r="B120" s="137">
        <f t="shared" si="2"/>
        <v>102</v>
      </c>
      <c r="C120" s="121" t="s">
        <v>2928</v>
      </c>
      <c r="D120" s="144" t="s">
        <v>2966</v>
      </c>
      <c r="E120" s="121" t="s">
        <v>2281</v>
      </c>
      <c r="F120" s="145" t="s">
        <v>2336</v>
      </c>
      <c r="G120" s="127"/>
      <c r="H120" s="232" t="s">
        <v>71</v>
      </c>
      <c r="I120" s="226"/>
      <c r="J120" s="226"/>
    </row>
    <row r="121" spans="2:10" s="121" customFormat="1" ht="12.75">
      <c r="B121" s="137">
        <f t="shared" si="2"/>
        <v>103</v>
      </c>
      <c r="C121" s="121" t="s">
        <v>2928</v>
      </c>
      <c r="D121" s="144" t="s">
        <v>2967</v>
      </c>
      <c r="E121" s="121" t="s">
        <v>2337</v>
      </c>
      <c r="F121" s="145" t="s">
        <v>2338</v>
      </c>
      <c r="G121" s="127"/>
      <c r="H121" s="232" t="s">
        <v>71</v>
      </c>
      <c r="I121" s="226"/>
      <c r="J121" s="226"/>
    </row>
    <row r="122" spans="2:10" s="121" customFormat="1" ht="12.75">
      <c r="B122" s="137">
        <f t="shared" si="2"/>
        <v>104</v>
      </c>
      <c r="C122" s="121" t="s">
        <v>2339</v>
      </c>
      <c r="D122" s="154"/>
      <c r="F122" s="145"/>
      <c r="G122" s="127"/>
      <c r="H122" s="232" t="s">
        <v>71</v>
      </c>
      <c r="I122" s="226"/>
      <c r="J122" s="226"/>
    </row>
    <row r="123" spans="2:10" s="121" customFormat="1" ht="12.75">
      <c r="B123" s="137">
        <f t="shared" si="2"/>
        <v>105</v>
      </c>
      <c r="C123" s="121" t="s">
        <v>2928</v>
      </c>
      <c r="D123" s="212" t="s">
        <v>2968</v>
      </c>
      <c r="E123" s="121" t="s">
        <v>2281</v>
      </c>
      <c r="F123" s="145" t="s">
        <v>2340</v>
      </c>
      <c r="G123" s="127"/>
      <c r="H123" s="232" t="s">
        <v>71</v>
      </c>
      <c r="I123" s="226"/>
      <c r="J123" s="226"/>
    </row>
    <row r="124" spans="2:10" s="121" customFormat="1" ht="12.75">
      <c r="B124" s="137">
        <f t="shared" si="2"/>
        <v>106</v>
      </c>
      <c r="D124" s="213"/>
      <c r="F124" s="145"/>
      <c r="G124" s="127"/>
      <c r="H124" s="232" t="s">
        <v>71</v>
      </c>
      <c r="I124" s="226"/>
      <c r="J124" s="226"/>
    </row>
    <row r="125" spans="2:10" s="121" customFormat="1" ht="12.75">
      <c r="B125" s="137">
        <f t="shared" si="2"/>
        <v>107</v>
      </c>
      <c r="C125" s="121" t="s">
        <v>44</v>
      </c>
      <c r="D125" s="154"/>
      <c r="F125" s="145"/>
      <c r="G125" s="127"/>
      <c r="H125" s="232" t="s">
        <v>71</v>
      </c>
      <c r="I125" s="226"/>
      <c r="J125" s="226"/>
    </row>
    <row r="126" spans="2:10" s="121" customFormat="1" ht="12.75">
      <c r="B126" s="137">
        <f t="shared" si="2"/>
        <v>108</v>
      </c>
      <c r="C126" s="121" t="s">
        <v>2341</v>
      </c>
      <c r="D126" s="213"/>
      <c r="F126" s="145"/>
      <c r="G126" s="127"/>
      <c r="H126" s="232" t="s">
        <v>71</v>
      </c>
      <c r="I126" s="226"/>
      <c r="J126" s="226"/>
    </row>
    <row r="127" spans="2:10" s="121" customFormat="1" ht="12.75">
      <c r="B127" s="137">
        <f t="shared" si="2"/>
        <v>109</v>
      </c>
      <c r="C127" s="121" t="s">
        <v>45</v>
      </c>
      <c r="D127" s="213"/>
      <c r="F127" s="145"/>
      <c r="G127" s="127"/>
      <c r="H127" s="232" t="s">
        <v>71</v>
      </c>
      <c r="I127" s="226"/>
      <c r="J127" s="226"/>
    </row>
    <row r="128" spans="2:10" s="121" customFormat="1" ht="12.75">
      <c r="B128" s="137">
        <f t="shared" si="2"/>
        <v>110</v>
      </c>
      <c r="C128" s="121" t="s">
        <v>2342</v>
      </c>
      <c r="D128" s="144"/>
      <c r="F128" s="145"/>
      <c r="G128" s="127"/>
      <c r="H128" s="232" t="s">
        <v>71</v>
      </c>
      <c r="I128" s="226"/>
      <c r="J128" s="226"/>
    </row>
    <row r="129" spans="2:10" s="121" customFormat="1" ht="12.75">
      <c r="B129" s="137">
        <f t="shared" si="2"/>
        <v>111</v>
      </c>
      <c r="C129" s="121" t="s">
        <v>2928</v>
      </c>
      <c r="D129" s="144" t="s">
        <v>2969</v>
      </c>
      <c r="E129" s="121" t="s">
        <v>2281</v>
      </c>
      <c r="F129" s="145" t="s">
        <v>2343</v>
      </c>
      <c r="G129" s="127"/>
      <c r="H129" s="232" t="s">
        <v>71</v>
      </c>
      <c r="I129" s="226"/>
      <c r="J129" s="226"/>
    </row>
    <row r="130" spans="2:10" s="121" customFormat="1" ht="12.75">
      <c r="B130" s="137">
        <f t="shared" si="2"/>
        <v>112</v>
      </c>
      <c r="C130" s="121" t="s">
        <v>2928</v>
      </c>
      <c r="D130" s="144" t="s">
        <v>2970</v>
      </c>
      <c r="E130" s="121" t="s">
        <v>2295</v>
      </c>
      <c r="F130" s="145" t="s">
        <v>2344</v>
      </c>
      <c r="G130" s="127"/>
      <c r="H130" s="232" t="s">
        <v>71</v>
      </c>
      <c r="I130" s="226"/>
      <c r="J130" s="226"/>
    </row>
    <row r="131" spans="2:10" s="121" customFormat="1" ht="12.75">
      <c r="B131" s="137">
        <f t="shared" si="2"/>
        <v>113</v>
      </c>
      <c r="C131" s="121" t="s">
        <v>2928</v>
      </c>
      <c r="D131" s="144" t="s">
        <v>2971</v>
      </c>
      <c r="E131" s="121" t="s">
        <v>2297</v>
      </c>
      <c r="F131" s="145" t="s">
        <v>2345</v>
      </c>
      <c r="G131" s="127"/>
      <c r="H131" s="232" t="s">
        <v>71</v>
      </c>
      <c r="I131" s="226"/>
      <c r="J131" s="226"/>
    </row>
    <row r="132" spans="2:10" s="121" customFormat="1" ht="12.75">
      <c r="B132" s="137">
        <f t="shared" si="2"/>
        <v>114</v>
      </c>
      <c r="C132" s="121" t="s">
        <v>2928</v>
      </c>
      <c r="D132" s="212" t="s">
        <v>2972</v>
      </c>
      <c r="E132" s="121" t="s">
        <v>2299</v>
      </c>
      <c r="F132" s="145" t="s">
        <v>2346</v>
      </c>
      <c r="G132" s="127"/>
      <c r="H132" s="232" t="s">
        <v>71</v>
      </c>
      <c r="I132" s="226"/>
      <c r="J132" s="226"/>
    </row>
    <row r="133" spans="2:10" s="121" customFormat="1" ht="12.75">
      <c r="B133" s="137">
        <f t="shared" si="2"/>
        <v>115</v>
      </c>
      <c r="C133" s="121" t="s">
        <v>2928</v>
      </c>
      <c r="D133" s="212" t="s">
        <v>2973</v>
      </c>
      <c r="E133" s="121" t="s">
        <v>2301</v>
      </c>
      <c r="F133" s="145" t="s">
        <v>2347</v>
      </c>
      <c r="G133" s="127"/>
      <c r="H133" s="232" t="s">
        <v>71</v>
      </c>
      <c r="I133" s="226"/>
      <c r="J133" s="226"/>
    </row>
    <row r="134" spans="2:10" s="121" customFormat="1" ht="12.75">
      <c r="B134" s="137">
        <f t="shared" si="2"/>
        <v>116</v>
      </c>
      <c r="C134" s="121" t="s">
        <v>2928</v>
      </c>
      <c r="D134" s="212" t="s">
        <v>2974</v>
      </c>
      <c r="E134" s="121" t="s">
        <v>2303</v>
      </c>
      <c r="F134" s="145" t="s">
        <v>2348</v>
      </c>
      <c r="G134" s="127"/>
      <c r="H134" s="232" t="s">
        <v>71</v>
      </c>
      <c r="I134" s="226"/>
      <c r="J134" s="226"/>
    </row>
    <row r="135" spans="2:10" s="121" customFormat="1" ht="12.75">
      <c r="B135" s="137">
        <f t="shared" si="2"/>
        <v>117</v>
      </c>
      <c r="C135" s="121" t="s">
        <v>2928</v>
      </c>
      <c r="D135" s="144" t="s">
        <v>2975</v>
      </c>
      <c r="E135" s="121" t="s">
        <v>2305</v>
      </c>
      <c r="F135" s="145" t="s">
        <v>2349</v>
      </c>
      <c r="G135" s="127"/>
      <c r="H135" s="232" t="s">
        <v>71</v>
      </c>
      <c r="I135" s="226"/>
      <c r="J135" s="226"/>
    </row>
    <row r="136" spans="2:10" s="121" customFormat="1" ht="12.75">
      <c r="B136" s="137">
        <f t="shared" si="2"/>
        <v>118</v>
      </c>
      <c r="D136" s="144"/>
      <c r="F136" s="145"/>
      <c r="G136" s="127"/>
      <c r="H136" s="232" t="s">
        <v>71</v>
      </c>
      <c r="I136" s="226"/>
      <c r="J136" s="226"/>
    </row>
    <row r="137" spans="2:10" s="121" customFormat="1" ht="12.75">
      <c r="B137" s="137">
        <f t="shared" si="2"/>
        <v>119</v>
      </c>
      <c r="C137" s="121" t="s">
        <v>44</v>
      </c>
      <c r="D137" s="144"/>
      <c r="F137" s="145"/>
      <c r="G137" s="127"/>
      <c r="H137" s="232" t="s">
        <v>71</v>
      </c>
      <c r="I137" s="226"/>
      <c r="J137" s="226"/>
    </row>
    <row r="138" spans="2:10" s="121" customFormat="1" ht="12.75">
      <c r="B138" s="137">
        <f t="shared" si="2"/>
        <v>120</v>
      </c>
      <c r="C138" s="121" t="s">
        <v>2350</v>
      </c>
      <c r="D138" s="144"/>
      <c r="F138" s="145"/>
      <c r="G138" s="127"/>
      <c r="H138" s="232" t="s">
        <v>71</v>
      </c>
      <c r="I138" s="226"/>
      <c r="J138" s="226"/>
    </row>
    <row r="139" spans="2:10" s="121" customFormat="1" ht="12.75">
      <c r="B139" s="137">
        <f t="shared" si="2"/>
        <v>121</v>
      </c>
      <c r="C139" s="121" t="s">
        <v>45</v>
      </c>
      <c r="D139" s="144"/>
      <c r="F139" s="145"/>
      <c r="G139" s="127"/>
      <c r="H139" s="232" t="s">
        <v>71</v>
      </c>
      <c r="I139" s="226"/>
      <c r="J139" s="226"/>
    </row>
    <row r="140" spans="2:10" s="121" customFormat="1" ht="12.75">
      <c r="B140" s="137">
        <f t="shared" si="2"/>
        <v>122</v>
      </c>
      <c r="C140" s="154" t="s">
        <v>2351</v>
      </c>
      <c r="D140" s="144"/>
      <c r="F140" s="145"/>
      <c r="G140" s="127"/>
      <c r="H140" s="232" t="s">
        <v>71</v>
      </c>
      <c r="I140" s="226"/>
      <c r="J140" s="226"/>
    </row>
    <row r="141" spans="2:10" s="121" customFormat="1" ht="12.75">
      <c r="B141" s="137">
        <f t="shared" si="2"/>
        <v>123</v>
      </c>
      <c r="C141" s="121" t="s">
        <v>2928</v>
      </c>
      <c r="D141" s="144" t="s">
        <v>2976</v>
      </c>
      <c r="E141" s="121" t="s">
        <v>2281</v>
      </c>
      <c r="F141" s="145" t="s">
        <v>2352</v>
      </c>
      <c r="G141" s="127"/>
      <c r="H141" s="232" t="s">
        <v>71</v>
      </c>
      <c r="I141" s="226"/>
      <c r="J141" s="226"/>
    </row>
    <row r="142" spans="2:10" s="121" customFormat="1" ht="12.75">
      <c r="B142" s="137">
        <f t="shared" si="2"/>
        <v>124</v>
      </c>
      <c r="C142" s="121" t="s">
        <v>2928</v>
      </c>
      <c r="D142" s="144" t="s">
        <v>2977</v>
      </c>
      <c r="E142" s="121" t="s">
        <v>2337</v>
      </c>
      <c r="F142" s="145" t="s">
        <v>2353</v>
      </c>
      <c r="G142" s="127"/>
      <c r="H142" s="232" t="s">
        <v>71</v>
      </c>
      <c r="I142" s="226"/>
      <c r="J142" s="226"/>
    </row>
    <row r="143" spans="2:10" s="121" customFormat="1" ht="12.75">
      <c r="B143" s="137">
        <f t="shared" si="2"/>
        <v>125</v>
      </c>
      <c r="C143" s="154" t="s">
        <v>2354</v>
      </c>
      <c r="D143" s="144"/>
      <c r="F143" s="145"/>
      <c r="G143" s="127"/>
      <c r="H143" s="232" t="s">
        <v>71</v>
      </c>
      <c r="I143" s="226"/>
      <c r="J143" s="226"/>
    </row>
    <row r="144" spans="2:10" s="121" customFormat="1" ht="12.75">
      <c r="B144" s="137">
        <f t="shared" si="2"/>
        <v>126</v>
      </c>
      <c r="C144" s="121" t="s">
        <v>2928</v>
      </c>
      <c r="D144" s="144" t="s">
        <v>2978</v>
      </c>
      <c r="E144" s="121" t="s">
        <v>2281</v>
      </c>
      <c r="F144" s="145" t="s">
        <v>2355</v>
      </c>
      <c r="G144" s="127"/>
      <c r="H144" s="232" t="s">
        <v>71</v>
      </c>
      <c r="I144" s="226"/>
      <c r="J144" s="226"/>
    </row>
    <row r="145" spans="2:10" s="121" customFormat="1" ht="12.75">
      <c r="B145" s="137">
        <f t="shared" si="2"/>
        <v>127</v>
      </c>
      <c r="C145" s="121" t="s">
        <v>2928</v>
      </c>
      <c r="D145" s="144" t="s">
        <v>2979</v>
      </c>
      <c r="E145" s="121" t="s">
        <v>2283</v>
      </c>
      <c r="F145" s="145" t="s">
        <v>2356</v>
      </c>
      <c r="G145" s="127"/>
      <c r="H145" s="232" t="s">
        <v>71</v>
      </c>
      <c r="I145" s="226"/>
      <c r="J145" s="226"/>
    </row>
    <row r="146" spans="2:10" s="121" customFormat="1" ht="12.75">
      <c r="B146" s="137">
        <f t="shared" si="2"/>
        <v>128</v>
      </c>
      <c r="C146" s="154" t="s">
        <v>2357</v>
      </c>
      <c r="D146" s="144"/>
      <c r="F146" s="145"/>
      <c r="G146" s="127"/>
      <c r="H146" s="232" t="s">
        <v>71</v>
      </c>
      <c r="I146" s="226"/>
      <c r="J146" s="226"/>
    </row>
    <row r="147" spans="2:10" s="121" customFormat="1" ht="12.75">
      <c r="B147" s="137">
        <f t="shared" si="2"/>
        <v>129</v>
      </c>
      <c r="C147" s="121" t="s">
        <v>2928</v>
      </c>
      <c r="D147" s="144" t="s">
        <v>2980</v>
      </c>
      <c r="E147" s="121" t="s">
        <v>2281</v>
      </c>
      <c r="F147" s="145" t="s">
        <v>2358</v>
      </c>
      <c r="G147" s="127"/>
      <c r="H147" s="232" t="s">
        <v>71</v>
      </c>
      <c r="I147" s="226"/>
      <c r="J147" s="226"/>
    </row>
    <row r="148" spans="2:10" s="121" customFormat="1" ht="12.75">
      <c r="B148" s="137">
        <f t="shared" si="2"/>
        <v>130</v>
      </c>
      <c r="C148" s="121" t="s">
        <v>2928</v>
      </c>
      <c r="D148" s="144" t="s">
        <v>2981</v>
      </c>
      <c r="E148" s="121" t="s">
        <v>2287</v>
      </c>
      <c r="F148" s="145" t="s">
        <v>2359</v>
      </c>
      <c r="G148" s="127"/>
      <c r="H148" s="232" t="s">
        <v>71</v>
      </c>
      <c r="I148" s="226"/>
      <c r="J148" s="226"/>
    </row>
    <row r="149" spans="2:10" s="121" customFormat="1" ht="12.75">
      <c r="B149" s="137">
        <f t="shared" si="2"/>
        <v>131</v>
      </c>
      <c r="C149" s="154" t="s">
        <v>2360</v>
      </c>
      <c r="D149" s="154"/>
      <c r="F149" s="145"/>
      <c r="G149" s="127"/>
      <c r="H149" s="232" t="s">
        <v>71</v>
      </c>
      <c r="I149" s="226"/>
      <c r="J149" s="226"/>
    </row>
    <row r="150" spans="2:10" s="121" customFormat="1" ht="12.75">
      <c r="B150" s="137">
        <f t="shared" si="2"/>
        <v>132</v>
      </c>
      <c r="C150" s="121" t="s">
        <v>2928</v>
      </c>
      <c r="D150" s="144" t="s">
        <v>2982</v>
      </c>
      <c r="E150" s="121" t="s">
        <v>2281</v>
      </c>
      <c r="F150" s="145" t="s">
        <v>2361</v>
      </c>
      <c r="G150" s="127"/>
      <c r="H150" s="232" t="s">
        <v>71</v>
      </c>
      <c r="I150" s="226"/>
      <c r="J150" s="226"/>
    </row>
    <row r="151" spans="2:10" s="121" customFormat="1" ht="12.75">
      <c r="B151" s="137">
        <f t="shared" si="2"/>
        <v>133</v>
      </c>
      <c r="C151" s="121" t="s">
        <v>2928</v>
      </c>
      <c r="D151" s="144" t="s">
        <v>2983</v>
      </c>
      <c r="E151" s="121" t="s">
        <v>2291</v>
      </c>
      <c r="F151" s="145" t="s">
        <v>2362</v>
      </c>
      <c r="G151" s="127"/>
      <c r="H151" s="232" t="s">
        <v>71</v>
      </c>
      <c r="I151" s="226"/>
      <c r="J151" s="226"/>
    </row>
    <row r="152" spans="2:10" s="121" customFormat="1" ht="12.75">
      <c r="B152" s="137">
        <f t="shared" si="2"/>
        <v>134</v>
      </c>
      <c r="C152" s="154" t="s">
        <v>2363</v>
      </c>
      <c r="D152" s="144"/>
      <c r="F152" s="145"/>
      <c r="G152" s="127"/>
      <c r="H152" s="232" t="s">
        <v>71</v>
      </c>
      <c r="I152" s="226"/>
      <c r="J152" s="226"/>
    </row>
    <row r="153" spans="2:10" s="121" customFormat="1" ht="12.75">
      <c r="B153" s="137">
        <f t="shared" si="2"/>
        <v>135</v>
      </c>
      <c r="C153" s="121" t="s">
        <v>2928</v>
      </c>
      <c r="D153" s="144" t="s">
        <v>2984</v>
      </c>
      <c r="E153" s="121" t="s">
        <v>2281</v>
      </c>
      <c r="F153" s="145" t="s">
        <v>2364</v>
      </c>
      <c r="G153" s="127"/>
      <c r="H153" s="232" t="s">
        <v>71</v>
      </c>
      <c r="I153" s="226"/>
      <c r="J153" s="226"/>
    </row>
    <row r="154" spans="2:10" s="121" customFormat="1" ht="12.75">
      <c r="B154" s="137">
        <f t="shared" si="2"/>
        <v>136</v>
      </c>
      <c r="C154" s="121" t="s">
        <v>2928</v>
      </c>
      <c r="D154" s="144" t="s">
        <v>2985</v>
      </c>
      <c r="E154" s="121" t="s">
        <v>2301</v>
      </c>
      <c r="F154" s="145" t="s">
        <v>2365</v>
      </c>
      <c r="G154" s="127"/>
      <c r="H154" s="232" t="s">
        <v>71</v>
      </c>
      <c r="I154" s="226"/>
      <c r="J154" s="226"/>
    </row>
    <row r="155" spans="2:10" s="121" customFormat="1" ht="12.75">
      <c r="B155" s="137">
        <f t="shared" si="2"/>
        <v>137</v>
      </c>
      <c r="C155" s="154" t="s">
        <v>2366</v>
      </c>
      <c r="D155" s="154"/>
      <c r="F155" s="145"/>
      <c r="G155" s="127"/>
      <c r="H155" s="232" t="s">
        <v>71</v>
      </c>
      <c r="I155" s="226"/>
      <c r="J155" s="226"/>
    </row>
    <row r="156" spans="2:10" s="121" customFormat="1" ht="12.75">
      <c r="B156" s="137">
        <f t="shared" si="2"/>
        <v>138</v>
      </c>
      <c r="C156" s="121" t="s">
        <v>2928</v>
      </c>
      <c r="D156" s="144" t="s">
        <v>2986</v>
      </c>
      <c r="E156" s="121" t="s">
        <v>2281</v>
      </c>
      <c r="F156" s="145" t="s">
        <v>2367</v>
      </c>
      <c r="G156" s="127"/>
      <c r="H156" s="232" t="s">
        <v>71</v>
      </c>
      <c r="I156" s="226"/>
      <c r="J156" s="226"/>
    </row>
    <row r="157" spans="2:10" s="121" customFormat="1" ht="12.75">
      <c r="B157" s="137">
        <f t="shared" si="2"/>
        <v>139</v>
      </c>
      <c r="C157" s="121" t="s">
        <v>2928</v>
      </c>
      <c r="D157" s="144" t="s">
        <v>2987</v>
      </c>
      <c r="E157" s="121" t="s">
        <v>2297</v>
      </c>
      <c r="F157" s="145" t="s">
        <v>2368</v>
      </c>
      <c r="G157" s="127"/>
      <c r="H157" s="232" t="s">
        <v>71</v>
      </c>
      <c r="I157" s="226"/>
      <c r="J157" s="226"/>
    </row>
    <row r="158" spans="2:10" s="121" customFormat="1" ht="12.75">
      <c r="B158" s="137">
        <f t="shared" si="2"/>
        <v>140</v>
      </c>
      <c r="C158" s="154" t="s">
        <v>2369</v>
      </c>
      <c r="D158" s="144"/>
      <c r="F158" s="145"/>
      <c r="G158" s="127"/>
      <c r="H158" s="232" t="s">
        <v>71</v>
      </c>
      <c r="I158" s="226"/>
      <c r="J158" s="226"/>
    </row>
    <row r="159" spans="2:10" s="121" customFormat="1" ht="12.75">
      <c r="B159" s="137">
        <f t="shared" si="2"/>
        <v>141</v>
      </c>
      <c r="C159" s="121" t="s">
        <v>2928</v>
      </c>
      <c r="D159" s="154" t="s">
        <v>2988</v>
      </c>
      <c r="E159" s="121" t="s">
        <v>2281</v>
      </c>
      <c r="F159" s="145" t="s">
        <v>2370</v>
      </c>
      <c r="G159" s="127"/>
      <c r="H159" s="232" t="s">
        <v>71</v>
      </c>
      <c r="I159" s="226"/>
      <c r="J159" s="226"/>
    </row>
    <row r="160" spans="2:10" s="121" customFormat="1" ht="12.75">
      <c r="B160" s="137">
        <f t="shared" si="2"/>
        <v>142</v>
      </c>
      <c r="C160" s="121" t="s">
        <v>2928</v>
      </c>
      <c r="D160" s="144" t="s">
        <v>2989</v>
      </c>
      <c r="E160" s="121" t="s">
        <v>2295</v>
      </c>
      <c r="F160" s="145" t="s">
        <v>2371</v>
      </c>
      <c r="G160" s="127"/>
      <c r="H160" s="232" t="s">
        <v>71</v>
      </c>
      <c r="I160" s="226"/>
      <c r="J160" s="226"/>
    </row>
    <row r="161" spans="2:10" s="121" customFormat="1" ht="12.75">
      <c r="B161" s="137">
        <f t="shared" si="2"/>
        <v>143</v>
      </c>
      <c r="D161" s="144"/>
      <c r="F161" s="145"/>
      <c r="G161" s="127"/>
      <c r="H161" s="232" t="s">
        <v>71</v>
      </c>
      <c r="I161" s="226"/>
      <c r="J161" s="226"/>
    </row>
    <row r="162" spans="2:10" s="121" customFormat="1" ht="12.75">
      <c r="B162" s="137">
        <f t="shared" si="2"/>
        <v>144</v>
      </c>
      <c r="C162" s="121" t="s">
        <v>24</v>
      </c>
      <c r="D162" s="144"/>
      <c r="F162" s="145"/>
      <c r="G162" s="127"/>
      <c r="H162" s="232" t="s">
        <v>71</v>
      </c>
      <c r="I162" s="226"/>
      <c r="J162" s="226"/>
    </row>
    <row r="163" spans="2:10" s="121" customFormat="1" ht="12.75">
      <c r="B163" s="137">
        <f t="shared" si="2"/>
        <v>145</v>
      </c>
      <c r="C163" s="121" t="s">
        <v>47</v>
      </c>
      <c r="D163" s="144"/>
      <c r="F163" s="145"/>
      <c r="G163" s="127"/>
      <c r="H163" s="232" t="s">
        <v>71</v>
      </c>
      <c r="I163" s="226"/>
      <c r="J163" s="226"/>
    </row>
    <row r="164" spans="2:10" s="121" customFormat="1" ht="12.75">
      <c r="B164" s="137">
        <f t="shared" si="2"/>
        <v>146</v>
      </c>
      <c r="C164" s="121" t="s">
        <v>40</v>
      </c>
      <c r="D164" s="154"/>
      <c r="F164" s="145"/>
      <c r="G164" s="127"/>
      <c r="H164" s="232" t="s">
        <v>71</v>
      </c>
      <c r="I164" s="226"/>
      <c r="J164" s="226"/>
    </row>
    <row r="165" spans="2:10" s="121" customFormat="1" ht="12.75">
      <c r="B165" s="137">
        <f t="shared" si="2"/>
        <v>147</v>
      </c>
      <c r="D165" s="213"/>
      <c r="F165" s="145"/>
      <c r="G165" s="127"/>
      <c r="H165" s="232" t="s">
        <v>71</v>
      </c>
      <c r="I165" s="226"/>
      <c r="J165" s="226"/>
    </row>
    <row r="166" spans="2:10" s="121" customFormat="1" ht="12.75">
      <c r="B166" s="137">
        <f t="shared" si="2"/>
        <v>148</v>
      </c>
      <c r="C166" s="121" t="s">
        <v>24</v>
      </c>
      <c r="D166" s="213"/>
      <c r="F166" s="145"/>
      <c r="G166" s="127"/>
      <c r="H166" s="232" t="s">
        <v>71</v>
      </c>
      <c r="I166" s="226"/>
      <c r="J166" s="226"/>
    </row>
    <row r="167" spans="2:10" s="121" customFormat="1" ht="12.75">
      <c r="B167" s="137">
        <f t="shared" si="2"/>
        <v>149</v>
      </c>
      <c r="C167" s="144" t="s">
        <v>48</v>
      </c>
      <c r="D167" s="154"/>
      <c r="E167" s="154"/>
      <c r="F167" s="145"/>
      <c r="G167" s="127"/>
      <c r="H167" s="232" t="s">
        <v>71</v>
      </c>
      <c r="I167" s="226"/>
      <c r="J167" s="226"/>
    </row>
    <row r="168" spans="2:10" s="121" customFormat="1" ht="12.75">
      <c r="B168" s="137">
        <f t="shared" si="2"/>
        <v>150</v>
      </c>
      <c r="C168" s="121" t="s">
        <v>40</v>
      </c>
      <c r="D168" s="212"/>
      <c r="F168" s="145"/>
      <c r="G168" s="127"/>
      <c r="H168" s="232" t="s">
        <v>71</v>
      </c>
      <c r="I168" s="226"/>
      <c r="J168" s="226"/>
    </row>
    <row r="169" spans="2:10" s="121" customFormat="1" ht="12.75">
      <c r="B169" s="137">
        <f t="shared" si="2"/>
        <v>151</v>
      </c>
      <c r="D169" s="212"/>
      <c r="F169" s="145"/>
      <c r="G169" s="127"/>
      <c r="H169" s="232" t="s">
        <v>71</v>
      </c>
      <c r="I169" s="226"/>
      <c r="J169" s="226"/>
    </row>
    <row r="170" spans="2:10" s="121" customFormat="1" ht="12.75">
      <c r="B170" s="137">
        <f t="shared" si="2"/>
        <v>152</v>
      </c>
      <c r="C170" s="121" t="s">
        <v>24</v>
      </c>
      <c r="D170" s="144"/>
      <c r="F170" s="145"/>
      <c r="G170" s="127"/>
      <c r="H170" s="232" t="s">
        <v>71</v>
      </c>
      <c r="I170" s="226"/>
      <c r="J170" s="226"/>
    </row>
    <row r="171" spans="2:10" s="121" customFormat="1" ht="12.75">
      <c r="B171" s="137">
        <f t="shared" si="2"/>
        <v>153</v>
      </c>
      <c r="C171" s="121" t="s">
        <v>49</v>
      </c>
      <c r="D171" s="144"/>
      <c r="F171" s="145"/>
      <c r="G171" s="127"/>
      <c r="H171" s="232" t="s">
        <v>71</v>
      </c>
      <c r="I171" s="226"/>
      <c r="J171" s="226"/>
    </row>
    <row r="172" spans="2:10" s="121" customFormat="1" ht="12.75">
      <c r="B172" s="137">
        <f t="shared" si="2"/>
        <v>154</v>
      </c>
      <c r="C172" s="121" t="s">
        <v>40</v>
      </c>
      <c r="D172" s="144"/>
      <c r="F172" s="145"/>
      <c r="G172" s="127"/>
      <c r="H172" s="232" t="s">
        <v>71</v>
      </c>
      <c r="I172" s="226"/>
      <c r="J172" s="226"/>
    </row>
    <row r="173" spans="2:10" s="121" customFormat="1" ht="12.75">
      <c r="B173" s="137">
        <f t="shared" si="2"/>
        <v>155</v>
      </c>
      <c r="C173" s="121" t="s">
        <v>50</v>
      </c>
      <c r="D173" s="144"/>
      <c r="F173" s="145"/>
      <c r="G173" s="127"/>
      <c r="H173" s="232" t="s">
        <v>71</v>
      </c>
      <c r="I173" s="226"/>
      <c r="J173" s="226"/>
    </row>
    <row r="174" spans="2:10" s="121" customFormat="1" ht="12.75">
      <c r="B174" s="137">
        <f t="shared" si="2"/>
        <v>156</v>
      </c>
      <c r="C174" s="121" t="s">
        <v>51</v>
      </c>
      <c r="D174" s="144"/>
      <c r="F174" s="145"/>
      <c r="G174" s="127"/>
      <c r="H174" s="232" t="s">
        <v>71</v>
      </c>
      <c r="I174" s="226"/>
      <c r="J174" s="226"/>
    </row>
    <row r="175" spans="2:10" s="121" customFormat="1" ht="12.75">
      <c r="B175" s="137">
        <f t="shared" si="2"/>
        <v>157</v>
      </c>
      <c r="C175" s="121" t="s">
        <v>52</v>
      </c>
      <c r="D175" s="144"/>
      <c r="F175" s="145"/>
      <c r="G175" s="127"/>
      <c r="H175" s="226" t="s">
        <v>71</v>
      </c>
      <c r="I175" s="226"/>
      <c r="J175" s="226"/>
    </row>
    <row r="176" spans="2:10" s="121" customFormat="1" ht="12.75">
      <c r="B176" s="137">
        <f t="shared" si="2"/>
        <v>158</v>
      </c>
      <c r="D176" s="144"/>
      <c r="F176" s="145"/>
      <c r="G176" s="127"/>
      <c r="H176" s="226"/>
      <c r="I176" s="226"/>
      <c r="J176" s="226"/>
    </row>
    <row r="177" spans="2:10" s="121" customFormat="1" ht="12.75">
      <c r="B177" s="137">
        <f t="shared" ref="B177:B180" si="3">ROW()-18</f>
        <v>159</v>
      </c>
      <c r="D177" s="144"/>
      <c r="F177" s="145"/>
      <c r="G177" s="127"/>
      <c r="H177" s="226"/>
      <c r="I177" s="226"/>
      <c r="J177" s="226"/>
    </row>
    <row r="178" spans="2:10" s="121" customFormat="1">
      <c r="B178" s="137">
        <f t="shared" si="3"/>
        <v>160</v>
      </c>
      <c r="E178" s="111"/>
      <c r="F178" s="145"/>
      <c r="G178" s="127"/>
      <c r="H178" s="226"/>
      <c r="I178" s="226"/>
      <c r="J178" s="226"/>
    </row>
    <row r="179" spans="2:10" s="121" customFormat="1">
      <c r="B179" s="137">
        <f t="shared" si="3"/>
        <v>161</v>
      </c>
      <c r="E179" s="111"/>
      <c r="F179" s="145"/>
      <c r="G179" s="127"/>
      <c r="H179" s="226"/>
      <c r="I179" s="226"/>
      <c r="J179" s="226"/>
    </row>
    <row r="180" spans="2:10" s="121" customFormat="1">
      <c r="B180" s="149">
        <f t="shared" si="3"/>
        <v>162</v>
      </c>
      <c r="C180" s="150"/>
      <c r="D180" s="123"/>
      <c r="E180" s="151"/>
      <c r="F180" s="219"/>
      <c r="G180" s="127"/>
      <c r="H180" s="226"/>
      <c r="I180" s="226"/>
      <c r="J180" s="226"/>
    </row>
    <row r="181" spans="2:10" s="121" customFormat="1" ht="12.75">
      <c r="B181" s="34"/>
      <c r="F181" s="144"/>
      <c r="H181" s="127"/>
      <c r="I181" s="127"/>
      <c r="J181" s="153"/>
    </row>
    <row r="182" spans="2:10" s="118" customFormat="1" ht="15.75">
      <c r="B182" s="32"/>
      <c r="C182" s="118" t="s">
        <v>53</v>
      </c>
      <c r="D182" s="117"/>
      <c r="F182" s="116"/>
    </row>
  </sheetData>
  <mergeCells count="6">
    <mergeCell ref="H17:J17"/>
    <mergeCell ref="G1:J2"/>
    <mergeCell ref="H3:J3"/>
    <mergeCell ref="G5:G6"/>
    <mergeCell ref="C14:D14"/>
    <mergeCell ref="C15:D15"/>
  </mergeCells>
  <phoneticPr fontId="10" type="noConversion"/>
  <conditionalFormatting sqref="H19:J180">
    <cfRule type="cellIs" dxfId="67" priority="17" stopIfTrue="1" operator="equal">
      <formula>"NT"</formula>
    </cfRule>
    <cfRule type="cellIs" dxfId="66" priority="18" stopIfTrue="1" operator="equal">
      <formula>"NG"</formula>
    </cfRule>
    <cfRule type="cellIs" dxfId="65" priority="19" stopIfTrue="1" operator="equal">
      <formula>"OK"</formula>
    </cfRule>
  </conditionalFormatting>
  <conditionalFormatting sqref="D75:D111">
    <cfRule type="cellIs" dxfId="64" priority="16" stopIfTrue="1" operator="equal">
      <formula>"-"</formula>
    </cfRule>
  </conditionalFormatting>
  <conditionalFormatting sqref="D123:D124">
    <cfRule type="cellIs" dxfId="63" priority="15" stopIfTrue="1" operator="equal">
      <formula>"-"</formula>
    </cfRule>
  </conditionalFormatting>
  <conditionalFormatting sqref="D126:D127">
    <cfRule type="cellIs" dxfId="62" priority="14" stopIfTrue="1" operator="equal">
      <formula>"-"</formula>
    </cfRule>
  </conditionalFormatting>
  <conditionalFormatting sqref="D132:D134">
    <cfRule type="cellIs" dxfId="61" priority="13" stopIfTrue="1" operator="equal">
      <formula>"-"</formula>
    </cfRule>
  </conditionalFormatting>
  <conditionalFormatting sqref="D165:D166">
    <cfRule type="cellIs" dxfId="60" priority="12" stopIfTrue="1" operator="equal">
      <formula>"-"</formula>
    </cfRule>
  </conditionalFormatting>
  <conditionalFormatting sqref="D168:D169">
    <cfRule type="cellIs" dxfId="59" priority="11" stopIfTrue="1" operator="equal">
      <formula>"-"</formula>
    </cfRule>
  </conditionalFormatting>
  <conditionalFormatting sqref="H6">
    <cfRule type="cellIs" dxfId="58" priority="3" stopIfTrue="1" operator="equal">
      <formula>"OK"</formula>
    </cfRule>
    <cfRule type="cellIs" dxfId="57" priority="4" stopIfTrue="1" operator="equal">
      <formula>"NG"</formula>
    </cfRule>
  </conditionalFormatting>
  <conditionalFormatting sqref="H6">
    <cfRule type="cellIs" dxfId="56" priority="7" stopIfTrue="1" operator="equal">
      <formula>"OK"</formula>
    </cfRule>
    <cfRule type="cellIs" dxfId="55" priority="8" stopIfTrue="1" operator="equal">
      <formula>"NG"</formula>
    </cfRule>
  </conditionalFormatting>
  <conditionalFormatting sqref="H6">
    <cfRule type="cellIs" dxfId="54" priority="5" stopIfTrue="1" operator="equal">
      <formula>"OK"</formula>
    </cfRule>
    <cfRule type="cellIs" dxfId="53" priority="6" stopIfTrue="1" operator="equal">
      <formula>"NG"</formula>
    </cfRule>
  </conditionalFormatting>
  <conditionalFormatting sqref="H6">
    <cfRule type="cellIs" dxfId="52" priority="9" stopIfTrue="1" operator="equal">
      <formula>"OK"</formula>
    </cfRule>
    <cfRule type="cellIs" dxfId="51" priority="10" stopIfTrue="1" operator="equal">
      <formula>"NG"</formula>
    </cfRule>
  </conditionalFormatting>
  <conditionalFormatting sqref="H6">
    <cfRule type="cellIs" dxfId="50" priority="1" stopIfTrue="1" operator="equal">
      <formula>"OK"</formula>
    </cfRule>
    <cfRule type="cellIs" dxfId="49" priority="2" stopIfTrue="1" operator="equal">
      <formula>"NG"</formula>
    </cfRule>
  </conditionalFormatting>
  <dataValidations count="1">
    <dataValidation type="list" allowBlank="1" sqref="H19:J180" xr:uid="{708C8249-25FF-424B-B480-E38072014C78}">
      <formula1>"OK,NG,NT"</formula1>
    </dataValidation>
  </dataValidations>
  <hyperlinks>
    <hyperlink ref="C1" location="S12AD!C12" display="[General Information]" xr:uid="{9DC6AD4E-1211-4E55-87E9-15D5740B6782}"/>
    <hyperlink ref="C2" location="S12AD!C102" display="[Pins Information]" xr:uid="{4257976C-ACE0-49F1-AC78-2B4439BC27D4}"/>
    <hyperlink ref="C3" location="S12AD!C144" display="[Interrupts Information]" xr:uid="{8C818A4D-07B8-4124-8B81-ACC02C48B387}"/>
    <hyperlink ref="C4" location="S12AD!C159" display="[Registers information]" xr:uid="{B4B1BDC9-5766-44D8-A683-E9B738F1758D}"/>
    <hyperlink ref="C5" location="S12AD!C465" display="[Generate Files]" xr:uid="{6C33A102-331A-4CB8-AC7A-AE9D18AC22F8}"/>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83442-F682-4124-AAA2-2B96AFBA1E5C}">
  <dimension ref="B1:J96"/>
  <sheetViews>
    <sheetView zoomScale="85" zoomScaleNormal="85" workbookViewId="0">
      <selection activeCell="K39" sqref="K39"/>
    </sheetView>
  </sheetViews>
  <sheetFormatPr defaultColWidth="9" defaultRowHeight="12.75"/>
  <cols>
    <col min="1" max="1" width="4.125" style="121" customWidth="1"/>
    <col min="2" max="2" width="4.875" style="34" customWidth="1"/>
    <col min="3" max="3" width="12.75" style="121" customWidth="1"/>
    <col min="4" max="4" width="54.5" style="121" bestFit="1" customWidth="1"/>
    <col min="5" max="5" width="18.75" style="121" customWidth="1"/>
    <col min="6" max="6" width="65.875" style="121" bestFit="1" customWidth="1"/>
    <col min="7" max="7" width="19.375" style="121" bestFit="1" customWidth="1"/>
    <col min="8" max="10" width="13.375" style="121" customWidth="1"/>
    <col min="11" max="16384" width="9" style="121"/>
  </cols>
  <sheetData>
    <row r="1" spans="2:10">
      <c r="B1" s="177"/>
      <c r="G1" s="287" t="s">
        <v>1375</v>
      </c>
      <c r="H1" s="287"/>
      <c r="I1" s="287"/>
      <c r="J1" s="287"/>
    </row>
    <row r="2" spans="2:10">
      <c r="B2" s="177"/>
      <c r="G2" s="287"/>
      <c r="H2" s="287"/>
      <c r="I2" s="287"/>
      <c r="J2" s="287"/>
    </row>
    <row r="3" spans="2:10">
      <c r="B3" s="177"/>
      <c r="G3" s="112" t="s">
        <v>13</v>
      </c>
      <c r="H3" s="279" t="s">
        <v>1277</v>
      </c>
      <c r="I3" s="279"/>
      <c r="J3" s="279"/>
    </row>
    <row r="4" spans="2:10">
      <c r="B4" s="177"/>
      <c r="G4" s="112" t="s">
        <v>14</v>
      </c>
      <c r="H4" s="231" t="s">
        <v>2997</v>
      </c>
      <c r="I4" s="176"/>
      <c r="J4" s="112"/>
    </row>
    <row r="5" spans="2:10">
      <c r="B5" s="177"/>
      <c r="G5" s="280" t="s">
        <v>15</v>
      </c>
      <c r="H5" s="231" t="s">
        <v>16</v>
      </c>
      <c r="I5" s="176" t="s">
        <v>17</v>
      </c>
      <c r="J5" s="176" t="s">
        <v>18</v>
      </c>
    </row>
    <row r="6" spans="2:10">
      <c r="B6" s="177"/>
      <c r="G6" s="281"/>
      <c r="H6" s="233">
        <v>44775</v>
      </c>
      <c r="I6" s="113"/>
      <c r="J6" s="26"/>
    </row>
    <row r="7" spans="2:10" ht="76.5">
      <c r="B7" s="177"/>
      <c r="G7" s="112" t="s">
        <v>19</v>
      </c>
      <c r="H7" s="114" t="s">
        <v>2998</v>
      </c>
      <c r="I7" s="114"/>
      <c r="J7" s="28"/>
    </row>
    <row r="8" spans="2:10">
      <c r="G8" s="115" t="s">
        <v>20</v>
      </c>
      <c r="H8" s="29">
        <f xml:space="preserve"> COUNTIF(H$19:H$94,"OK")</f>
        <v>75</v>
      </c>
      <c r="I8" s="29">
        <f xml:space="preserve"> COUNTIF(I$19:I$94,"OK")</f>
        <v>0</v>
      </c>
      <c r="J8" s="29">
        <f xml:space="preserve"> COUNTIF(J$19:J$94,"OK")</f>
        <v>0</v>
      </c>
    </row>
    <row r="9" spans="2:10">
      <c r="G9" s="112" t="s">
        <v>21</v>
      </c>
      <c r="H9" s="30">
        <f xml:space="preserve"> COUNTIF(H$19:H$94,"NT")</f>
        <v>0</v>
      </c>
      <c r="I9" s="30">
        <f xml:space="preserve"> COUNTIF(I$19:I$94,"NT")</f>
        <v>0</v>
      </c>
      <c r="J9" s="30">
        <f xml:space="preserve"> COUNTIF(J$19:J$94,"NT")</f>
        <v>0</v>
      </c>
    </row>
    <row r="10" spans="2:10">
      <c r="G10" s="112" t="s">
        <v>22</v>
      </c>
      <c r="H10" s="31">
        <f xml:space="preserve"> COUNTIF(H$19:H$94,"NG")</f>
        <v>0</v>
      </c>
      <c r="I10" s="31">
        <f t="shared" ref="I10:J10" si="0" xml:space="preserve"> COUNTIF(I$19:I$94,"NG")</f>
        <v>0</v>
      </c>
      <c r="J10" s="31">
        <f t="shared" si="0"/>
        <v>0</v>
      </c>
    </row>
    <row r="12" spans="2:10" s="181" customFormat="1">
      <c r="B12" s="178"/>
      <c r="C12" s="179" t="s">
        <v>240</v>
      </c>
      <c r="D12" s="180"/>
    </row>
    <row r="13" spans="2:10" s="127" customFormat="1">
      <c r="B13" s="182"/>
    </row>
    <row r="14" spans="2:10">
      <c r="C14" s="288" t="s">
        <v>241</v>
      </c>
      <c r="D14" s="283"/>
      <c r="E14" s="183" t="s">
        <v>242</v>
      </c>
    </row>
    <row r="15" spans="2:10">
      <c r="C15" s="289" t="s">
        <v>1276</v>
      </c>
      <c r="D15" s="290"/>
      <c r="E15" s="184" t="s">
        <v>243</v>
      </c>
    </row>
    <row r="16" spans="2:10">
      <c r="B16" s="35"/>
      <c r="C16" s="123"/>
    </row>
    <row r="17" spans="2:10" s="127" customFormat="1">
      <c r="B17" s="36"/>
      <c r="C17" s="124" t="s">
        <v>244</v>
      </c>
      <c r="D17" s="125"/>
      <c r="E17" s="125"/>
      <c r="F17" s="126"/>
      <c r="H17" s="277" t="s">
        <v>23</v>
      </c>
      <c r="I17" s="277"/>
      <c r="J17" s="277"/>
    </row>
    <row r="18" spans="2:10" s="127" customFormat="1">
      <c r="B18" s="37"/>
      <c r="C18" s="128"/>
      <c r="D18" s="129"/>
      <c r="E18" s="129"/>
      <c r="F18" s="130"/>
      <c r="H18" s="131" t="s">
        <v>16</v>
      </c>
      <c r="I18" s="131" t="s">
        <v>17</v>
      </c>
      <c r="J18" s="131" t="s">
        <v>18</v>
      </c>
    </row>
    <row r="19" spans="2:10" s="127" customFormat="1">
      <c r="B19" s="132">
        <f t="shared" ref="B19:B79" si="1">ROW()-18</f>
        <v>1</v>
      </c>
      <c r="C19" s="133" t="s">
        <v>24</v>
      </c>
      <c r="D19" s="134"/>
      <c r="E19" s="121"/>
      <c r="F19" s="135"/>
      <c r="H19" s="136" t="s">
        <v>71</v>
      </c>
      <c r="I19" s="136"/>
      <c r="J19" s="136"/>
    </row>
    <row r="20" spans="2:10" s="127" customFormat="1">
      <c r="B20" s="137">
        <f t="shared" si="1"/>
        <v>2</v>
      </c>
      <c r="C20" s="121" t="s">
        <v>25</v>
      </c>
      <c r="D20" s="121"/>
      <c r="E20" s="121"/>
      <c r="F20" s="138"/>
      <c r="H20" s="232" t="s">
        <v>71</v>
      </c>
      <c r="I20" s="136"/>
      <c r="J20" s="136"/>
    </row>
    <row r="21" spans="2:10">
      <c r="B21" s="137">
        <f t="shared" si="1"/>
        <v>3</v>
      </c>
      <c r="C21" s="121" t="s">
        <v>26</v>
      </c>
      <c r="F21" s="138"/>
      <c r="G21" s="127"/>
      <c r="H21" s="232" t="s">
        <v>71</v>
      </c>
      <c r="I21" s="136"/>
      <c r="J21" s="136"/>
    </row>
    <row r="22" spans="2:10">
      <c r="B22" s="137">
        <f t="shared" si="1"/>
        <v>4</v>
      </c>
      <c r="C22" s="121" t="s">
        <v>27</v>
      </c>
      <c r="F22" s="138"/>
      <c r="G22" s="127"/>
      <c r="H22" s="232" t="s">
        <v>71</v>
      </c>
      <c r="I22" s="136"/>
      <c r="J22" s="136"/>
    </row>
    <row r="23" spans="2:10">
      <c r="B23" s="137">
        <f t="shared" si="1"/>
        <v>5</v>
      </c>
      <c r="C23" s="121" t="s">
        <v>28</v>
      </c>
      <c r="F23" s="138"/>
      <c r="G23" s="127"/>
      <c r="H23" s="232" t="s">
        <v>71</v>
      </c>
      <c r="I23" s="136"/>
      <c r="J23" s="136"/>
    </row>
    <row r="24" spans="2:10">
      <c r="B24" s="137">
        <f t="shared" si="1"/>
        <v>6</v>
      </c>
      <c r="C24" s="121" t="s">
        <v>29</v>
      </c>
      <c r="F24" s="138"/>
      <c r="G24" s="127"/>
      <c r="H24" s="232" t="s">
        <v>71</v>
      </c>
      <c r="I24" s="136"/>
      <c r="J24" s="136"/>
    </row>
    <row r="25" spans="2:10">
      <c r="B25" s="137">
        <f t="shared" si="1"/>
        <v>7</v>
      </c>
      <c r="C25" s="121" t="s">
        <v>30</v>
      </c>
      <c r="F25" s="138"/>
      <c r="G25" s="127"/>
      <c r="H25" s="232" t="s">
        <v>71</v>
      </c>
      <c r="I25" s="136"/>
      <c r="J25" s="136"/>
    </row>
    <row r="26" spans="2:10">
      <c r="B26" s="137">
        <f t="shared" si="1"/>
        <v>8</v>
      </c>
      <c r="C26" s="121" t="s">
        <v>31</v>
      </c>
      <c r="F26" s="138"/>
      <c r="G26" s="127"/>
      <c r="H26" s="232" t="s">
        <v>71</v>
      </c>
      <c r="I26" s="136"/>
      <c r="J26" s="136"/>
    </row>
    <row r="27" spans="2:10">
      <c r="B27" s="137">
        <f t="shared" si="1"/>
        <v>9</v>
      </c>
      <c r="C27" s="121" t="s">
        <v>32</v>
      </c>
      <c r="F27" s="138"/>
      <c r="G27" s="127"/>
      <c r="H27" s="232" t="s">
        <v>71</v>
      </c>
      <c r="I27" s="136"/>
      <c r="J27" s="136"/>
    </row>
    <row r="28" spans="2:10">
      <c r="B28" s="137">
        <f t="shared" si="1"/>
        <v>10</v>
      </c>
      <c r="C28" s="121" t="s">
        <v>33</v>
      </c>
      <c r="F28" s="138"/>
      <c r="G28" s="127"/>
      <c r="H28" s="232" t="s">
        <v>71</v>
      </c>
      <c r="I28" s="136"/>
      <c r="J28" s="136"/>
    </row>
    <row r="29" spans="2:10">
      <c r="B29" s="137">
        <f t="shared" si="1"/>
        <v>11</v>
      </c>
      <c r="C29" s="121" t="s">
        <v>34</v>
      </c>
      <c r="F29" s="138"/>
      <c r="G29" s="127"/>
      <c r="H29" s="232" t="s">
        <v>71</v>
      </c>
      <c r="I29" s="136"/>
      <c r="J29" s="136"/>
    </row>
    <row r="30" spans="2:10">
      <c r="B30" s="137">
        <f t="shared" si="1"/>
        <v>12</v>
      </c>
      <c r="C30" s="121" t="s">
        <v>35</v>
      </c>
      <c r="F30" s="138"/>
      <c r="G30" s="127"/>
      <c r="H30" s="232" t="s">
        <v>71</v>
      </c>
      <c r="I30" s="136"/>
      <c r="J30" s="136"/>
    </row>
    <row r="31" spans="2:10">
      <c r="B31" s="137">
        <f t="shared" si="1"/>
        <v>13</v>
      </c>
      <c r="C31" s="121" t="s">
        <v>36</v>
      </c>
      <c r="F31" s="138"/>
      <c r="G31" s="127"/>
      <c r="H31" s="232" t="s">
        <v>71</v>
      </c>
      <c r="I31" s="136"/>
      <c r="J31" s="136"/>
    </row>
    <row r="32" spans="2:10">
      <c r="B32" s="137">
        <f t="shared" si="1"/>
        <v>14</v>
      </c>
      <c r="C32" s="121" t="s">
        <v>37</v>
      </c>
      <c r="F32" s="138"/>
      <c r="G32" s="127"/>
      <c r="H32" s="232" t="s">
        <v>71</v>
      </c>
      <c r="I32" s="136"/>
      <c r="J32" s="136"/>
    </row>
    <row r="33" spans="2:10">
      <c r="B33" s="137">
        <f t="shared" si="1"/>
        <v>15</v>
      </c>
      <c r="C33" s="121" t="s">
        <v>38</v>
      </c>
      <c r="F33" s="138"/>
      <c r="G33" s="127"/>
      <c r="H33" s="232" t="s">
        <v>71</v>
      </c>
      <c r="I33" s="136"/>
      <c r="J33" s="136"/>
    </row>
    <row r="34" spans="2:10">
      <c r="B34" s="137">
        <f t="shared" si="1"/>
        <v>16</v>
      </c>
      <c r="C34" s="121" t="s">
        <v>39</v>
      </c>
      <c r="F34" s="138"/>
      <c r="G34" s="127"/>
      <c r="H34" s="232" t="s">
        <v>71</v>
      </c>
      <c r="I34" s="136"/>
      <c r="J34" s="136"/>
    </row>
    <row r="35" spans="2:10">
      <c r="B35" s="137">
        <f t="shared" si="1"/>
        <v>17</v>
      </c>
      <c r="C35" s="139" t="s">
        <v>3004</v>
      </c>
      <c r="D35" s="140"/>
      <c r="F35" s="138"/>
      <c r="G35" s="127"/>
      <c r="H35" s="136" t="s">
        <v>71</v>
      </c>
      <c r="I35" s="136"/>
      <c r="J35" s="136"/>
    </row>
    <row r="36" spans="2:10">
      <c r="B36" s="137">
        <f t="shared" si="1"/>
        <v>18</v>
      </c>
      <c r="C36" s="121" t="s">
        <v>40</v>
      </c>
      <c r="F36" s="138"/>
      <c r="G36" s="127"/>
      <c r="H36" s="136" t="s">
        <v>71</v>
      </c>
      <c r="I36" s="136"/>
      <c r="J36" s="136"/>
    </row>
    <row r="37" spans="2:10">
      <c r="B37" s="137">
        <f t="shared" si="1"/>
        <v>19</v>
      </c>
      <c r="F37" s="138"/>
      <c r="G37" s="127"/>
      <c r="H37" s="232" t="s">
        <v>71</v>
      </c>
      <c r="I37" s="136"/>
      <c r="J37" s="136"/>
    </row>
    <row r="38" spans="2:10">
      <c r="B38" s="137">
        <f t="shared" si="1"/>
        <v>20</v>
      </c>
      <c r="C38" s="121" t="s">
        <v>245</v>
      </c>
      <c r="F38" s="138"/>
      <c r="G38" s="127"/>
      <c r="H38" s="232" t="s">
        <v>71</v>
      </c>
      <c r="I38" s="136"/>
      <c r="J38" s="136"/>
    </row>
    <row r="39" spans="2:10">
      <c r="B39" s="137">
        <f t="shared" si="1"/>
        <v>21</v>
      </c>
      <c r="C39" s="121" t="s">
        <v>246</v>
      </c>
      <c r="D39" s="121" t="s">
        <v>1278</v>
      </c>
      <c r="F39" s="138"/>
      <c r="G39" s="127"/>
      <c r="H39" s="232" t="s">
        <v>71</v>
      </c>
      <c r="I39" s="136"/>
      <c r="J39" s="136"/>
    </row>
    <row r="40" spans="2:10">
      <c r="B40" s="137">
        <f t="shared" si="1"/>
        <v>22</v>
      </c>
      <c r="C40" s="121" t="s">
        <v>247</v>
      </c>
      <c r="D40" s="141" t="s">
        <v>3020</v>
      </c>
      <c r="F40" s="138"/>
      <c r="G40" s="127"/>
      <c r="H40" s="234" t="s">
        <v>71</v>
      </c>
      <c r="I40" s="136"/>
      <c r="J40" s="136"/>
    </row>
    <row r="41" spans="2:10">
      <c r="B41" s="137">
        <f t="shared" si="1"/>
        <v>23</v>
      </c>
      <c r="C41" s="121" t="s">
        <v>248</v>
      </c>
      <c r="D41" s="142" t="s">
        <v>469</v>
      </c>
      <c r="F41" s="138"/>
      <c r="G41" s="127"/>
      <c r="H41" s="136" t="s">
        <v>71</v>
      </c>
      <c r="I41" s="136"/>
      <c r="J41" s="136"/>
    </row>
    <row r="42" spans="2:10">
      <c r="B42" s="137">
        <f t="shared" si="1"/>
        <v>24</v>
      </c>
      <c r="C42" s="121" t="s">
        <v>249</v>
      </c>
      <c r="D42" s="158" t="s">
        <v>1376</v>
      </c>
      <c r="F42" s="138"/>
      <c r="G42" s="127"/>
      <c r="H42" s="232" t="s">
        <v>71</v>
      </c>
      <c r="I42" s="136"/>
      <c r="J42" s="136"/>
    </row>
    <row r="43" spans="2:10">
      <c r="B43" s="137">
        <f t="shared" si="1"/>
        <v>25</v>
      </c>
      <c r="C43" s="121" t="s">
        <v>250</v>
      </c>
      <c r="D43" s="143" t="s">
        <v>251</v>
      </c>
      <c r="F43" s="138"/>
      <c r="G43" s="127"/>
      <c r="H43" s="232" t="s">
        <v>71</v>
      </c>
      <c r="I43" s="136"/>
      <c r="J43" s="136"/>
    </row>
    <row r="44" spans="2:10">
      <c r="B44" s="137">
        <f t="shared" si="1"/>
        <v>26</v>
      </c>
      <c r="C44" s="121" t="s">
        <v>252</v>
      </c>
      <c r="F44" s="138"/>
      <c r="G44" s="127"/>
      <c r="H44" s="232" t="s">
        <v>71</v>
      </c>
      <c r="I44" s="136"/>
      <c r="J44" s="136"/>
    </row>
    <row r="45" spans="2:10">
      <c r="B45" s="137">
        <f t="shared" si="1"/>
        <v>27</v>
      </c>
      <c r="F45" s="138"/>
      <c r="G45" s="127"/>
      <c r="H45" s="232" t="s">
        <v>71</v>
      </c>
      <c r="I45" s="136"/>
      <c r="J45" s="136"/>
    </row>
    <row r="46" spans="2:10">
      <c r="B46" s="137">
        <f t="shared" si="1"/>
        <v>28</v>
      </c>
      <c r="C46" s="171" t="s">
        <v>41</v>
      </c>
      <c r="D46" s="171" t="s">
        <v>1279</v>
      </c>
      <c r="F46" s="138"/>
      <c r="G46" s="127"/>
      <c r="H46" s="232" t="s">
        <v>71</v>
      </c>
      <c r="I46" s="136"/>
      <c r="J46" s="136"/>
    </row>
    <row r="47" spans="2:10">
      <c r="B47" s="137">
        <f t="shared" si="1"/>
        <v>29</v>
      </c>
      <c r="C47" s="158" t="s">
        <v>253</v>
      </c>
      <c r="D47" s="158" t="s">
        <v>1279</v>
      </c>
      <c r="F47" s="138"/>
      <c r="G47" s="127"/>
      <c r="H47" s="232" t="s">
        <v>71</v>
      </c>
      <c r="I47" s="136"/>
      <c r="J47" s="136"/>
    </row>
    <row r="48" spans="2:10">
      <c r="B48" s="137">
        <f t="shared" si="1"/>
        <v>30</v>
      </c>
      <c r="F48" s="138"/>
      <c r="G48" s="127"/>
      <c r="H48" s="232" t="s">
        <v>71</v>
      </c>
      <c r="I48" s="136"/>
      <c r="J48" s="136"/>
    </row>
    <row r="49" spans="2:10">
      <c r="B49" s="137">
        <f t="shared" si="1"/>
        <v>31</v>
      </c>
      <c r="C49" s="158" t="s">
        <v>24</v>
      </c>
      <c r="D49" s="158"/>
      <c r="E49" s="158"/>
      <c r="F49" s="159"/>
      <c r="G49" s="127"/>
      <c r="H49" s="232" t="s">
        <v>71</v>
      </c>
      <c r="I49" s="136"/>
      <c r="J49" s="136"/>
    </row>
    <row r="50" spans="2:10">
      <c r="B50" s="137">
        <f t="shared" si="1"/>
        <v>32</v>
      </c>
      <c r="C50" s="158" t="s">
        <v>42</v>
      </c>
      <c r="D50" s="158"/>
      <c r="E50" s="158"/>
      <c r="F50" s="159"/>
      <c r="G50" s="127"/>
      <c r="H50" s="232" t="s">
        <v>71</v>
      </c>
      <c r="I50" s="136"/>
      <c r="J50" s="136"/>
    </row>
    <row r="51" spans="2:10">
      <c r="B51" s="137">
        <f t="shared" si="1"/>
        <v>33</v>
      </c>
      <c r="C51" s="158" t="s">
        <v>43</v>
      </c>
      <c r="D51" s="158"/>
      <c r="E51" s="158"/>
      <c r="F51" s="159"/>
      <c r="G51" s="127"/>
      <c r="H51" s="232" t="s">
        <v>71</v>
      </c>
      <c r="I51" s="136"/>
      <c r="J51" s="136"/>
    </row>
    <row r="52" spans="2:10">
      <c r="B52" s="137">
        <f t="shared" si="1"/>
        <v>34</v>
      </c>
      <c r="C52" s="158" t="s">
        <v>44</v>
      </c>
      <c r="D52" s="158"/>
      <c r="E52" s="158"/>
      <c r="F52" s="159"/>
      <c r="G52" s="127"/>
      <c r="H52" s="232" t="s">
        <v>71</v>
      </c>
      <c r="I52" s="136"/>
      <c r="J52" s="136"/>
    </row>
    <row r="53" spans="2:10">
      <c r="B53" s="137">
        <f t="shared" si="1"/>
        <v>35</v>
      </c>
      <c r="C53" s="185" t="s">
        <v>2990</v>
      </c>
      <c r="D53" s="158"/>
      <c r="E53" s="158"/>
      <c r="F53" s="159"/>
      <c r="G53" s="127"/>
      <c r="H53" s="232" t="s">
        <v>71</v>
      </c>
      <c r="I53" s="136"/>
      <c r="J53" s="136"/>
    </row>
    <row r="54" spans="2:10">
      <c r="B54" s="137">
        <f t="shared" si="1"/>
        <v>36</v>
      </c>
      <c r="C54" s="158" t="s">
        <v>45</v>
      </c>
      <c r="D54" s="158"/>
      <c r="E54" s="158"/>
      <c r="F54" s="159"/>
      <c r="G54" s="127"/>
      <c r="H54" s="232" t="s">
        <v>71</v>
      </c>
      <c r="I54" s="136"/>
      <c r="J54" s="136"/>
    </row>
    <row r="55" spans="2:10">
      <c r="B55" s="137">
        <f t="shared" si="1"/>
        <v>37</v>
      </c>
      <c r="C55" s="185" t="s">
        <v>1280</v>
      </c>
      <c r="D55" s="154"/>
      <c r="E55" s="154"/>
      <c r="F55" s="155"/>
      <c r="G55" s="127"/>
      <c r="H55" s="232" t="s">
        <v>71</v>
      </c>
      <c r="I55" s="136"/>
      <c r="J55" s="136"/>
    </row>
    <row r="56" spans="2:10">
      <c r="B56" s="137">
        <f t="shared" si="1"/>
        <v>38</v>
      </c>
      <c r="C56" s="154" t="s">
        <v>46</v>
      </c>
      <c r="D56" s="154" t="s">
        <v>1281</v>
      </c>
      <c r="E56" s="154" t="s">
        <v>1297</v>
      </c>
      <c r="F56" s="155" t="s">
        <v>1304</v>
      </c>
      <c r="G56" s="127"/>
      <c r="H56" s="232" t="s">
        <v>71</v>
      </c>
      <c r="I56" s="136"/>
      <c r="J56" s="136"/>
    </row>
    <row r="57" spans="2:10">
      <c r="B57" s="137">
        <f t="shared" si="1"/>
        <v>39</v>
      </c>
      <c r="C57" s="154" t="s">
        <v>46</v>
      </c>
      <c r="D57" s="158" t="s">
        <v>1282</v>
      </c>
      <c r="E57" s="158" t="s">
        <v>1237</v>
      </c>
      <c r="F57" s="155" t="s">
        <v>1305</v>
      </c>
      <c r="G57" s="127"/>
      <c r="H57" s="232" t="s">
        <v>71</v>
      </c>
      <c r="I57" s="136"/>
      <c r="J57" s="136"/>
    </row>
    <row r="58" spans="2:10">
      <c r="B58" s="137">
        <f t="shared" si="1"/>
        <v>40</v>
      </c>
      <c r="C58" s="185" t="s">
        <v>1306</v>
      </c>
      <c r="D58" s="154"/>
      <c r="E58" s="154"/>
      <c r="F58" s="155"/>
      <c r="G58" s="127"/>
      <c r="H58" s="232" t="s">
        <v>71</v>
      </c>
      <c r="I58" s="136"/>
      <c r="J58" s="136"/>
    </row>
    <row r="59" spans="2:10">
      <c r="B59" s="137">
        <f t="shared" si="1"/>
        <v>41</v>
      </c>
      <c r="C59" s="154" t="s">
        <v>46</v>
      </c>
      <c r="D59" s="154" t="s">
        <v>1283</v>
      </c>
      <c r="E59" s="154" t="s">
        <v>1297</v>
      </c>
      <c r="F59" s="155" t="s">
        <v>1304</v>
      </c>
      <c r="G59" s="127"/>
      <c r="H59" s="232" t="s">
        <v>71</v>
      </c>
      <c r="I59" s="136"/>
      <c r="J59" s="136"/>
    </row>
    <row r="60" spans="2:10">
      <c r="B60" s="137">
        <f t="shared" si="1"/>
        <v>42</v>
      </c>
      <c r="C60" s="158" t="s">
        <v>46</v>
      </c>
      <c r="D60" s="158" t="s">
        <v>1284</v>
      </c>
      <c r="E60" s="158" t="s">
        <v>1238</v>
      </c>
      <c r="F60" s="159" t="s">
        <v>1305</v>
      </c>
      <c r="G60" s="127"/>
      <c r="H60" s="232" t="s">
        <v>71</v>
      </c>
      <c r="I60" s="136"/>
      <c r="J60" s="136"/>
    </row>
    <row r="61" spans="2:10">
      <c r="B61" s="137">
        <f t="shared" si="1"/>
        <v>43</v>
      </c>
      <c r="C61" s="185" t="s">
        <v>1307</v>
      </c>
      <c r="D61" s="158"/>
      <c r="E61" s="158"/>
      <c r="F61" s="159"/>
      <c r="G61" s="127"/>
      <c r="H61" s="232" t="s">
        <v>71</v>
      </c>
      <c r="I61" s="136"/>
      <c r="J61" s="136"/>
    </row>
    <row r="62" spans="2:10">
      <c r="B62" s="137">
        <f t="shared" si="1"/>
        <v>44</v>
      </c>
      <c r="C62" s="158" t="s">
        <v>46</v>
      </c>
      <c r="D62" s="158" t="s">
        <v>1285</v>
      </c>
      <c r="E62" s="158" t="s">
        <v>1297</v>
      </c>
      <c r="F62" s="159" t="s">
        <v>1304</v>
      </c>
      <c r="G62" s="127"/>
      <c r="H62" s="232" t="s">
        <v>71</v>
      </c>
      <c r="I62" s="136"/>
      <c r="J62" s="136"/>
    </row>
    <row r="63" spans="2:10">
      <c r="B63" s="137">
        <f t="shared" si="1"/>
        <v>45</v>
      </c>
      <c r="C63" s="158" t="s">
        <v>46</v>
      </c>
      <c r="D63" s="158" t="s">
        <v>1286</v>
      </c>
      <c r="E63" s="158" t="s">
        <v>1298</v>
      </c>
      <c r="F63" s="159" t="s">
        <v>1305</v>
      </c>
      <c r="G63" s="127"/>
      <c r="H63" s="232" t="s">
        <v>71</v>
      </c>
      <c r="I63" s="136"/>
      <c r="J63" s="136"/>
    </row>
    <row r="64" spans="2:10">
      <c r="B64" s="137">
        <f t="shared" si="1"/>
        <v>46</v>
      </c>
      <c r="C64" s="185" t="s">
        <v>1308</v>
      </c>
      <c r="D64" s="158"/>
      <c r="E64" s="158"/>
      <c r="F64" s="159"/>
      <c r="G64" s="127"/>
      <c r="H64" s="232" t="s">
        <v>71</v>
      </c>
      <c r="I64" s="136"/>
      <c r="J64" s="136"/>
    </row>
    <row r="65" spans="2:10">
      <c r="B65" s="137">
        <f t="shared" si="1"/>
        <v>47</v>
      </c>
      <c r="C65" s="158" t="s">
        <v>46</v>
      </c>
      <c r="D65" s="158" t="s">
        <v>1287</v>
      </c>
      <c r="E65" s="158" t="s">
        <v>1297</v>
      </c>
      <c r="F65" s="159" t="s">
        <v>1304</v>
      </c>
      <c r="G65" s="127"/>
      <c r="H65" s="232" t="s">
        <v>71</v>
      </c>
      <c r="I65" s="136"/>
      <c r="J65" s="136"/>
    </row>
    <row r="66" spans="2:10">
      <c r="B66" s="137">
        <f t="shared" si="1"/>
        <v>48</v>
      </c>
      <c r="C66" s="158" t="s">
        <v>46</v>
      </c>
      <c r="D66" s="158" t="s">
        <v>1288</v>
      </c>
      <c r="E66" s="158" t="s">
        <v>1299</v>
      </c>
      <c r="F66" s="159" t="s">
        <v>1305</v>
      </c>
      <c r="G66" s="127"/>
      <c r="H66" s="232" t="s">
        <v>71</v>
      </c>
      <c r="I66" s="136"/>
      <c r="J66" s="136"/>
    </row>
    <row r="67" spans="2:10">
      <c r="B67" s="137">
        <f t="shared" si="1"/>
        <v>49</v>
      </c>
      <c r="C67" s="185" t="s">
        <v>1309</v>
      </c>
      <c r="D67" s="158"/>
      <c r="E67" s="158"/>
      <c r="F67" s="159"/>
      <c r="G67" s="127"/>
      <c r="H67" s="232" t="s">
        <v>71</v>
      </c>
      <c r="I67" s="136"/>
      <c r="J67" s="136"/>
    </row>
    <row r="68" spans="2:10">
      <c r="B68" s="137">
        <f t="shared" si="1"/>
        <v>50</v>
      </c>
      <c r="C68" s="158" t="s">
        <v>46</v>
      </c>
      <c r="D68" s="158" t="s">
        <v>1289</v>
      </c>
      <c r="E68" s="158" t="s">
        <v>1297</v>
      </c>
      <c r="F68" s="159" t="s">
        <v>1304</v>
      </c>
      <c r="G68" s="127"/>
      <c r="H68" s="232" t="s">
        <v>71</v>
      </c>
      <c r="I68" s="136"/>
      <c r="J68" s="136"/>
    </row>
    <row r="69" spans="2:10">
      <c r="B69" s="137">
        <f t="shared" si="1"/>
        <v>51</v>
      </c>
      <c r="C69" s="158" t="s">
        <v>46</v>
      </c>
      <c r="D69" s="158" t="s">
        <v>1290</v>
      </c>
      <c r="E69" s="158" t="s">
        <v>1300</v>
      </c>
      <c r="F69" s="159" t="s">
        <v>1305</v>
      </c>
      <c r="G69" s="127"/>
      <c r="H69" s="232" t="s">
        <v>71</v>
      </c>
      <c r="I69" s="136"/>
      <c r="J69" s="136"/>
    </row>
    <row r="70" spans="2:10">
      <c r="B70" s="137">
        <f t="shared" si="1"/>
        <v>52</v>
      </c>
      <c r="C70" s="185" t="s">
        <v>1310</v>
      </c>
      <c r="D70" s="158"/>
      <c r="E70" s="158"/>
      <c r="F70" s="159"/>
      <c r="G70" s="127"/>
      <c r="H70" s="232" t="s">
        <v>71</v>
      </c>
      <c r="I70" s="136"/>
      <c r="J70" s="136"/>
    </row>
    <row r="71" spans="2:10">
      <c r="B71" s="137">
        <f t="shared" si="1"/>
        <v>53</v>
      </c>
      <c r="C71" s="158" t="s">
        <v>46</v>
      </c>
      <c r="D71" s="158" t="s">
        <v>1291</v>
      </c>
      <c r="E71" s="158" t="s">
        <v>1297</v>
      </c>
      <c r="F71" s="159" t="s">
        <v>1304</v>
      </c>
      <c r="G71" s="127"/>
      <c r="H71" s="232" t="s">
        <v>71</v>
      </c>
      <c r="I71" s="136"/>
      <c r="J71" s="136"/>
    </row>
    <row r="72" spans="2:10">
      <c r="B72" s="137">
        <f t="shared" si="1"/>
        <v>54</v>
      </c>
      <c r="C72" s="158" t="s">
        <v>46</v>
      </c>
      <c r="D72" s="158" t="s">
        <v>1292</v>
      </c>
      <c r="E72" s="158" t="s">
        <v>1301</v>
      </c>
      <c r="F72" s="159" t="s">
        <v>1305</v>
      </c>
      <c r="G72" s="127"/>
      <c r="H72" s="232" t="s">
        <v>71</v>
      </c>
      <c r="I72" s="136"/>
      <c r="J72" s="136"/>
    </row>
    <row r="73" spans="2:10">
      <c r="B73" s="137">
        <f t="shared" si="1"/>
        <v>55</v>
      </c>
      <c r="C73" s="185" t="s">
        <v>1311</v>
      </c>
      <c r="D73" s="158"/>
      <c r="E73" s="158"/>
      <c r="F73" s="159"/>
      <c r="G73" s="127"/>
      <c r="H73" s="232" t="s">
        <v>71</v>
      </c>
      <c r="I73" s="136"/>
      <c r="J73" s="136"/>
    </row>
    <row r="74" spans="2:10">
      <c r="B74" s="137">
        <f t="shared" si="1"/>
        <v>56</v>
      </c>
      <c r="C74" s="158" t="s">
        <v>46</v>
      </c>
      <c r="D74" s="172" t="s">
        <v>1293</v>
      </c>
      <c r="E74" s="158" t="s">
        <v>1297</v>
      </c>
      <c r="F74" s="159" t="s">
        <v>1304</v>
      </c>
      <c r="G74" s="127"/>
      <c r="H74" s="232" t="s">
        <v>71</v>
      </c>
      <c r="I74" s="136"/>
      <c r="J74" s="136"/>
    </row>
    <row r="75" spans="2:10">
      <c r="B75" s="137">
        <f t="shared" si="1"/>
        <v>57</v>
      </c>
      <c r="C75" s="158" t="s">
        <v>46</v>
      </c>
      <c r="D75" s="172" t="s">
        <v>1294</v>
      </c>
      <c r="E75" s="158" t="s">
        <v>1302</v>
      </c>
      <c r="F75" s="159" t="s">
        <v>1305</v>
      </c>
      <c r="G75" s="127"/>
      <c r="H75" s="232" t="s">
        <v>71</v>
      </c>
      <c r="I75" s="136"/>
      <c r="J75" s="136"/>
    </row>
    <row r="76" spans="2:10">
      <c r="B76" s="137">
        <f t="shared" si="1"/>
        <v>58</v>
      </c>
      <c r="C76" s="185" t="s">
        <v>1312</v>
      </c>
      <c r="D76" s="172"/>
      <c r="E76" s="158"/>
      <c r="F76" s="159"/>
      <c r="G76" s="127"/>
      <c r="H76" s="232" t="s">
        <v>71</v>
      </c>
      <c r="I76" s="136"/>
      <c r="J76" s="136"/>
    </row>
    <row r="77" spans="2:10">
      <c r="B77" s="137">
        <f t="shared" si="1"/>
        <v>59</v>
      </c>
      <c r="C77" s="158" t="s">
        <v>46</v>
      </c>
      <c r="D77" s="172" t="s">
        <v>1295</v>
      </c>
      <c r="E77" s="158" t="s">
        <v>1297</v>
      </c>
      <c r="F77" s="159" t="s">
        <v>1304</v>
      </c>
      <c r="G77" s="127"/>
      <c r="H77" s="232" t="s">
        <v>71</v>
      </c>
      <c r="I77" s="136"/>
      <c r="J77" s="136"/>
    </row>
    <row r="78" spans="2:10">
      <c r="B78" s="137">
        <f t="shared" si="1"/>
        <v>60</v>
      </c>
      <c r="C78" s="158" t="s">
        <v>46</v>
      </c>
      <c r="D78" s="172" t="s">
        <v>1296</v>
      </c>
      <c r="E78" s="158" t="s">
        <v>1303</v>
      </c>
      <c r="F78" s="159" t="s">
        <v>1305</v>
      </c>
      <c r="G78" s="127"/>
      <c r="H78" s="232" t="s">
        <v>71</v>
      </c>
      <c r="I78" s="136"/>
      <c r="J78" s="136"/>
    </row>
    <row r="79" spans="2:10">
      <c r="B79" s="137">
        <f t="shared" si="1"/>
        <v>61</v>
      </c>
      <c r="C79" s="158"/>
      <c r="D79" s="172"/>
      <c r="E79" s="158"/>
      <c r="F79" s="159"/>
      <c r="G79" s="127"/>
      <c r="H79" s="232" t="s">
        <v>71</v>
      </c>
      <c r="I79" s="136"/>
      <c r="J79" s="136"/>
    </row>
    <row r="80" spans="2:10">
      <c r="B80" s="137">
        <f t="shared" ref="B80:B94" si="2">ROW()-18</f>
        <v>62</v>
      </c>
      <c r="C80" s="158" t="s">
        <v>24</v>
      </c>
      <c r="D80" s="158"/>
      <c r="E80" s="158"/>
      <c r="F80" s="159"/>
      <c r="G80" s="127"/>
      <c r="H80" s="232" t="s">
        <v>71</v>
      </c>
      <c r="I80" s="136"/>
      <c r="J80" s="136"/>
    </row>
    <row r="81" spans="2:10">
      <c r="B81" s="137">
        <f t="shared" si="2"/>
        <v>63</v>
      </c>
      <c r="C81" s="158" t="s">
        <v>47</v>
      </c>
      <c r="D81" s="158"/>
      <c r="E81" s="158"/>
      <c r="F81" s="159"/>
      <c r="G81" s="127"/>
      <c r="H81" s="232" t="s">
        <v>71</v>
      </c>
      <c r="I81" s="136"/>
      <c r="J81" s="136"/>
    </row>
    <row r="82" spans="2:10">
      <c r="B82" s="137">
        <f t="shared" si="2"/>
        <v>64</v>
      </c>
      <c r="C82" s="158" t="s">
        <v>40</v>
      </c>
      <c r="D82" s="158"/>
      <c r="E82" s="158"/>
      <c r="F82" s="159"/>
      <c r="G82" s="127"/>
      <c r="H82" s="232" t="s">
        <v>71</v>
      </c>
      <c r="I82" s="136"/>
      <c r="J82" s="136"/>
    </row>
    <row r="83" spans="2:10">
      <c r="B83" s="137">
        <f t="shared" si="2"/>
        <v>65</v>
      </c>
      <c r="C83" s="154"/>
      <c r="D83" s="154"/>
      <c r="E83" s="154"/>
      <c r="F83" s="156"/>
      <c r="G83" s="127"/>
      <c r="H83" s="232" t="s">
        <v>71</v>
      </c>
      <c r="I83" s="136"/>
      <c r="J83" s="136"/>
    </row>
    <row r="84" spans="2:10">
      <c r="B84" s="137">
        <f t="shared" si="2"/>
        <v>66</v>
      </c>
      <c r="C84" s="158" t="s">
        <v>24</v>
      </c>
      <c r="D84" s="158"/>
      <c r="E84" s="158"/>
      <c r="F84" s="159"/>
      <c r="G84" s="186"/>
      <c r="H84" s="232" t="s">
        <v>71</v>
      </c>
      <c r="I84" s="136"/>
      <c r="J84" s="136"/>
    </row>
    <row r="85" spans="2:10">
      <c r="B85" s="137">
        <f t="shared" si="2"/>
        <v>67</v>
      </c>
      <c r="C85" s="158" t="s">
        <v>48</v>
      </c>
      <c r="D85" s="158"/>
      <c r="E85" s="158"/>
      <c r="F85" s="159"/>
      <c r="G85" s="186"/>
      <c r="H85" s="232" t="s">
        <v>71</v>
      </c>
      <c r="I85" s="136"/>
      <c r="J85" s="136"/>
    </row>
    <row r="86" spans="2:10">
      <c r="B86" s="137">
        <f t="shared" si="2"/>
        <v>68</v>
      </c>
      <c r="C86" s="158" t="s">
        <v>40</v>
      </c>
      <c r="D86" s="158"/>
      <c r="E86" s="158"/>
      <c r="F86" s="159"/>
      <c r="G86" s="186"/>
      <c r="H86" s="232" t="s">
        <v>71</v>
      </c>
      <c r="I86" s="136"/>
      <c r="J86" s="136"/>
    </row>
    <row r="87" spans="2:10">
      <c r="B87" s="137">
        <f t="shared" si="2"/>
        <v>69</v>
      </c>
      <c r="C87" s="158"/>
      <c r="D87" s="158"/>
      <c r="E87" s="158"/>
      <c r="F87" s="159"/>
      <c r="G87" s="186"/>
      <c r="H87" s="232" t="s">
        <v>71</v>
      </c>
      <c r="I87" s="136"/>
      <c r="J87" s="136"/>
    </row>
    <row r="88" spans="2:10">
      <c r="B88" s="137">
        <f t="shared" si="2"/>
        <v>70</v>
      </c>
      <c r="C88" s="158" t="s">
        <v>24</v>
      </c>
      <c r="D88" s="158"/>
      <c r="E88" s="158"/>
      <c r="F88" s="159"/>
      <c r="G88" s="186"/>
      <c r="H88" s="232" t="s">
        <v>71</v>
      </c>
      <c r="I88" s="136"/>
      <c r="J88" s="136"/>
    </row>
    <row r="89" spans="2:10">
      <c r="B89" s="137">
        <f t="shared" si="2"/>
        <v>71</v>
      </c>
      <c r="C89" s="158" t="s">
        <v>49</v>
      </c>
      <c r="D89" s="158"/>
      <c r="E89" s="158"/>
      <c r="F89" s="159"/>
      <c r="G89" s="186"/>
      <c r="H89" s="232" t="s">
        <v>71</v>
      </c>
      <c r="I89" s="136"/>
      <c r="J89" s="136"/>
    </row>
    <row r="90" spans="2:10">
      <c r="B90" s="137">
        <f t="shared" si="2"/>
        <v>72</v>
      </c>
      <c r="C90" s="158" t="s">
        <v>40</v>
      </c>
      <c r="D90" s="158"/>
      <c r="E90" s="158"/>
      <c r="F90" s="159"/>
      <c r="G90" s="186"/>
      <c r="H90" s="232" t="s">
        <v>71</v>
      </c>
      <c r="I90" s="136"/>
      <c r="J90" s="136"/>
    </row>
    <row r="91" spans="2:10">
      <c r="B91" s="137">
        <f t="shared" si="2"/>
        <v>73</v>
      </c>
      <c r="C91" s="121" t="s">
        <v>50</v>
      </c>
      <c r="F91" s="138"/>
      <c r="G91" s="127"/>
      <c r="H91" s="232" t="s">
        <v>71</v>
      </c>
      <c r="I91" s="136"/>
      <c r="J91" s="136"/>
    </row>
    <row r="92" spans="2:10">
      <c r="B92" s="137">
        <f t="shared" si="2"/>
        <v>74</v>
      </c>
      <c r="C92" s="121" t="s">
        <v>51</v>
      </c>
      <c r="F92" s="138"/>
      <c r="G92" s="127"/>
      <c r="H92" s="232" t="s">
        <v>71</v>
      </c>
      <c r="I92" s="136"/>
      <c r="J92" s="136"/>
    </row>
    <row r="93" spans="2:10">
      <c r="B93" s="137">
        <f t="shared" si="2"/>
        <v>75</v>
      </c>
      <c r="C93" s="121" t="s">
        <v>52</v>
      </c>
      <c r="F93" s="138"/>
      <c r="G93" s="127"/>
      <c r="H93" s="232" t="s">
        <v>71</v>
      </c>
      <c r="I93" s="136"/>
      <c r="J93" s="136"/>
    </row>
    <row r="94" spans="2:10">
      <c r="B94" s="149">
        <f t="shared" si="2"/>
        <v>76</v>
      </c>
      <c r="C94" s="150"/>
      <c r="D94" s="123"/>
      <c r="E94" s="123"/>
      <c r="F94" s="152"/>
      <c r="G94" s="127"/>
      <c r="H94" s="136"/>
      <c r="I94" s="136"/>
      <c r="J94" s="136"/>
    </row>
    <row r="95" spans="2:10">
      <c r="H95" s="127"/>
      <c r="I95" s="127"/>
      <c r="J95" s="187"/>
    </row>
    <row r="96" spans="2:10" s="181" customFormat="1">
      <c r="B96" s="178"/>
      <c r="C96" s="179" t="s">
        <v>53</v>
      </c>
      <c r="D96" s="180"/>
    </row>
  </sheetData>
  <mergeCells count="6">
    <mergeCell ref="H17:J17"/>
    <mergeCell ref="G1:J2"/>
    <mergeCell ref="H3:J3"/>
    <mergeCell ref="G5:G6"/>
    <mergeCell ref="C14:D14"/>
    <mergeCell ref="C15:D15"/>
  </mergeCells>
  <phoneticPr fontId="10" type="noConversion"/>
  <conditionalFormatting sqref="H19:J94">
    <cfRule type="cellIs" dxfId="48" priority="21" stopIfTrue="1" operator="equal">
      <formula>"NT"</formula>
    </cfRule>
    <cfRule type="cellIs" dxfId="47" priority="22" stopIfTrue="1" operator="equal">
      <formula>"NG"</formula>
    </cfRule>
    <cfRule type="cellIs" dxfId="46" priority="23" stopIfTrue="1" operator="equal">
      <formula>"OK"</formula>
    </cfRule>
  </conditionalFormatting>
  <conditionalFormatting sqref="D74:D79">
    <cfRule type="cellIs" dxfId="45" priority="20" stopIfTrue="1" operator="equal">
      <formula>"-"</formula>
    </cfRule>
  </conditionalFormatting>
  <conditionalFormatting sqref="H6">
    <cfRule type="cellIs" dxfId="44" priority="3" stopIfTrue="1" operator="equal">
      <formula>"OK"</formula>
    </cfRule>
    <cfRule type="cellIs" dxfId="43" priority="4" stopIfTrue="1" operator="equal">
      <formula>"NG"</formula>
    </cfRule>
  </conditionalFormatting>
  <conditionalFormatting sqref="H6">
    <cfRule type="cellIs" dxfId="42" priority="7" stopIfTrue="1" operator="equal">
      <formula>"OK"</formula>
    </cfRule>
    <cfRule type="cellIs" dxfId="41" priority="8" stopIfTrue="1" operator="equal">
      <formula>"NG"</formula>
    </cfRule>
  </conditionalFormatting>
  <conditionalFormatting sqref="H6">
    <cfRule type="cellIs" dxfId="40" priority="5" stopIfTrue="1" operator="equal">
      <formula>"OK"</formula>
    </cfRule>
    <cfRule type="cellIs" dxfId="39" priority="6" stopIfTrue="1" operator="equal">
      <formula>"NG"</formula>
    </cfRule>
  </conditionalFormatting>
  <conditionalFormatting sqref="H6">
    <cfRule type="cellIs" dxfId="38" priority="9" stopIfTrue="1" operator="equal">
      <formula>"OK"</formula>
    </cfRule>
    <cfRule type="cellIs" dxfId="37" priority="10" stopIfTrue="1" operator="equal">
      <formula>"NG"</formula>
    </cfRule>
  </conditionalFormatting>
  <conditionalFormatting sqref="H6">
    <cfRule type="cellIs" dxfId="36" priority="1" stopIfTrue="1" operator="equal">
      <formula>"OK"</formula>
    </cfRule>
    <cfRule type="cellIs" dxfId="35" priority="2" stopIfTrue="1" operator="equal">
      <formula>"NG"</formula>
    </cfRule>
  </conditionalFormatting>
  <dataValidations count="1">
    <dataValidation type="list" allowBlank="1" sqref="H19:J94" xr:uid="{0E37BDB2-DDA1-4553-907D-059FC6AFCCED}">
      <formula1>"OK,NG,NT"</formula1>
    </dataValidation>
  </dataValidations>
  <hyperlinks>
    <hyperlink ref="C1" location="S12AD!C12" display="[General Information]" xr:uid="{85B84687-72C6-44CA-BA95-AC2B0397FF19}"/>
    <hyperlink ref="C2" location="S12AD!C102" display="[Pins Information]" xr:uid="{4BC00889-60B9-4014-B42B-296A18172A60}"/>
    <hyperlink ref="C3" location="S12AD!C144" display="[Interrupts Information]" xr:uid="{503E8643-8885-4F41-A180-F54738CDE4E7}"/>
    <hyperlink ref="C4" location="S12AD!C159" display="[Registers information]" xr:uid="{710460F6-B99D-4BFB-AD89-A12ACDF88D6D}"/>
    <hyperlink ref="C5" location="S12AD!C465" display="[Generate Files]" xr:uid="{A9B7FE1E-1A77-49B2-840E-7B9A54E297F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65178-E7D6-47B3-979E-634FD4FDBE82}">
  <dimension ref="A1:J84"/>
  <sheetViews>
    <sheetView zoomScale="85" zoomScaleNormal="85" workbookViewId="0">
      <selection activeCell="G89" sqref="G89"/>
    </sheetView>
  </sheetViews>
  <sheetFormatPr defaultColWidth="9" defaultRowHeight="13.5"/>
  <cols>
    <col min="1" max="1" width="4.125" style="199" customWidth="1"/>
    <col min="2" max="2" width="4.875" style="34" customWidth="1"/>
    <col min="3" max="3" width="17.625" style="121" customWidth="1"/>
    <col min="4" max="4" width="59.375" style="121" customWidth="1"/>
    <col min="5" max="5" width="16.875" style="121" customWidth="1"/>
    <col min="6" max="6" width="65.875" style="121" bestFit="1" customWidth="1"/>
    <col min="7" max="7" width="19.375" style="121" bestFit="1" customWidth="1"/>
    <col min="8" max="10" width="13.375" style="121" customWidth="1"/>
    <col min="11" max="16384" width="9" style="121"/>
  </cols>
  <sheetData>
    <row r="1" spans="1:10" ht="15" customHeight="1">
      <c r="A1" s="121"/>
      <c r="B1" s="177"/>
      <c r="G1" s="286" t="s">
        <v>1373</v>
      </c>
      <c r="H1" s="286"/>
      <c r="I1" s="286"/>
      <c r="J1" s="286"/>
    </row>
    <row r="2" spans="1:10" ht="15" customHeight="1">
      <c r="A2" s="121"/>
      <c r="B2" s="177"/>
      <c r="G2" s="286"/>
      <c r="H2" s="286"/>
      <c r="I2" s="286"/>
      <c r="J2" s="286"/>
    </row>
    <row r="3" spans="1:10" ht="12.75">
      <c r="A3" s="121"/>
      <c r="B3" s="177"/>
      <c r="G3" s="112" t="s">
        <v>13</v>
      </c>
      <c r="H3" s="279" t="s">
        <v>1277</v>
      </c>
      <c r="I3" s="279"/>
      <c r="J3" s="279"/>
    </row>
    <row r="4" spans="1:10" ht="12.75">
      <c r="A4" s="121"/>
      <c r="B4" s="177"/>
      <c r="G4" s="112" t="s">
        <v>14</v>
      </c>
      <c r="H4" s="231" t="s">
        <v>2997</v>
      </c>
      <c r="I4" s="189"/>
      <c r="J4" s="112"/>
    </row>
    <row r="5" spans="1:10" ht="12.75">
      <c r="A5" s="121"/>
      <c r="B5" s="177"/>
      <c r="G5" s="280" t="s">
        <v>15</v>
      </c>
      <c r="H5" s="231" t="s">
        <v>16</v>
      </c>
      <c r="I5" s="189" t="s">
        <v>17</v>
      </c>
      <c r="J5" s="189" t="s">
        <v>18</v>
      </c>
    </row>
    <row r="6" spans="1:10" ht="12.75">
      <c r="A6" s="121"/>
      <c r="B6" s="177"/>
      <c r="G6" s="281"/>
      <c r="H6" s="233">
        <v>44775</v>
      </c>
      <c r="I6" s="195"/>
      <c r="J6" s="26"/>
    </row>
    <row r="7" spans="1:10" ht="76.5">
      <c r="A7" s="121"/>
      <c r="B7" s="177"/>
      <c r="G7" s="112" t="s">
        <v>19</v>
      </c>
      <c r="H7" s="114" t="s">
        <v>2998</v>
      </c>
      <c r="I7" s="196"/>
      <c r="J7" s="28"/>
    </row>
    <row r="8" spans="1:10" ht="12.75">
      <c r="A8" s="121"/>
      <c r="G8" s="115" t="s">
        <v>20</v>
      </c>
      <c r="H8" s="29">
        <f xml:space="preserve"> COUNTIF(H$19:H$81,"OK")</f>
        <v>60</v>
      </c>
      <c r="I8" s="29">
        <f xml:space="preserve"> COUNTIF(I$19:I$81,"OK")</f>
        <v>0</v>
      </c>
      <c r="J8" s="29">
        <f xml:space="preserve"> COUNTIF(J$19:J$81,"OK")</f>
        <v>0</v>
      </c>
    </row>
    <row r="9" spans="1:10" ht="12.75">
      <c r="A9" s="121"/>
      <c r="G9" s="112" t="s">
        <v>21</v>
      </c>
      <c r="H9" s="30">
        <f xml:space="preserve"> COUNTIF(H$19:H$81,"NT")</f>
        <v>0</v>
      </c>
      <c r="I9" s="30">
        <f xml:space="preserve"> COUNTIF(I$19:I$81,"NT")</f>
        <v>0</v>
      </c>
      <c r="J9" s="30">
        <f xml:space="preserve"> COUNTIF(J$19:J$81,"NT")</f>
        <v>0</v>
      </c>
    </row>
    <row r="10" spans="1:10" ht="12.75">
      <c r="A10" s="121"/>
      <c r="G10" s="112" t="s">
        <v>22</v>
      </c>
      <c r="H10" s="31">
        <f xml:space="preserve"> COUNTIF(H$19:H$81,"NG")</f>
        <v>0</v>
      </c>
      <c r="I10" s="31">
        <f t="shared" ref="I10:J10" si="0" xml:space="preserve"> COUNTIF(I$19:I$81,"NG")</f>
        <v>0</v>
      </c>
      <c r="J10" s="31">
        <f t="shared" si="0"/>
        <v>0</v>
      </c>
    </row>
    <row r="11" spans="1:10" ht="12.75">
      <c r="A11" s="121"/>
    </row>
    <row r="12" spans="1:10" s="181" customFormat="1" ht="12.75">
      <c r="B12" s="178"/>
      <c r="C12" s="179" t="s">
        <v>240</v>
      </c>
      <c r="D12" s="180"/>
    </row>
    <row r="13" spans="1:10" s="127" customFormat="1" ht="12.75">
      <c r="B13" s="182"/>
    </row>
    <row r="14" spans="1:10" ht="15" customHeight="1">
      <c r="A14" s="121"/>
      <c r="C14" s="282" t="s">
        <v>241</v>
      </c>
      <c r="D14" s="283"/>
      <c r="E14" s="120" t="s">
        <v>242</v>
      </c>
    </row>
    <row r="15" spans="1:10" ht="15" customHeight="1">
      <c r="A15" s="121"/>
      <c r="C15" s="197" t="s">
        <v>1372</v>
      </c>
      <c r="D15" s="190"/>
      <c r="E15" s="122" t="s">
        <v>243</v>
      </c>
    </row>
    <row r="16" spans="1:10" ht="12.75">
      <c r="A16" s="121"/>
      <c r="B16" s="35"/>
      <c r="C16" s="123"/>
    </row>
    <row r="17" spans="1:10" s="127" customFormat="1" ht="12.75" customHeight="1">
      <c r="B17" s="36"/>
      <c r="C17" s="124" t="s">
        <v>244</v>
      </c>
      <c r="D17" s="125"/>
      <c r="E17" s="125"/>
      <c r="F17" s="126"/>
      <c r="H17" s="277" t="s">
        <v>23</v>
      </c>
      <c r="I17" s="277"/>
      <c r="J17" s="277"/>
    </row>
    <row r="18" spans="1:10" s="127" customFormat="1" ht="12.75">
      <c r="B18" s="198"/>
      <c r="C18" s="128"/>
      <c r="D18" s="129"/>
      <c r="E18" s="129"/>
      <c r="F18" s="130"/>
      <c r="H18" s="131" t="s">
        <v>16</v>
      </c>
      <c r="I18" s="131" t="s">
        <v>17</v>
      </c>
      <c r="J18" s="131" t="s">
        <v>18</v>
      </c>
    </row>
    <row r="19" spans="1:10" s="127" customFormat="1" ht="12.75">
      <c r="B19" s="132">
        <f>ROW()-18</f>
        <v>1</v>
      </c>
      <c r="C19" s="133" t="s">
        <v>24</v>
      </c>
      <c r="D19" s="134"/>
      <c r="E19" s="121"/>
      <c r="F19" s="135"/>
      <c r="H19" s="136" t="s">
        <v>71</v>
      </c>
      <c r="I19" s="136"/>
      <c r="J19" s="136"/>
    </row>
    <row r="20" spans="1:10" s="127" customFormat="1" ht="12.75">
      <c r="B20" s="137">
        <f t="shared" ref="B20:B79" si="1">ROW()-18</f>
        <v>2</v>
      </c>
      <c r="C20" s="121" t="s">
        <v>25</v>
      </c>
      <c r="D20" s="121"/>
      <c r="E20" s="121"/>
      <c r="F20" s="138"/>
      <c r="H20" s="232" t="s">
        <v>71</v>
      </c>
      <c r="I20" s="136"/>
      <c r="J20" s="136"/>
    </row>
    <row r="21" spans="1:10" ht="12.75">
      <c r="A21" s="121"/>
      <c r="B21" s="137">
        <f t="shared" si="1"/>
        <v>3</v>
      </c>
      <c r="C21" s="121" t="s">
        <v>26</v>
      </c>
      <c r="F21" s="138"/>
      <c r="G21" s="127"/>
      <c r="H21" s="232" t="s">
        <v>71</v>
      </c>
      <c r="I21" s="136"/>
      <c r="J21" s="136"/>
    </row>
    <row r="22" spans="1:10" ht="13.5" customHeight="1">
      <c r="A22" s="121"/>
      <c r="B22" s="137">
        <f t="shared" si="1"/>
        <v>4</v>
      </c>
      <c r="C22" s="121" t="s">
        <v>27</v>
      </c>
      <c r="F22" s="138"/>
      <c r="G22" s="127"/>
      <c r="H22" s="232" t="s">
        <v>71</v>
      </c>
      <c r="I22" s="136"/>
      <c r="J22" s="136"/>
    </row>
    <row r="23" spans="1:10" ht="13.5" customHeight="1">
      <c r="A23" s="121"/>
      <c r="B23" s="137">
        <f t="shared" si="1"/>
        <v>5</v>
      </c>
      <c r="C23" s="121" t="s">
        <v>28</v>
      </c>
      <c r="F23" s="138"/>
      <c r="G23" s="127"/>
      <c r="H23" s="232" t="s">
        <v>71</v>
      </c>
      <c r="I23" s="136"/>
      <c r="J23" s="136"/>
    </row>
    <row r="24" spans="1:10" ht="13.5" customHeight="1">
      <c r="A24" s="121"/>
      <c r="B24" s="137">
        <f t="shared" si="1"/>
        <v>6</v>
      </c>
      <c r="C24" s="121" t="s">
        <v>29</v>
      </c>
      <c r="F24" s="138"/>
      <c r="G24" s="127"/>
      <c r="H24" s="232" t="s">
        <v>71</v>
      </c>
      <c r="I24" s="136"/>
      <c r="J24" s="136"/>
    </row>
    <row r="25" spans="1:10" ht="13.5" customHeight="1">
      <c r="A25" s="121"/>
      <c r="B25" s="137">
        <f t="shared" si="1"/>
        <v>7</v>
      </c>
      <c r="C25" s="121" t="s">
        <v>30</v>
      </c>
      <c r="F25" s="138"/>
      <c r="G25" s="127"/>
      <c r="H25" s="232" t="s">
        <v>71</v>
      </c>
      <c r="I25" s="136"/>
      <c r="J25" s="136"/>
    </row>
    <row r="26" spans="1:10" ht="13.5" customHeight="1">
      <c r="A26" s="121"/>
      <c r="B26" s="137">
        <f t="shared" si="1"/>
        <v>8</v>
      </c>
      <c r="C26" s="121" t="s">
        <v>31</v>
      </c>
      <c r="F26" s="138"/>
      <c r="G26" s="127"/>
      <c r="H26" s="232" t="s">
        <v>71</v>
      </c>
      <c r="I26" s="136"/>
      <c r="J26" s="136"/>
    </row>
    <row r="27" spans="1:10" ht="12.75">
      <c r="A27" s="121"/>
      <c r="B27" s="137">
        <f t="shared" si="1"/>
        <v>9</v>
      </c>
      <c r="C27" s="121" t="s">
        <v>32</v>
      </c>
      <c r="F27" s="138"/>
      <c r="G27" s="127"/>
      <c r="H27" s="232" t="s">
        <v>71</v>
      </c>
      <c r="I27" s="136"/>
      <c r="J27" s="136"/>
    </row>
    <row r="28" spans="1:10" ht="13.5" customHeight="1">
      <c r="A28" s="121"/>
      <c r="B28" s="137">
        <f t="shared" si="1"/>
        <v>10</v>
      </c>
      <c r="C28" s="121" t="s">
        <v>33</v>
      </c>
      <c r="F28" s="138"/>
      <c r="G28" s="127"/>
      <c r="H28" s="232" t="s">
        <v>71</v>
      </c>
      <c r="I28" s="136"/>
      <c r="J28" s="136"/>
    </row>
    <row r="29" spans="1:10" ht="12.75">
      <c r="A29" s="121"/>
      <c r="B29" s="137">
        <f t="shared" si="1"/>
        <v>11</v>
      </c>
      <c r="C29" s="121" t="s">
        <v>34</v>
      </c>
      <c r="F29" s="138"/>
      <c r="G29" s="127"/>
      <c r="H29" s="232" t="s">
        <v>71</v>
      </c>
      <c r="I29" s="136"/>
      <c r="J29" s="136"/>
    </row>
    <row r="30" spans="1:10" ht="12.75">
      <c r="A30" s="121"/>
      <c r="B30" s="137">
        <f t="shared" si="1"/>
        <v>12</v>
      </c>
      <c r="C30" s="121" t="s">
        <v>35</v>
      </c>
      <c r="F30" s="138"/>
      <c r="G30" s="127"/>
      <c r="H30" s="232" t="s">
        <v>71</v>
      </c>
      <c r="I30" s="136"/>
      <c r="J30" s="136"/>
    </row>
    <row r="31" spans="1:10" ht="12.75">
      <c r="A31" s="121"/>
      <c r="B31" s="137">
        <f t="shared" si="1"/>
        <v>13</v>
      </c>
      <c r="C31" s="121" t="s">
        <v>36</v>
      </c>
      <c r="F31" s="138"/>
      <c r="G31" s="127"/>
      <c r="H31" s="232" t="s">
        <v>71</v>
      </c>
      <c r="I31" s="136"/>
      <c r="J31" s="136"/>
    </row>
    <row r="32" spans="1:10" ht="12.75">
      <c r="A32" s="121"/>
      <c r="B32" s="137">
        <f t="shared" si="1"/>
        <v>14</v>
      </c>
      <c r="C32" s="121" t="s">
        <v>37</v>
      </c>
      <c r="F32" s="138"/>
      <c r="G32" s="127"/>
      <c r="H32" s="232" t="s">
        <v>71</v>
      </c>
      <c r="I32" s="136"/>
      <c r="J32" s="136"/>
    </row>
    <row r="33" spans="1:10" ht="12.75">
      <c r="A33" s="121"/>
      <c r="B33" s="137">
        <f t="shared" si="1"/>
        <v>15</v>
      </c>
      <c r="C33" s="121" t="s">
        <v>38</v>
      </c>
      <c r="F33" s="138"/>
      <c r="G33" s="127"/>
      <c r="H33" s="232" t="s">
        <v>71</v>
      </c>
      <c r="I33" s="136"/>
      <c r="J33" s="136"/>
    </row>
    <row r="34" spans="1:10" ht="12.75">
      <c r="A34" s="121"/>
      <c r="B34" s="137">
        <f t="shared" si="1"/>
        <v>16</v>
      </c>
      <c r="C34" s="121" t="s">
        <v>39</v>
      </c>
      <c r="F34" s="138"/>
      <c r="G34" s="127"/>
      <c r="H34" s="232" t="s">
        <v>71</v>
      </c>
      <c r="I34" s="136"/>
      <c r="J34" s="136"/>
    </row>
    <row r="35" spans="1:10" ht="12.75">
      <c r="A35" s="121"/>
      <c r="B35" s="137">
        <f t="shared" si="1"/>
        <v>17</v>
      </c>
      <c r="C35" s="192" t="s">
        <v>3007</v>
      </c>
      <c r="F35" s="138"/>
      <c r="G35" s="127"/>
      <c r="H35" s="136" t="s">
        <v>71</v>
      </c>
      <c r="I35" s="136"/>
      <c r="J35" s="136"/>
    </row>
    <row r="36" spans="1:10" ht="12.75">
      <c r="A36" s="121"/>
      <c r="B36" s="137">
        <f t="shared" si="1"/>
        <v>18</v>
      </c>
      <c r="C36" s="121" t="s">
        <v>40</v>
      </c>
      <c r="F36" s="138"/>
      <c r="G36" s="127"/>
      <c r="H36" s="136" t="s">
        <v>71</v>
      </c>
      <c r="I36" s="136"/>
      <c r="J36" s="136"/>
    </row>
    <row r="37" spans="1:10" ht="12.75">
      <c r="A37" s="121"/>
      <c r="B37" s="137">
        <f t="shared" si="1"/>
        <v>19</v>
      </c>
      <c r="F37" s="138"/>
      <c r="G37" s="127"/>
      <c r="H37" s="232" t="s">
        <v>71</v>
      </c>
      <c r="I37" s="136"/>
      <c r="J37" s="136"/>
    </row>
    <row r="38" spans="1:10" ht="12.75">
      <c r="A38" s="121"/>
      <c r="B38" s="137">
        <f t="shared" si="1"/>
        <v>20</v>
      </c>
      <c r="C38" s="121" t="s">
        <v>245</v>
      </c>
      <c r="F38" s="138"/>
      <c r="G38" s="127"/>
      <c r="H38" s="232" t="s">
        <v>71</v>
      </c>
      <c r="I38" s="136"/>
      <c r="J38" s="136"/>
    </row>
    <row r="39" spans="1:10" ht="12.75">
      <c r="A39" s="121"/>
      <c r="B39" s="137">
        <f t="shared" si="1"/>
        <v>21</v>
      </c>
      <c r="C39" s="121" t="s">
        <v>246</v>
      </c>
      <c r="D39" s="121" t="s">
        <v>1354</v>
      </c>
      <c r="F39" s="138"/>
      <c r="G39" s="127"/>
      <c r="H39" s="232" t="s">
        <v>71</v>
      </c>
      <c r="I39" s="136"/>
      <c r="J39" s="136"/>
    </row>
    <row r="40" spans="1:10" ht="13.5" customHeight="1">
      <c r="A40" s="121"/>
      <c r="B40" s="137">
        <f t="shared" si="1"/>
        <v>22</v>
      </c>
      <c r="C40" s="121" t="s">
        <v>247</v>
      </c>
      <c r="D40" s="141" t="s">
        <v>3020</v>
      </c>
      <c r="F40" s="138"/>
      <c r="G40" s="127"/>
      <c r="H40" s="234" t="s">
        <v>71</v>
      </c>
      <c r="I40" s="136"/>
      <c r="J40" s="136"/>
    </row>
    <row r="41" spans="1:10" ht="13.5" customHeight="1">
      <c r="A41" s="121"/>
      <c r="B41" s="137">
        <f t="shared" si="1"/>
        <v>23</v>
      </c>
      <c r="C41" s="121" t="s">
        <v>248</v>
      </c>
      <c r="D41" s="142" t="s">
        <v>469</v>
      </c>
      <c r="F41" s="138"/>
      <c r="G41" s="127"/>
      <c r="H41" s="232" t="s">
        <v>71</v>
      </c>
      <c r="I41" s="136"/>
      <c r="J41" s="136"/>
    </row>
    <row r="42" spans="1:10" ht="13.5" customHeight="1">
      <c r="A42" s="121"/>
      <c r="B42" s="137">
        <f t="shared" si="1"/>
        <v>24</v>
      </c>
      <c r="C42" s="121" t="s">
        <v>249</v>
      </c>
      <c r="D42" s="158" t="s">
        <v>1355</v>
      </c>
      <c r="F42" s="138"/>
      <c r="G42" s="127"/>
      <c r="H42" s="232" t="s">
        <v>71</v>
      </c>
      <c r="I42" s="136"/>
      <c r="J42" s="136"/>
    </row>
    <row r="43" spans="1:10" ht="13.5" customHeight="1">
      <c r="A43" s="121"/>
      <c r="B43" s="137">
        <f t="shared" si="1"/>
        <v>25</v>
      </c>
      <c r="C43" s="121" t="s">
        <v>250</v>
      </c>
      <c r="D43" s="143" t="s">
        <v>251</v>
      </c>
      <c r="F43" s="138"/>
      <c r="G43" s="127"/>
      <c r="H43" s="136" t="s">
        <v>71</v>
      </c>
      <c r="I43" s="136"/>
      <c r="J43" s="136"/>
    </row>
    <row r="44" spans="1:10" ht="13.5" customHeight="1">
      <c r="A44" s="121"/>
      <c r="B44" s="137">
        <f t="shared" si="1"/>
        <v>26</v>
      </c>
      <c r="C44" s="121" t="s">
        <v>252</v>
      </c>
      <c r="F44" s="138"/>
      <c r="G44" s="127"/>
      <c r="H44" s="136" t="s">
        <v>71</v>
      </c>
      <c r="I44" s="136"/>
      <c r="J44" s="136"/>
    </row>
    <row r="45" spans="1:10" ht="12.75">
      <c r="A45" s="121"/>
      <c r="B45" s="137">
        <f t="shared" si="1"/>
        <v>27</v>
      </c>
      <c r="F45" s="138"/>
      <c r="G45" s="127"/>
      <c r="H45" s="232" t="s">
        <v>71</v>
      </c>
      <c r="I45" s="136"/>
      <c r="J45" s="136"/>
    </row>
    <row r="46" spans="1:10" ht="13.5" customHeight="1">
      <c r="A46" s="121"/>
      <c r="B46" s="137">
        <f t="shared" si="1"/>
        <v>28</v>
      </c>
      <c r="C46" s="121" t="s">
        <v>41</v>
      </c>
      <c r="D46" s="154" t="s">
        <v>1356</v>
      </c>
      <c r="F46" s="138"/>
      <c r="G46" s="127"/>
      <c r="H46" s="232" t="s">
        <v>71</v>
      </c>
      <c r="I46" s="136"/>
      <c r="J46" s="136"/>
    </row>
    <row r="47" spans="1:10" ht="12.75">
      <c r="A47" s="121"/>
      <c r="B47" s="137">
        <f t="shared" si="1"/>
        <v>29</v>
      </c>
      <c r="C47" s="121" t="s">
        <v>253</v>
      </c>
      <c r="D47" s="154" t="s">
        <v>1356</v>
      </c>
      <c r="F47" s="138"/>
      <c r="G47" s="127"/>
      <c r="H47" s="232" t="s">
        <v>71</v>
      </c>
      <c r="I47" s="136"/>
      <c r="J47" s="136"/>
    </row>
    <row r="48" spans="1:10" ht="12.75">
      <c r="A48" s="121"/>
      <c r="B48" s="137">
        <f t="shared" si="1"/>
        <v>30</v>
      </c>
      <c r="F48" s="138"/>
      <c r="G48" s="127"/>
      <c r="H48" s="232" t="s">
        <v>71</v>
      </c>
      <c r="I48" s="136"/>
      <c r="J48" s="136"/>
    </row>
    <row r="49" spans="1:10" ht="12.75">
      <c r="A49" s="121"/>
      <c r="B49" s="137">
        <f t="shared" si="1"/>
        <v>31</v>
      </c>
      <c r="C49" s="121" t="s">
        <v>24</v>
      </c>
      <c r="F49" s="138"/>
      <c r="G49" s="127"/>
      <c r="H49" s="232" t="s">
        <v>71</v>
      </c>
      <c r="I49" s="136"/>
      <c r="J49" s="136"/>
    </row>
    <row r="50" spans="1:10" ht="12.75">
      <c r="A50" s="121"/>
      <c r="B50" s="137">
        <f t="shared" si="1"/>
        <v>32</v>
      </c>
      <c r="C50" s="121" t="s">
        <v>42</v>
      </c>
      <c r="F50" s="138"/>
      <c r="G50" s="127"/>
      <c r="H50" s="232" t="s">
        <v>71</v>
      </c>
      <c r="I50" s="136"/>
      <c r="J50" s="136"/>
    </row>
    <row r="51" spans="1:10" ht="12.75">
      <c r="A51" s="121"/>
      <c r="B51" s="137">
        <f t="shared" si="1"/>
        <v>33</v>
      </c>
      <c r="C51" s="121" t="s">
        <v>43</v>
      </c>
      <c r="F51" s="138"/>
      <c r="G51" s="127"/>
      <c r="H51" s="232" t="s">
        <v>71</v>
      </c>
      <c r="I51" s="136"/>
      <c r="J51" s="136"/>
    </row>
    <row r="52" spans="1:10" ht="12.75">
      <c r="A52" s="121"/>
      <c r="B52" s="137">
        <f t="shared" si="1"/>
        <v>34</v>
      </c>
      <c r="C52" s="121" t="s">
        <v>46</v>
      </c>
      <c r="D52" s="121" t="s">
        <v>1357</v>
      </c>
      <c r="E52" s="121" t="s">
        <v>1358</v>
      </c>
      <c r="F52" s="138"/>
      <c r="G52" s="127"/>
      <c r="H52" s="232" t="s">
        <v>71</v>
      </c>
      <c r="I52" s="136"/>
      <c r="J52" s="136"/>
    </row>
    <row r="53" spans="1:10" ht="12.75">
      <c r="A53" s="121"/>
      <c r="B53" s="137">
        <f t="shared" si="1"/>
        <v>35</v>
      </c>
      <c r="C53" s="121" t="s">
        <v>46</v>
      </c>
      <c r="D53" s="121" t="s">
        <v>1359</v>
      </c>
      <c r="E53" s="121" t="s">
        <v>1358</v>
      </c>
      <c r="F53" s="138"/>
      <c r="G53" s="127"/>
      <c r="H53" s="232" t="s">
        <v>71</v>
      </c>
      <c r="I53" s="136"/>
      <c r="J53" s="136"/>
    </row>
    <row r="54" spans="1:10" ht="12.75">
      <c r="A54" s="121"/>
      <c r="B54" s="137">
        <f t="shared" si="1"/>
        <v>36</v>
      </c>
      <c r="C54" s="154" t="s">
        <v>44</v>
      </c>
      <c r="D54" s="154"/>
      <c r="E54" s="154"/>
      <c r="F54" s="155"/>
      <c r="G54" s="147"/>
      <c r="H54" s="232" t="s">
        <v>71</v>
      </c>
      <c r="I54" s="136"/>
      <c r="J54" s="136"/>
    </row>
    <row r="55" spans="1:10" ht="12.75">
      <c r="A55" s="121"/>
      <c r="B55" s="137">
        <f t="shared" si="1"/>
        <v>37</v>
      </c>
      <c r="C55" s="154" t="s">
        <v>2381</v>
      </c>
      <c r="D55" s="193"/>
      <c r="E55" s="154"/>
      <c r="F55" s="155"/>
      <c r="G55" s="147"/>
      <c r="H55" s="232" t="s">
        <v>71</v>
      </c>
      <c r="I55" s="136"/>
      <c r="J55" s="136"/>
    </row>
    <row r="56" spans="1:10" ht="12.75">
      <c r="A56" s="121"/>
      <c r="B56" s="137">
        <f t="shared" si="1"/>
        <v>38</v>
      </c>
      <c r="C56" s="154" t="s">
        <v>45</v>
      </c>
      <c r="D56" s="154"/>
      <c r="E56" s="154"/>
      <c r="F56" s="155"/>
      <c r="G56" s="147"/>
      <c r="H56" s="232" t="s">
        <v>71</v>
      </c>
      <c r="I56" s="136"/>
      <c r="J56" s="136"/>
    </row>
    <row r="57" spans="1:10" ht="12.75">
      <c r="A57" s="121"/>
      <c r="B57" s="137">
        <f t="shared" si="1"/>
        <v>39</v>
      </c>
      <c r="C57" s="193" t="s">
        <v>2382</v>
      </c>
      <c r="D57" s="154"/>
      <c r="E57" s="154"/>
      <c r="F57" s="155"/>
      <c r="G57" s="147"/>
      <c r="H57" s="232" t="s">
        <v>71</v>
      </c>
      <c r="I57" s="136"/>
      <c r="J57" s="136"/>
    </row>
    <row r="58" spans="1:10" ht="12.75">
      <c r="A58" s="121"/>
      <c r="B58" s="137">
        <f t="shared" si="1"/>
        <v>40</v>
      </c>
      <c r="C58" s="121" t="s">
        <v>46</v>
      </c>
      <c r="D58" s="154" t="s">
        <v>1360</v>
      </c>
      <c r="E58" s="154" t="s">
        <v>1361</v>
      </c>
      <c r="F58" s="155" t="s">
        <v>1362</v>
      </c>
      <c r="G58" s="147"/>
      <c r="H58" s="232" t="s">
        <v>71</v>
      </c>
      <c r="I58" s="136"/>
      <c r="J58" s="136"/>
    </row>
    <row r="59" spans="1:10" ht="12.75">
      <c r="A59" s="121"/>
      <c r="B59" s="137">
        <f t="shared" si="1"/>
        <v>41</v>
      </c>
      <c r="C59" s="121" t="s">
        <v>46</v>
      </c>
      <c r="D59" s="154" t="s">
        <v>1363</v>
      </c>
      <c r="E59" s="154" t="s">
        <v>1238</v>
      </c>
      <c r="F59" s="155" t="s">
        <v>1364</v>
      </c>
      <c r="G59" s="147"/>
      <c r="H59" s="232" t="s">
        <v>71</v>
      </c>
      <c r="I59" s="136"/>
      <c r="J59" s="136"/>
    </row>
    <row r="60" spans="1:10" ht="12.75">
      <c r="A60" s="121"/>
      <c r="B60" s="137">
        <f t="shared" si="1"/>
        <v>42</v>
      </c>
      <c r="C60" s="121" t="s">
        <v>46</v>
      </c>
      <c r="D60" s="154" t="s">
        <v>1365</v>
      </c>
      <c r="E60" s="154" t="s">
        <v>1298</v>
      </c>
      <c r="F60" s="155" t="s">
        <v>1366</v>
      </c>
      <c r="G60" s="147"/>
      <c r="H60" s="232" t="s">
        <v>71</v>
      </c>
      <c r="I60" s="136"/>
      <c r="J60" s="136"/>
    </row>
    <row r="61" spans="1:10" ht="12.75">
      <c r="A61" s="121"/>
      <c r="B61" s="137">
        <f t="shared" si="1"/>
        <v>43</v>
      </c>
      <c r="C61" s="193" t="s">
        <v>1367</v>
      </c>
      <c r="D61" s="154"/>
      <c r="E61" s="154"/>
      <c r="G61" s="230"/>
      <c r="H61" s="232" t="s">
        <v>71</v>
      </c>
      <c r="I61" s="136"/>
      <c r="J61" s="136"/>
    </row>
    <row r="62" spans="1:10" ht="12.75">
      <c r="A62" s="121"/>
      <c r="B62" s="137">
        <f t="shared" si="1"/>
        <v>44</v>
      </c>
      <c r="C62" s="121" t="s">
        <v>46</v>
      </c>
      <c r="D62" s="154" t="s">
        <v>1368</v>
      </c>
      <c r="E62" s="154" t="s">
        <v>1297</v>
      </c>
      <c r="F62" s="155" t="s">
        <v>1369</v>
      </c>
      <c r="G62" s="147"/>
      <c r="H62" s="232" t="s">
        <v>71</v>
      </c>
      <c r="I62" s="136"/>
      <c r="J62" s="136"/>
    </row>
    <row r="63" spans="1:10" ht="12.75">
      <c r="A63" s="121"/>
      <c r="B63" s="137">
        <f t="shared" si="1"/>
        <v>45</v>
      </c>
      <c r="C63" s="121" t="s">
        <v>46</v>
      </c>
      <c r="D63" s="154" t="s">
        <v>1370</v>
      </c>
      <c r="E63" s="154" t="s">
        <v>1237</v>
      </c>
      <c r="F63" s="155" t="s">
        <v>1371</v>
      </c>
      <c r="G63" s="147"/>
      <c r="H63" s="232" t="s">
        <v>71</v>
      </c>
      <c r="I63" s="136"/>
      <c r="J63" s="136"/>
    </row>
    <row r="64" spans="1:10" ht="12.75">
      <c r="A64" s="121"/>
      <c r="B64" s="137">
        <f t="shared" si="1"/>
        <v>46</v>
      </c>
      <c r="C64" s="154"/>
      <c r="D64" s="154"/>
      <c r="E64" s="154"/>
      <c r="F64" s="155"/>
      <c r="G64" s="147"/>
      <c r="H64" s="232" t="s">
        <v>71</v>
      </c>
      <c r="I64" s="136"/>
      <c r="J64" s="136"/>
    </row>
    <row r="65" spans="2:10" s="121" customFormat="1" ht="12.75">
      <c r="B65" s="137">
        <f t="shared" si="1"/>
        <v>47</v>
      </c>
      <c r="C65" s="144" t="s">
        <v>24</v>
      </c>
      <c r="D65" s="144"/>
      <c r="E65" s="144"/>
      <c r="F65" s="145"/>
      <c r="G65" s="147"/>
      <c r="H65" s="232" t="s">
        <v>71</v>
      </c>
      <c r="I65" s="136"/>
      <c r="J65" s="136"/>
    </row>
    <row r="66" spans="2:10" s="121" customFormat="1" ht="12.75">
      <c r="B66" s="137">
        <f t="shared" si="1"/>
        <v>48</v>
      </c>
      <c r="C66" s="144" t="s">
        <v>47</v>
      </c>
      <c r="D66" s="144"/>
      <c r="E66" s="144"/>
      <c r="F66" s="145"/>
      <c r="G66" s="147"/>
      <c r="H66" s="232" t="s">
        <v>71</v>
      </c>
      <c r="I66" s="136"/>
      <c r="J66" s="136"/>
    </row>
    <row r="67" spans="2:10" s="121" customFormat="1" ht="12.75">
      <c r="B67" s="137">
        <f t="shared" si="1"/>
        <v>49</v>
      </c>
      <c r="C67" s="144" t="s">
        <v>40</v>
      </c>
      <c r="D67" s="144"/>
      <c r="E67" s="144"/>
      <c r="F67" s="145"/>
      <c r="G67" s="147"/>
      <c r="H67" s="232" t="s">
        <v>71</v>
      </c>
      <c r="I67" s="136"/>
      <c r="J67" s="136"/>
    </row>
    <row r="68" spans="2:10" s="121" customFormat="1" ht="12.75">
      <c r="B68" s="137">
        <f t="shared" si="1"/>
        <v>50</v>
      </c>
      <c r="C68" s="144"/>
      <c r="D68" s="144"/>
      <c r="E68" s="144"/>
      <c r="F68" s="145"/>
      <c r="G68" s="147"/>
      <c r="H68" s="232" t="s">
        <v>71</v>
      </c>
      <c r="I68" s="136"/>
      <c r="J68" s="136"/>
    </row>
    <row r="69" spans="2:10" s="121" customFormat="1" ht="12.75">
      <c r="B69" s="137">
        <f t="shared" si="1"/>
        <v>51</v>
      </c>
      <c r="C69" s="144" t="s">
        <v>24</v>
      </c>
      <c r="D69" s="144"/>
      <c r="E69" s="144"/>
      <c r="F69" s="145"/>
      <c r="G69" s="147"/>
      <c r="H69" s="232" t="s">
        <v>71</v>
      </c>
      <c r="I69" s="136"/>
      <c r="J69" s="136"/>
    </row>
    <row r="70" spans="2:10" s="121" customFormat="1" ht="12.75">
      <c r="B70" s="137">
        <f t="shared" si="1"/>
        <v>52</v>
      </c>
      <c r="C70" s="144" t="s">
        <v>48</v>
      </c>
      <c r="D70" s="144"/>
      <c r="E70" s="144"/>
      <c r="F70" s="145"/>
      <c r="G70" s="147"/>
      <c r="H70" s="232" t="s">
        <v>71</v>
      </c>
      <c r="I70" s="136"/>
      <c r="J70" s="136"/>
    </row>
    <row r="71" spans="2:10" s="121" customFormat="1" ht="12.75">
      <c r="B71" s="137">
        <f t="shared" si="1"/>
        <v>53</v>
      </c>
      <c r="C71" s="144" t="s">
        <v>40</v>
      </c>
      <c r="D71" s="144"/>
      <c r="E71" s="144"/>
      <c r="F71" s="145"/>
      <c r="G71" s="147"/>
      <c r="H71" s="232" t="s">
        <v>71</v>
      </c>
      <c r="I71" s="136"/>
      <c r="J71" s="136"/>
    </row>
    <row r="72" spans="2:10" s="121" customFormat="1" ht="12.75">
      <c r="B72" s="137">
        <f t="shared" si="1"/>
        <v>54</v>
      </c>
      <c r="C72" s="144"/>
      <c r="D72" s="144"/>
      <c r="E72" s="144"/>
      <c r="F72" s="145"/>
      <c r="G72" s="147"/>
      <c r="H72" s="232" t="s">
        <v>71</v>
      </c>
      <c r="I72" s="136"/>
      <c r="J72" s="136"/>
    </row>
    <row r="73" spans="2:10" s="121" customFormat="1" ht="12.75">
      <c r="B73" s="137">
        <f t="shared" si="1"/>
        <v>55</v>
      </c>
      <c r="C73" s="144" t="s">
        <v>24</v>
      </c>
      <c r="D73" s="144"/>
      <c r="E73" s="144"/>
      <c r="F73" s="145"/>
      <c r="G73" s="147"/>
      <c r="H73" s="232" t="s">
        <v>71</v>
      </c>
      <c r="I73" s="136"/>
      <c r="J73" s="136"/>
    </row>
    <row r="74" spans="2:10" s="121" customFormat="1" ht="12.75">
      <c r="B74" s="137">
        <f t="shared" si="1"/>
        <v>56</v>
      </c>
      <c r="C74" s="144" t="s">
        <v>49</v>
      </c>
      <c r="D74" s="144"/>
      <c r="E74" s="144"/>
      <c r="F74" s="145"/>
      <c r="G74" s="147"/>
      <c r="H74" s="232" t="s">
        <v>71</v>
      </c>
      <c r="I74" s="136"/>
      <c r="J74" s="136"/>
    </row>
    <row r="75" spans="2:10" s="121" customFormat="1" ht="12.75">
      <c r="B75" s="137">
        <f t="shared" si="1"/>
        <v>57</v>
      </c>
      <c r="C75" s="144" t="s">
        <v>40</v>
      </c>
      <c r="D75" s="144"/>
      <c r="E75" s="144"/>
      <c r="F75" s="145"/>
      <c r="G75" s="147"/>
      <c r="H75" s="232" t="s">
        <v>71</v>
      </c>
      <c r="I75" s="136"/>
      <c r="J75" s="136"/>
    </row>
    <row r="76" spans="2:10" s="121" customFormat="1" ht="12.75">
      <c r="B76" s="137">
        <f t="shared" si="1"/>
        <v>58</v>
      </c>
      <c r="C76" s="121" t="s">
        <v>50</v>
      </c>
      <c r="F76" s="138"/>
      <c r="G76" s="127"/>
      <c r="H76" s="232" t="s">
        <v>71</v>
      </c>
      <c r="I76" s="136"/>
      <c r="J76" s="136"/>
    </row>
    <row r="77" spans="2:10" s="121" customFormat="1" ht="12.75">
      <c r="B77" s="137">
        <f t="shared" si="1"/>
        <v>59</v>
      </c>
      <c r="C77" s="121" t="s">
        <v>51</v>
      </c>
      <c r="F77" s="138"/>
      <c r="G77" s="127"/>
      <c r="H77" s="232" t="s">
        <v>71</v>
      </c>
      <c r="I77" s="136"/>
      <c r="J77" s="136"/>
    </row>
    <row r="78" spans="2:10" s="121" customFormat="1" ht="12.75">
      <c r="B78" s="137">
        <f t="shared" si="1"/>
        <v>60</v>
      </c>
      <c r="C78" s="121" t="s">
        <v>52</v>
      </c>
      <c r="F78" s="138"/>
      <c r="G78" s="127"/>
      <c r="H78" s="136" t="s">
        <v>71</v>
      </c>
      <c r="I78" s="136"/>
      <c r="J78" s="136"/>
    </row>
    <row r="79" spans="2:10" s="121" customFormat="1" ht="12.75">
      <c r="B79" s="149">
        <f t="shared" si="1"/>
        <v>61</v>
      </c>
      <c r="C79" s="123"/>
      <c r="D79" s="123"/>
      <c r="E79" s="123"/>
      <c r="F79" s="152"/>
      <c r="G79" s="127"/>
      <c r="H79" s="136"/>
      <c r="I79" s="136"/>
      <c r="J79" s="136"/>
    </row>
    <row r="80" spans="2:10" s="121" customFormat="1" ht="12.75">
      <c r="B80" s="34"/>
      <c r="H80" s="127"/>
      <c r="I80" s="127"/>
      <c r="J80" s="153"/>
    </row>
    <row r="81" spans="2:4" s="181" customFormat="1" ht="12.75">
      <c r="B81" s="178"/>
      <c r="C81" s="179" t="s">
        <v>53</v>
      </c>
      <c r="D81" s="180"/>
    </row>
    <row r="82" spans="2:4" s="121" customFormat="1" ht="12.75">
      <c r="B82" s="34"/>
    </row>
    <row r="83" spans="2:4" s="121" customFormat="1" ht="12.75">
      <c r="B83" s="34"/>
    </row>
    <row r="84" spans="2:4" s="121" customFormat="1" ht="12.75">
      <c r="B84" s="34"/>
    </row>
  </sheetData>
  <mergeCells count="5">
    <mergeCell ref="G1:J2"/>
    <mergeCell ref="H3:J3"/>
    <mergeCell ref="G5:G6"/>
    <mergeCell ref="C14:D14"/>
    <mergeCell ref="H17:J17"/>
  </mergeCells>
  <phoneticPr fontId="10" type="noConversion"/>
  <conditionalFormatting sqref="H17:J79">
    <cfRule type="cellIs" dxfId="34" priority="33" stopIfTrue="1" operator="equal">
      <formula>"NG"</formula>
    </cfRule>
    <cfRule type="cellIs" dxfId="33" priority="34" stopIfTrue="1" operator="equal">
      <formula>"NT"</formula>
    </cfRule>
    <cfRule type="cellIs" dxfId="32" priority="35" stopIfTrue="1" operator="equal">
      <formula>"OK"</formula>
    </cfRule>
  </conditionalFormatting>
  <conditionalFormatting sqref="H9:J9">
    <cfRule type="cellIs" dxfId="31" priority="32" stopIfTrue="1" operator="notEqual">
      <formula>0</formula>
    </cfRule>
  </conditionalFormatting>
  <conditionalFormatting sqref="H10:J10">
    <cfRule type="cellIs" dxfId="30" priority="31" stopIfTrue="1" operator="notEqual">
      <formula>0</formula>
    </cfRule>
  </conditionalFormatting>
  <conditionalFormatting sqref="I6">
    <cfRule type="cellIs" dxfId="29" priority="23" stopIfTrue="1" operator="equal">
      <formula>"OK"</formula>
    </cfRule>
    <cfRule type="cellIs" dxfId="28" priority="24" stopIfTrue="1" operator="equal">
      <formula>"NG"</formula>
    </cfRule>
  </conditionalFormatting>
  <conditionalFormatting sqref="I6">
    <cfRule type="cellIs" dxfId="27" priority="27" stopIfTrue="1" operator="equal">
      <formula>"OK"</formula>
    </cfRule>
    <cfRule type="cellIs" dxfId="26" priority="28" stopIfTrue="1" operator="equal">
      <formula>"NG"</formula>
    </cfRule>
  </conditionalFormatting>
  <conditionalFormatting sqref="I6">
    <cfRule type="cellIs" dxfId="25" priority="25" stopIfTrue="1" operator="equal">
      <formula>"OK"</formula>
    </cfRule>
    <cfRule type="cellIs" dxfId="24" priority="26" stopIfTrue="1" operator="equal">
      <formula>"NG"</formula>
    </cfRule>
  </conditionalFormatting>
  <conditionalFormatting sqref="I6">
    <cfRule type="cellIs" dxfId="23" priority="29" stopIfTrue="1" operator="equal">
      <formula>"OK"</formula>
    </cfRule>
    <cfRule type="cellIs" dxfId="22" priority="30" stopIfTrue="1" operator="equal">
      <formula>"NG"</formula>
    </cfRule>
  </conditionalFormatting>
  <conditionalFormatting sqref="I6">
    <cfRule type="cellIs" dxfId="21" priority="21" stopIfTrue="1" operator="equal">
      <formula>"OK"</formula>
    </cfRule>
    <cfRule type="cellIs" dxfId="20" priority="22" stopIfTrue="1" operator="equal">
      <formula>"NG"</formula>
    </cfRule>
  </conditionalFormatting>
  <conditionalFormatting sqref="I7">
    <cfRule type="cellIs" dxfId="19" priority="11" stopIfTrue="1" operator="equal">
      <formula>"OK"</formula>
    </cfRule>
    <cfRule type="cellIs" dxfId="18" priority="12" stopIfTrue="1" operator="equal">
      <formula>"NG"</formula>
    </cfRule>
  </conditionalFormatting>
  <conditionalFormatting sqref="I7">
    <cfRule type="cellIs" dxfId="17" priority="19" stopIfTrue="1" operator="equal">
      <formula>"OK"</formula>
    </cfRule>
    <cfRule type="cellIs" dxfId="16" priority="20" stopIfTrue="1" operator="equal">
      <formula>"NG"</formula>
    </cfRule>
  </conditionalFormatting>
  <conditionalFormatting sqref="I7">
    <cfRule type="cellIs" dxfId="15" priority="17" stopIfTrue="1" operator="equal">
      <formula>"OK"</formula>
    </cfRule>
    <cfRule type="cellIs" dxfId="14" priority="18" stopIfTrue="1" operator="equal">
      <formula>"NG"</formula>
    </cfRule>
  </conditionalFormatting>
  <conditionalFormatting sqref="I7">
    <cfRule type="cellIs" dxfId="13" priority="15" stopIfTrue="1" operator="equal">
      <formula>"OK"</formula>
    </cfRule>
    <cfRule type="cellIs" dxfId="12" priority="16" stopIfTrue="1" operator="equal">
      <formula>"NG"</formula>
    </cfRule>
  </conditionalFormatting>
  <conditionalFormatting sqref="I7">
    <cfRule type="cellIs" dxfId="11" priority="13" stopIfTrue="1" operator="equal">
      <formula>"OK"</formula>
    </cfRule>
    <cfRule type="cellIs" dxfId="10" priority="14" stopIfTrue="1" operator="equal">
      <formula>"NG"</formula>
    </cfRule>
  </conditionalFormatting>
  <conditionalFormatting sqref="H6">
    <cfRule type="cellIs" dxfId="9" priority="3" stopIfTrue="1" operator="equal">
      <formula>"OK"</formula>
    </cfRule>
    <cfRule type="cellIs" dxfId="8" priority="4" stopIfTrue="1" operator="equal">
      <formula>"NG"</formula>
    </cfRule>
  </conditionalFormatting>
  <conditionalFormatting sqref="H6">
    <cfRule type="cellIs" dxfId="7" priority="7" stopIfTrue="1" operator="equal">
      <formula>"OK"</formula>
    </cfRule>
    <cfRule type="cellIs" dxfId="6" priority="8" stopIfTrue="1" operator="equal">
      <formula>"NG"</formula>
    </cfRule>
  </conditionalFormatting>
  <conditionalFormatting sqref="H6">
    <cfRule type="cellIs" dxfId="5" priority="5" stopIfTrue="1" operator="equal">
      <formula>"OK"</formula>
    </cfRule>
    <cfRule type="cellIs" dxfId="4" priority="6" stopIfTrue="1" operator="equal">
      <formula>"NG"</formula>
    </cfRule>
  </conditionalFormatting>
  <conditionalFormatting sqref="H6">
    <cfRule type="cellIs" dxfId="3" priority="9" stopIfTrue="1" operator="equal">
      <formula>"OK"</formula>
    </cfRule>
    <cfRule type="cellIs" dxfId="2" priority="10" stopIfTrue="1" operator="equal">
      <formula>"NG"</formula>
    </cfRule>
  </conditionalFormatting>
  <conditionalFormatting sqref="H6">
    <cfRule type="cellIs" dxfId="1" priority="1" stopIfTrue="1" operator="equal">
      <formula>"OK"</formula>
    </cfRule>
    <cfRule type="cellIs" dxfId="0" priority="2" stopIfTrue="1" operator="equal">
      <formula>"NG"</formula>
    </cfRule>
  </conditionalFormatting>
  <dataValidations count="1">
    <dataValidation type="list" allowBlank="1" sqref="H19:J79" xr:uid="{BC4C6452-F362-4FB1-A6F6-428BDDE5858C}">
      <formula1>"OK,NG,NT"</formula1>
    </dataValidation>
  </dataValidations>
  <hyperlinks>
    <hyperlink ref="C1" location="S12AD!C12" display="[General Information]" xr:uid="{8AFBB8C2-9664-4981-8F3D-EBE94AE15B4A}"/>
    <hyperlink ref="C2" location="S12AD!C102" display="[Pins Information]" xr:uid="{E88E7360-1046-4CF5-B316-390EE364965E}"/>
    <hyperlink ref="C3" location="S12AD!C144" display="[Interrupts Information]" xr:uid="{DBDF798C-4CC3-4F91-B047-C9025962EDA1}"/>
    <hyperlink ref="C4" location="S12AD!C159" display="[Registers information]" xr:uid="{67BC4AB4-9BD6-4C3C-9473-DE4C444DE43B}"/>
    <hyperlink ref="C5" location="S12AD!C465" display="[Generate Files]" xr:uid="{E6F22980-3C56-448D-B227-1C72BFA116A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3:F37"/>
  <sheetViews>
    <sheetView zoomScale="90" zoomScaleNormal="90" workbookViewId="0">
      <selection activeCell="C41" sqref="C41"/>
    </sheetView>
  </sheetViews>
  <sheetFormatPr defaultRowHeight="12.75"/>
  <cols>
    <col min="1" max="1" width="9" style="22" collapsed="1"/>
    <col min="2" max="2" width="8" style="22" bestFit="1" customWidth="1" collapsed="1"/>
    <col min="3" max="3" width="47.75" style="22" bestFit="1" customWidth="1" collapsed="1"/>
    <col min="4" max="4" width="18.375" style="22" bestFit="1" customWidth="1" collapsed="1"/>
    <col min="5" max="5" width="27.25" style="22" bestFit="1" customWidth="1" collapsed="1"/>
    <col min="6" max="6" width="55.25" style="22" customWidth="1" collapsed="1"/>
    <col min="7" max="16384" width="9" style="22" collapsed="1"/>
  </cols>
  <sheetData>
    <row r="3" spans="2:6">
      <c r="B3" s="21" t="s">
        <v>7</v>
      </c>
      <c r="C3" s="21" t="s">
        <v>8</v>
      </c>
      <c r="D3" s="21" t="s">
        <v>12</v>
      </c>
      <c r="E3" s="21" t="s">
        <v>9</v>
      </c>
      <c r="F3" s="21" t="s">
        <v>10</v>
      </c>
    </row>
    <row r="4" spans="2:6">
      <c r="B4" s="160">
        <v>1</v>
      </c>
      <c r="C4" s="160" t="s">
        <v>11</v>
      </c>
      <c r="D4" s="161"/>
      <c r="E4" s="162" t="s">
        <v>55</v>
      </c>
      <c r="F4" s="163"/>
    </row>
    <row r="5" spans="2:6">
      <c r="B5" s="160">
        <v>2</v>
      </c>
      <c r="C5" s="164" t="s">
        <v>358</v>
      </c>
      <c r="D5" s="161"/>
      <c r="E5" s="162" t="s">
        <v>54</v>
      </c>
      <c r="F5" s="163"/>
    </row>
    <row r="6" spans="2:6">
      <c r="B6" s="160">
        <v>3</v>
      </c>
      <c r="C6" s="164" t="s">
        <v>359</v>
      </c>
      <c r="D6" s="161"/>
      <c r="E6" s="162" t="s">
        <v>382</v>
      </c>
      <c r="F6" s="238" t="s">
        <v>385</v>
      </c>
    </row>
    <row r="7" spans="2:6">
      <c r="B7" s="160">
        <v>4</v>
      </c>
      <c r="C7" s="165" t="s">
        <v>360</v>
      </c>
      <c r="D7" s="161"/>
      <c r="E7" s="162" t="s">
        <v>382</v>
      </c>
      <c r="F7" s="239"/>
    </row>
    <row r="8" spans="2:6">
      <c r="B8" s="160">
        <v>5</v>
      </c>
      <c r="C8" s="166" t="s">
        <v>361</v>
      </c>
      <c r="D8" s="161"/>
      <c r="E8" s="162" t="s">
        <v>382</v>
      </c>
      <c r="F8" s="239"/>
    </row>
    <row r="9" spans="2:6">
      <c r="B9" s="160">
        <v>6</v>
      </c>
      <c r="C9" s="166" t="s">
        <v>362</v>
      </c>
      <c r="D9" s="161"/>
      <c r="E9" s="162" t="s">
        <v>382</v>
      </c>
      <c r="F9" s="239"/>
    </row>
    <row r="10" spans="2:6">
      <c r="B10" s="160">
        <v>7</v>
      </c>
      <c r="C10" s="166" t="s">
        <v>363</v>
      </c>
      <c r="D10" s="161"/>
      <c r="E10" s="162" t="s">
        <v>382</v>
      </c>
      <c r="F10" s="239"/>
    </row>
    <row r="11" spans="2:6">
      <c r="B11" s="160">
        <v>8</v>
      </c>
      <c r="C11" s="166" t="s">
        <v>364</v>
      </c>
      <c r="D11" s="161"/>
      <c r="E11" s="162" t="s">
        <v>382</v>
      </c>
      <c r="F11" s="239"/>
    </row>
    <row r="12" spans="2:6">
      <c r="B12" s="160">
        <v>9</v>
      </c>
      <c r="C12" s="166" t="s">
        <v>365</v>
      </c>
      <c r="D12" s="161"/>
      <c r="E12" s="162" t="s">
        <v>382</v>
      </c>
      <c r="F12" s="239"/>
    </row>
    <row r="13" spans="2:6">
      <c r="B13" s="160">
        <v>10</v>
      </c>
      <c r="C13" s="166" t="s">
        <v>366</v>
      </c>
      <c r="D13" s="161"/>
      <c r="E13" s="162" t="s">
        <v>382</v>
      </c>
      <c r="F13" s="239"/>
    </row>
    <row r="14" spans="2:6">
      <c r="B14" s="160">
        <v>11</v>
      </c>
      <c r="C14" s="166" t="s">
        <v>367</v>
      </c>
      <c r="D14" s="161"/>
      <c r="E14" s="162" t="s">
        <v>382</v>
      </c>
      <c r="F14" s="239"/>
    </row>
    <row r="15" spans="2:6">
      <c r="B15" s="160">
        <v>12</v>
      </c>
      <c r="C15" s="166" t="s">
        <v>368</v>
      </c>
      <c r="D15" s="161"/>
      <c r="E15" s="162" t="s">
        <v>382</v>
      </c>
      <c r="F15" s="239"/>
    </row>
    <row r="16" spans="2:6">
      <c r="B16" s="160">
        <v>13</v>
      </c>
      <c r="C16" s="166" t="s">
        <v>369</v>
      </c>
      <c r="D16" s="161"/>
      <c r="E16" s="162" t="s">
        <v>382</v>
      </c>
      <c r="F16" s="239"/>
    </row>
    <row r="17" spans="2:6">
      <c r="B17" s="160">
        <v>14</v>
      </c>
      <c r="C17" s="166" t="s">
        <v>370</v>
      </c>
      <c r="D17" s="161"/>
      <c r="E17" s="162" t="s">
        <v>382</v>
      </c>
      <c r="F17" s="239"/>
    </row>
    <row r="18" spans="2:6">
      <c r="B18" s="160">
        <v>15</v>
      </c>
      <c r="C18" s="166" t="s">
        <v>371</v>
      </c>
      <c r="D18" s="161"/>
      <c r="E18" s="162" t="s">
        <v>382</v>
      </c>
      <c r="F18" s="239"/>
    </row>
    <row r="19" spans="2:6">
      <c r="B19" s="160">
        <v>16</v>
      </c>
      <c r="C19" s="166" t="s">
        <v>372</v>
      </c>
      <c r="D19" s="161"/>
      <c r="E19" s="162" t="s">
        <v>382</v>
      </c>
      <c r="F19" s="239"/>
    </row>
    <row r="20" spans="2:6">
      <c r="B20" s="160">
        <v>17</v>
      </c>
      <c r="C20" s="166" t="s">
        <v>373</v>
      </c>
      <c r="D20" s="161"/>
      <c r="E20" s="162" t="s">
        <v>382</v>
      </c>
      <c r="F20" s="239"/>
    </row>
    <row r="21" spans="2:6">
      <c r="B21" s="160">
        <v>18</v>
      </c>
      <c r="C21" s="166" t="s">
        <v>374</v>
      </c>
      <c r="D21" s="161"/>
      <c r="E21" s="162" t="s">
        <v>382</v>
      </c>
      <c r="F21" s="239"/>
    </row>
    <row r="22" spans="2:6">
      <c r="B22" s="160">
        <v>19</v>
      </c>
      <c r="C22" s="166" t="s">
        <v>375</v>
      </c>
      <c r="D22" s="161"/>
      <c r="E22" s="162" t="s">
        <v>382</v>
      </c>
      <c r="F22" s="239"/>
    </row>
    <row r="23" spans="2:6">
      <c r="B23" s="160">
        <v>20</v>
      </c>
      <c r="C23" s="166" t="s">
        <v>376</v>
      </c>
      <c r="D23" s="161"/>
      <c r="E23" s="162" t="s">
        <v>382</v>
      </c>
      <c r="F23" s="240"/>
    </row>
    <row r="24" spans="2:6">
      <c r="B24" s="160">
        <v>21</v>
      </c>
      <c r="C24" s="167" t="s">
        <v>377</v>
      </c>
      <c r="D24" s="161"/>
      <c r="E24" s="162" t="s">
        <v>383</v>
      </c>
      <c r="F24" s="238" t="s">
        <v>386</v>
      </c>
    </row>
    <row r="25" spans="2:6">
      <c r="B25" s="160">
        <v>22</v>
      </c>
      <c r="C25" s="167" t="s">
        <v>378</v>
      </c>
      <c r="D25" s="161"/>
      <c r="E25" s="162" t="s">
        <v>384</v>
      </c>
      <c r="F25" s="240"/>
    </row>
    <row r="26" spans="2:6">
      <c r="B26" s="160">
        <v>23</v>
      </c>
      <c r="C26" s="168" t="s">
        <v>379</v>
      </c>
      <c r="D26" s="161"/>
      <c r="E26" s="162" t="s">
        <v>212</v>
      </c>
      <c r="F26" s="160"/>
    </row>
    <row r="27" spans="2:6">
      <c r="B27" s="160">
        <v>24</v>
      </c>
      <c r="C27" s="167" t="s">
        <v>380</v>
      </c>
      <c r="D27" s="161"/>
      <c r="E27" s="162" t="s">
        <v>213</v>
      </c>
      <c r="F27" s="238" t="s">
        <v>387</v>
      </c>
    </row>
    <row r="28" spans="2:6">
      <c r="B28" s="160">
        <v>25</v>
      </c>
      <c r="C28" s="169" t="s">
        <v>381</v>
      </c>
      <c r="D28" s="161"/>
      <c r="E28" s="162" t="s">
        <v>213</v>
      </c>
      <c r="F28" s="240"/>
    </row>
    <row r="29" spans="2:6">
      <c r="B29" s="23">
        <v>26</v>
      </c>
      <c r="C29" s="170" t="s">
        <v>210</v>
      </c>
      <c r="D29" s="21" t="s">
        <v>211</v>
      </c>
      <c r="E29" s="25" t="s">
        <v>393</v>
      </c>
      <c r="F29" s="23"/>
    </row>
    <row r="30" spans="2:6">
      <c r="B30" s="23">
        <v>27</v>
      </c>
      <c r="C30" s="170" t="s">
        <v>76</v>
      </c>
      <c r="D30" s="21" t="s">
        <v>211</v>
      </c>
      <c r="E30" s="25" t="s">
        <v>2409</v>
      </c>
      <c r="F30" s="23"/>
    </row>
    <row r="31" spans="2:6">
      <c r="B31" s="23">
        <v>28</v>
      </c>
      <c r="C31" s="170" t="s">
        <v>118</v>
      </c>
      <c r="D31" s="21" t="s">
        <v>211</v>
      </c>
      <c r="E31" s="25" t="s">
        <v>2372</v>
      </c>
      <c r="F31" s="24"/>
    </row>
    <row r="32" spans="2:6">
      <c r="B32" s="23">
        <v>29</v>
      </c>
      <c r="C32" s="170" t="s">
        <v>1378</v>
      </c>
      <c r="D32" s="21" t="s">
        <v>211</v>
      </c>
      <c r="E32" s="25" t="s">
        <v>1574</v>
      </c>
      <c r="F32" s="24"/>
    </row>
    <row r="33" spans="2:6">
      <c r="B33" s="23">
        <v>30</v>
      </c>
      <c r="C33" s="170" t="s">
        <v>388</v>
      </c>
      <c r="D33" s="21" t="s">
        <v>211</v>
      </c>
      <c r="E33" s="25" t="s">
        <v>1350</v>
      </c>
      <c r="F33" s="23"/>
    </row>
    <row r="34" spans="2:6">
      <c r="B34" s="23">
        <v>31</v>
      </c>
      <c r="C34" s="170" t="s">
        <v>389</v>
      </c>
      <c r="D34" s="21" t="s">
        <v>211</v>
      </c>
      <c r="E34" s="25" t="s">
        <v>2408</v>
      </c>
      <c r="F34" s="23"/>
    </row>
    <row r="35" spans="2:6">
      <c r="B35" s="23">
        <v>32</v>
      </c>
      <c r="C35" s="170" t="s">
        <v>390</v>
      </c>
      <c r="D35" s="21" t="s">
        <v>211</v>
      </c>
      <c r="E35" s="25" t="s">
        <v>2373</v>
      </c>
      <c r="F35" s="23"/>
    </row>
    <row r="36" spans="2:6">
      <c r="B36" s="23">
        <v>33</v>
      </c>
      <c r="C36" s="170" t="s">
        <v>391</v>
      </c>
      <c r="D36" s="21" t="s">
        <v>211</v>
      </c>
      <c r="E36" s="25" t="s">
        <v>1351</v>
      </c>
      <c r="F36" s="23"/>
    </row>
    <row r="37" spans="2:6">
      <c r="B37" s="23">
        <v>34</v>
      </c>
      <c r="C37" s="170" t="s">
        <v>392</v>
      </c>
      <c r="D37" s="21" t="s">
        <v>211</v>
      </c>
      <c r="E37" s="25" t="s">
        <v>1352</v>
      </c>
      <c r="F37" s="23"/>
    </row>
  </sheetData>
  <autoFilter ref="B3:F37" xr:uid="{00000000-0009-0000-0000-000001000000}"/>
  <mergeCells count="3">
    <mergeCell ref="F6:F23"/>
    <mergeCell ref="F24:F25"/>
    <mergeCell ref="F27:F28"/>
  </mergeCells>
  <phoneticPr fontId="10" type="noConversion"/>
  <conditionalFormatting sqref="D4:D12">
    <cfRule type="cellIs" dxfId="493" priority="4" operator="equal">
      <formula>"Yes"</formula>
    </cfRule>
  </conditionalFormatting>
  <conditionalFormatting sqref="D13:D37">
    <cfRule type="cellIs" dxfId="492" priority="1" operator="equal">
      <formula>"Yes"</formula>
    </cfRule>
  </conditionalFormatting>
  <dataValidations count="1">
    <dataValidation type="list" allowBlank="1" showInputMessage="1" showErrorMessage="1" sqref="D4:D37" xr:uid="{00000000-0002-0000-0100-000000000000}">
      <formula1>"No,Yes"</formula1>
    </dataValidation>
  </dataValidations>
  <hyperlinks>
    <hyperlink ref="E31" location="DMA!A1" display="DMA" xr:uid="{FF376BEE-E906-4CEB-A8E1-EB9C49F90C05}"/>
    <hyperlink ref="E35" location="RTCA!A1" display="RTCA" xr:uid="{5B0EB5F8-F7C4-491C-8E25-06C02FFC2FA8}"/>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69A5D-E56C-4973-AE3C-48FCE879864B}">
  <dimension ref="A1:I1112"/>
  <sheetViews>
    <sheetView workbookViewId="0"/>
  </sheetViews>
  <sheetFormatPr defaultColWidth="9.125" defaultRowHeight="13.5"/>
  <cols>
    <col min="1" max="1" width="3.875" style="51" customWidth="1"/>
    <col min="2" max="2" width="20.875" style="38" customWidth="1"/>
    <col min="3" max="3" width="45.75" style="69" customWidth="1"/>
    <col min="4" max="4" width="55.125" style="38" customWidth="1"/>
    <col min="5" max="5" width="24.125" style="38" customWidth="1"/>
    <col min="6" max="6" width="22" style="70" customWidth="1"/>
    <col min="7" max="7" width="31.875" style="38" customWidth="1"/>
    <col min="8" max="9" width="27.375" style="38" customWidth="1"/>
    <col min="10" max="16384" width="9.125" style="38"/>
  </cols>
  <sheetData>
    <row r="1" spans="1:9" ht="15" customHeight="1">
      <c r="A1" s="38"/>
      <c r="B1" s="39"/>
      <c r="C1" s="39"/>
      <c r="D1" s="39"/>
      <c r="E1" s="39"/>
      <c r="F1" s="39"/>
    </row>
    <row r="2" spans="1:9" ht="15" customHeight="1">
      <c r="A2" s="38"/>
      <c r="B2" s="246" t="s">
        <v>56</v>
      </c>
      <c r="C2" s="247"/>
      <c r="D2" s="247"/>
      <c r="E2" s="248"/>
      <c r="F2" s="41" t="s">
        <v>13</v>
      </c>
      <c r="G2" s="255" t="s">
        <v>89</v>
      </c>
      <c r="H2" s="255"/>
      <c r="I2" s="255"/>
    </row>
    <row r="3" spans="1:9" ht="15" customHeight="1">
      <c r="A3" s="38"/>
      <c r="B3" s="249"/>
      <c r="C3" s="250"/>
      <c r="D3" s="250"/>
      <c r="E3" s="251"/>
      <c r="F3" s="41" t="s">
        <v>14</v>
      </c>
      <c r="G3" s="71" t="s">
        <v>90</v>
      </c>
      <c r="H3" s="71" t="s">
        <v>90</v>
      </c>
      <c r="I3" s="72"/>
    </row>
    <row r="4" spans="1:9" ht="15" customHeight="1">
      <c r="A4" s="38"/>
      <c r="B4" s="249"/>
      <c r="C4" s="250"/>
      <c r="D4" s="250"/>
      <c r="E4" s="251"/>
      <c r="F4" s="256" t="s">
        <v>15</v>
      </c>
      <c r="G4" s="71" t="s">
        <v>16</v>
      </c>
      <c r="H4" s="71" t="s">
        <v>17</v>
      </c>
      <c r="I4" s="71" t="s">
        <v>18</v>
      </c>
    </row>
    <row r="5" spans="1:9" ht="15" customHeight="1">
      <c r="A5" s="38"/>
      <c r="B5" s="249"/>
      <c r="C5" s="250"/>
      <c r="D5" s="250"/>
      <c r="E5" s="251"/>
      <c r="F5" s="257"/>
      <c r="G5" s="73">
        <v>44216</v>
      </c>
      <c r="H5" s="74">
        <v>44244</v>
      </c>
      <c r="I5" s="74"/>
    </row>
    <row r="6" spans="1:9">
      <c r="A6" s="38"/>
      <c r="B6" s="249"/>
      <c r="C6" s="250"/>
      <c r="D6" s="250"/>
      <c r="E6" s="251"/>
      <c r="F6" s="42" t="s">
        <v>57</v>
      </c>
      <c r="G6" s="75" t="s">
        <v>91</v>
      </c>
      <c r="H6" s="27" t="s">
        <v>92</v>
      </c>
      <c r="I6" s="27"/>
    </row>
    <row r="7" spans="1:9">
      <c r="A7" s="38"/>
      <c r="B7" s="249"/>
      <c r="C7" s="250"/>
      <c r="D7" s="250"/>
      <c r="E7" s="251"/>
      <c r="F7" s="43" t="s">
        <v>58</v>
      </c>
      <c r="G7" s="76"/>
      <c r="H7" s="77"/>
      <c r="I7" s="77"/>
    </row>
    <row r="8" spans="1:9" ht="15" customHeight="1">
      <c r="A8" s="38"/>
      <c r="B8" s="249"/>
      <c r="C8" s="250"/>
      <c r="D8" s="250"/>
      <c r="E8" s="251"/>
      <c r="F8" s="44" t="s">
        <v>20</v>
      </c>
      <c r="G8" s="78">
        <f xml:space="preserve"> COUNTIF(G18:G1064,"OK")</f>
        <v>815</v>
      </c>
      <c r="H8" s="45">
        <f xml:space="preserve"> COUNTIF(H$18:H$1060,"OK")</f>
        <v>1016</v>
      </c>
      <c r="I8" s="45">
        <f xml:space="preserve"> COUNTIF(I$18:I$1062,"OK")</f>
        <v>0</v>
      </c>
    </row>
    <row r="9" spans="1:9" ht="15" customHeight="1">
      <c r="A9" s="38"/>
      <c r="B9" s="249"/>
      <c r="C9" s="250"/>
      <c r="D9" s="250"/>
      <c r="E9" s="251"/>
      <c r="F9" s="46" t="s">
        <v>21</v>
      </c>
      <c r="G9" s="79">
        <f xml:space="preserve"> COUNTIF(G20:G1064,"NT")</f>
        <v>0</v>
      </c>
      <c r="H9" s="45">
        <f xml:space="preserve"> COUNTIF(H$18:H$1060,"NT")</f>
        <v>0</v>
      </c>
      <c r="I9" s="45">
        <f xml:space="preserve"> COUNTIF(I$18:I$1062,"NT")</f>
        <v>0</v>
      </c>
    </row>
    <row r="10" spans="1:9" ht="15" customHeight="1">
      <c r="A10" s="38"/>
      <c r="B10" s="252"/>
      <c r="C10" s="253"/>
      <c r="D10" s="253"/>
      <c r="E10" s="254"/>
      <c r="F10" s="46" t="s">
        <v>22</v>
      </c>
      <c r="G10" s="80">
        <f xml:space="preserve"> COUNTIF(G20:G1064,"NG")</f>
        <v>203</v>
      </c>
      <c r="H10" s="45">
        <f xml:space="preserve"> COUNTIF(H$18:H$1060,"NG")</f>
        <v>0</v>
      </c>
      <c r="I10" s="45">
        <f xml:space="preserve"> COUNTIF(I$18:I$1062,"NG")</f>
        <v>0</v>
      </c>
    </row>
    <row r="11" spans="1:9" s="47" customFormat="1" ht="15" customHeight="1">
      <c r="F11" s="48"/>
    </row>
    <row r="12" spans="1:9" s="49" customFormat="1" ht="15" customHeight="1">
      <c r="B12" s="50" t="s">
        <v>59</v>
      </c>
      <c r="C12" s="50"/>
      <c r="D12" s="50"/>
      <c r="E12" s="50"/>
      <c r="F12" s="48"/>
    </row>
    <row r="13" spans="1:9" s="49" customFormat="1" ht="15" customHeight="1">
      <c r="B13" s="50" t="s">
        <v>60</v>
      </c>
      <c r="D13" s="50"/>
      <c r="E13" s="50"/>
      <c r="F13" s="48"/>
    </row>
    <row r="14" spans="1:9" s="49" customFormat="1" ht="15" customHeight="1">
      <c r="B14" s="50" t="s">
        <v>61</v>
      </c>
      <c r="D14" s="50"/>
      <c r="E14" s="50"/>
      <c r="F14" s="48"/>
    </row>
    <row r="16" spans="1:9">
      <c r="B16" s="258" t="s">
        <v>62</v>
      </c>
      <c r="C16" s="259" t="s">
        <v>63</v>
      </c>
      <c r="D16" s="260" t="s">
        <v>64</v>
      </c>
      <c r="E16" s="261"/>
      <c r="F16" s="262"/>
      <c r="G16" s="263" t="s">
        <v>23</v>
      </c>
      <c r="H16" s="263"/>
      <c r="I16" s="263"/>
    </row>
    <row r="17" spans="2:9">
      <c r="B17" s="258"/>
      <c r="C17" s="259"/>
      <c r="D17" s="52" t="s">
        <v>65</v>
      </c>
      <c r="E17" s="52" t="s">
        <v>66</v>
      </c>
      <c r="F17" s="52" t="s">
        <v>67</v>
      </c>
      <c r="G17" s="53" t="s">
        <v>16</v>
      </c>
      <c r="H17" s="53" t="s">
        <v>17</v>
      </c>
      <c r="I17" s="53" t="s">
        <v>18</v>
      </c>
    </row>
    <row r="18" spans="2:9">
      <c r="B18" s="241" t="s">
        <v>68</v>
      </c>
      <c r="C18" s="241" t="s">
        <v>93</v>
      </c>
      <c r="D18" s="81" t="s">
        <v>11</v>
      </c>
      <c r="E18" s="55" t="s">
        <v>70</v>
      </c>
      <c r="F18" s="55" t="s">
        <v>70</v>
      </c>
      <c r="G18" s="56" t="s">
        <v>72</v>
      </c>
      <c r="H18" s="56" t="s">
        <v>71</v>
      </c>
      <c r="I18" s="56"/>
    </row>
    <row r="19" spans="2:9">
      <c r="B19" s="242"/>
      <c r="C19" s="242"/>
      <c r="D19" s="54" t="s">
        <v>69</v>
      </c>
      <c r="E19" s="55" t="s">
        <v>70</v>
      </c>
      <c r="F19" s="55" t="s">
        <v>70</v>
      </c>
      <c r="G19" s="56" t="s">
        <v>72</v>
      </c>
      <c r="H19" s="56" t="s">
        <v>71</v>
      </c>
      <c r="I19" s="56"/>
    </row>
    <row r="20" spans="2:9" ht="15.95" customHeight="1">
      <c r="B20" s="242"/>
      <c r="C20" s="242"/>
      <c r="D20" s="243" t="s">
        <v>94</v>
      </c>
      <c r="E20" s="54" t="s">
        <v>95</v>
      </c>
      <c r="F20" s="54" t="s">
        <v>96</v>
      </c>
      <c r="G20" s="56" t="s">
        <v>72</v>
      </c>
      <c r="H20" s="56" t="s">
        <v>71</v>
      </c>
      <c r="I20" s="56"/>
    </row>
    <row r="21" spans="2:9">
      <c r="B21" s="242"/>
      <c r="C21" s="242"/>
      <c r="D21" s="244"/>
      <c r="E21" s="54" t="s">
        <v>97</v>
      </c>
      <c r="F21" s="54" t="s">
        <v>98</v>
      </c>
      <c r="G21" s="56" t="s">
        <v>72</v>
      </c>
      <c r="H21" s="56" t="s">
        <v>71</v>
      </c>
      <c r="I21" s="56"/>
    </row>
    <row r="22" spans="2:9">
      <c r="B22" s="242"/>
      <c r="C22" s="242"/>
      <c r="D22" s="54" t="s">
        <v>99</v>
      </c>
      <c r="E22" s="55" t="s">
        <v>70</v>
      </c>
      <c r="F22" s="54" t="s">
        <v>100</v>
      </c>
      <c r="G22" s="56" t="s">
        <v>72</v>
      </c>
      <c r="H22" s="56" t="s">
        <v>71</v>
      </c>
      <c r="I22" s="56"/>
    </row>
    <row r="23" spans="2:9">
      <c r="B23" s="242"/>
      <c r="C23" s="242"/>
      <c r="D23" s="54" t="s">
        <v>101</v>
      </c>
      <c r="E23" s="55" t="s">
        <v>70</v>
      </c>
      <c r="F23" s="54" t="s">
        <v>102</v>
      </c>
      <c r="G23" s="56" t="s">
        <v>72</v>
      </c>
      <c r="H23" s="56" t="s">
        <v>71</v>
      </c>
      <c r="I23" s="56"/>
    </row>
    <row r="24" spans="2:9" ht="15.95" customHeight="1">
      <c r="B24" s="242"/>
      <c r="C24" s="242"/>
      <c r="D24" s="62" t="s">
        <v>103</v>
      </c>
      <c r="E24" s="55" t="s">
        <v>70</v>
      </c>
      <c r="F24" s="54" t="s">
        <v>104</v>
      </c>
      <c r="G24" s="56" t="s">
        <v>72</v>
      </c>
      <c r="H24" s="56" t="s">
        <v>71</v>
      </c>
      <c r="I24" s="56"/>
    </row>
    <row r="25" spans="2:9" ht="15.95" customHeight="1">
      <c r="B25" s="242"/>
      <c r="C25" s="242"/>
      <c r="D25" s="60"/>
      <c r="E25" s="55" t="s">
        <v>70</v>
      </c>
      <c r="F25" s="81" t="s">
        <v>105</v>
      </c>
      <c r="G25" s="56" t="s">
        <v>72</v>
      </c>
      <c r="H25" s="56" t="s">
        <v>71</v>
      </c>
      <c r="I25" s="56"/>
    </row>
    <row r="26" spans="2:9" ht="15.95" customHeight="1">
      <c r="B26" s="242"/>
      <c r="C26" s="242"/>
      <c r="D26" s="54" t="s">
        <v>106</v>
      </c>
      <c r="E26" s="54" t="s">
        <v>107</v>
      </c>
      <c r="F26" s="82" t="s">
        <v>108</v>
      </c>
      <c r="G26" s="56" t="s">
        <v>72</v>
      </c>
      <c r="H26" s="56" t="s">
        <v>71</v>
      </c>
      <c r="I26" s="56"/>
    </row>
    <row r="27" spans="2:9" ht="15.95" customHeight="1">
      <c r="B27" s="242"/>
      <c r="C27" s="242"/>
      <c r="D27" s="54" t="s">
        <v>109</v>
      </c>
      <c r="E27" s="55" t="s">
        <v>70</v>
      </c>
      <c r="F27" s="82" t="s">
        <v>110</v>
      </c>
      <c r="G27" s="56" t="s">
        <v>72</v>
      </c>
      <c r="H27" s="56" t="s">
        <v>71</v>
      </c>
      <c r="I27" s="56"/>
    </row>
    <row r="28" spans="2:9" ht="15.95" customHeight="1">
      <c r="B28" s="242"/>
      <c r="C28" s="242"/>
      <c r="D28" s="54" t="s">
        <v>111</v>
      </c>
      <c r="E28" s="55" t="s">
        <v>70</v>
      </c>
      <c r="F28" s="82" t="s">
        <v>112</v>
      </c>
      <c r="G28" s="56" t="s">
        <v>72</v>
      </c>
      <c r="H28" s="56" t="s">
        <v>71</v>
      </c>
      <c r="I28" s="56"/>
    </row>
    <row r="29" spans="2:9" ht="15.95" customHeight="1">
      <c r="B29" s="242"/>
      <c r="C29" s="242"/>
      <c r="D29" s="54" t="s">
        <v>113</v>
      </c>
      <c r="E29" s="55" t="s">
        <v>70</v>
      </c>
      <c r="F29" s="82" t="s">
        <v>114</v>
      </c>
      <c r="G29" s="56" t="s">
        <v>72</v>
      </c>
      <c r="H29" s="56" t="s">
        <v>71</v>
      </c>
      <c r="I29" s="56"/>
    </row>
    <row r="30" spans="2:9" ht="15.95" customHeight="1">
      <c r="B30" s="242"/>
      <c r="C30" s="242"/>
      <c r="D30" s="54" t="s">
        <v>115</v>
      </c>
      <c r="E30" s="55" t="s">
        <v>70</v>
      </c>
      <c r="F30" s="82" t="s">
        <v>80</v>
      </c>
      <c r="G30" s="56" t="s">
        <v>72</v>
      </c>
      <c r="H30" s="56" t="s">
        <v>71</v>
      </c>
      <c r="I30" s="56"/>
    </row>
    <row r="31" spans="2:9" ht="15.95" customHeight="1">
      <c r="B31" s="242"/>
      <c r="C31" s="242"/>
      <c r="D31" s="54" t="s">
        <v>116</v>
      </c>
      <c r="E31" s="55" t="s">
        <v>70</v>
      </c>
      <c r="F31" s="82" t="s">
        <v>117</v>
      </c>
      <c r="G31" s="56" t="s">
        <v>72</v>
      </c>
      <c r="H31" s="56" t="s">
        <v>71</v>
      </c>
      <c r="I31" s="56"/>
    </row>
    <row r="32" spans="2:9" ht="15.95" customHeight="1">
      <c r="B32" s="242"/>
      <c r="C32" s="242"/>
      <c r="D32" s="54" t="s">
        <v>118</v>
      </c>
      <c r="E32" s="55" t="s">
        <v>70</v>
      </c>
      <c r="F32" s="82" t="s">
        <v>119</v>
      </c>
      <c r="G32" s="56" t="s">
        <v>72</v>
      </c>
      <c r="H32" s="56" t="s">
        <v>71</v>
      </c>
      <c r="I32" s="56"/>
    </row>
    <row r="33" spans="1:9" ht="15.95" customHeight="1">
      <c r="B33" s="242"/>
      <c r="C33" s="242"/>
      <c r="D33" s="54" t="s">
        <v>120</v>
      </c>
      <c r="E33" s="55" t="s">
        <v>70</v>
      </c>
      <c r="F33" s="82" t="s">
        <v>121</v>
      </c>
      <c r="G33" s="56" t="s">
        <v>72</v>
      </c>
      <c r="H33" s="56" t="s">
        <v>71</v>
      </c>
      <c r="I33" s="56"/>
    </row>
    <row r="34" spans="1:9" s="40" customFormat="1" ht="15.95" customHeight="1">
      <c r="A34" s="51"/>
      <c r="B34" s="242"/>
      <c r="C34" s="242"/>
      <c r="D34" s="54" t="s">
        <v>122</v>
      </c>
      <c r="E34" s="55" t="s">
        <v>70</v>
      </c>
      <c r="F34" s="81" t="s">
        <v>123</v>
      </c>
      <c r="G34" s="56" t="s">
        <v>72</v>
      </c>
      <c r="H34" s="56" t="s">
        <v>71</v>
      </c>
      <c r="I34" s="56"/>
    </row>
    <row r="35" spans="1:9" s="40" customFormat="1" ht="15.95" customHeight="1">
      <c r="A35" s="51"/>
      <c r="B35" s="242"/>
      <c r="C35" s="242"/>
      <c r="D35" s="243" t="s">
        <v>124</v>
      </c>
      <c r="E35" s="54" t="s">
        <v>125</v>
      </c>
      <c r="F35" s="82" t="s">
        <v>126</v>
      </c>
      <c r="G35" s="56" t="s">
        <v>72</v>
      </c>
      <c r="H35" s="56" t="s">
        <v>71</v>
      </c>
      <c r="I35" s="56"/>
    </row>
    <row r="36" spans="1:9" s="40" customFormat="1" ht="15.95" customHeight="1">
      <c r="A36" s="51"/>
      <c r="B36" s="242"/>
      <c r="C36" s="242"/>
      <c r="D36" s="244"/>
      <c r="E36" s="54" t="s">
        <v>127</v>
      </c>
      <c r="F36" s="82" t="s">
        <v>128</v>
      </c>
      <c r="G36" s="56" t="s">
        <v>72</v>
      </c>
      <c r="H36" s="56" t="s">
        <v>71</v>
      </c>
      <c r="I36" s="56"/>
    </row>
    <row r="37" spans="1:9" s="40" customFormat="1">
      <c r="A37" s="51"/>
      <c r="B37" s="242"/>
      <c r="C37" s="242"/>
      <c r="D37" s="83" t="s">
        <v>129</v>
      </c>
      <c r="E37" s="54" t="s">
        <v>125</v>
      </c>
      <c r="F37" s="81" t="s">
        <v>130</v>
      </c>
      <c r="G37" s="56" t="s">
        <v>72</v>
      </c>
      <c r="H37" s="56" t="s">
        <v>71</v>
      </c>
      <c r="I37" s="56"/>
    </row>
    <row r="38" spans="1:9" s="40" customFormat="1">
      <c r="A38" s="51"/>
      <c r="B38" s="242"/>
      <c r="C38" s="242"/>
      <c r="D38" s="84"/>
      <c r="E38" s="81" t="s">
        <v>127</v>
      </c>
      <c r="F38" s="81" t="s">
        <v>131</v>
      </c>
      <c r="G38" s="56" t="s">
        <v>72</v>
      </c>
      <c r="H38" s="56" t="s">
        <v>71</v>
      </c>
      <c r="I38" s="56"/>
    </row>
    <row r="39" spans="1:9" s="40" customFormat="1" ht="15.95" customHeight="1">
      <c r="A39" s="51"/>
      <c r="B39" s="242"/>
      <c r="C39" s="242"/>
      <c r="D39" s="54" t="s">
        <v>76</v>
      </c>
      <c r="E39" s="55" t="s">
        <v>70</v>
      </c>
      <c r="F39" s="82" t="s">
        <v>132</v>
      </c>
      <c r="G39" s="56" t="s">
        <v>72</v>
      </c>
      <c r="H39" s="56" t="s">
        <v>71</v>
      </c>
      <c r="I39" s="56"/>
    </row>
    <row r="40" spans="1:9" s="40" customFormat="1" ht="15.95" customHeight="1">
      <c r="A40" s="51"/>
      <c r="B40" s="242"/>
      <c r="C40" s="242"/>
      <c r="D40" s="54" t="s">
        <v>133</v>
      </c>
      <c r="E40" s="55" t="s">
        <v>70</v>
      </c>
      <c r="F40" s="82" t="s">
        <v>134</v>
      </c>
      <c r="G40" s="56" t="s">
        <v>72</v>
      </c>
      <c r="H40" s="56" t="s">
        <v>71</v>
      </c>
      <c r="I40" s="56"/>
    </row>
    <row r="41" spans="1:9" s="40" customFormat="1" ht="15.95" customHeight="1">
      <c r="A41" s="51"/>
      <c r="B41" s="242"/>
      <c r="C41" s="242"/>
      <c r="D41" s="243" t="s">
        <v>135</v>
      </c>
      <c r="E41" s="54" t="s">
        <v>136</v>
      </c>
      <c r="F41" s="54" t="s">
        <v>137</v>
      </c>
      <c r="G41" s="56" t="s">
        <v>72</v>
      </c>
      <c r="H41" s="56" t="s">
        <v>71</v>
      </c>
      <c r="I41" s="56"/>
    </row>
    <row r="42" spans="1:9" s="40" customFormat="1" ht="15.95" customHeight="1">
      <c r="A42" s="51"/>
      <c r="B42" s="242"/>
      <c r="C42" s="242"/>
      <c r="D42" s="245"/>
      <c r="E42" s="54" t="s">
        <v>138</v>
      </c>
      <c r="F42" s="81" t="s">
        <v>139</v>
      </c>
      <c r="G42" s="56" t="s">
        <v>72</v>
      </c>
      <c r="H42" s="56" t="s">
        <v>71</v>
      </c>
      <c r="I42" s="56"/>
    </row>
    <row r="43" spans="1:9" s="40" customFormat="1" ht="15.95" customHeight="1">
      <c r="A43" s="51"/>
      <c r="B43" s="242"/>
      <c r="C43" s="242"/>
      <c r="D43" s="83" t="s">
        <v>140</v>
      </c>
      <c r="E43" s="55" t="s">
        <v>70</v>
      </c>
      <c r="F43" s="81" t="s">
        <v>141</v>
      </c>
      <c r="G43" s="56" t="s">
        <v>72</v>
      </c>
      <c r="H43" s="56" t="s">
        <v>71</v>
      </c>
      <c r="I43" s="56"/>
    </row>
    <row r="44" spans="1:9" s="40" customFormat="1" ht="15.95" customHeight="1">
      <c r="A44" s="51"/>
      <c r="B44" s="242"/>
      <c r="C44" s="242"/>
      <c r="D44" s="84"/>
      <c r="E44" s="55" t="s">
        <v>70</v>
      </c>
      <c r="F44" s="81" t="s">
        <v>142</v>
      </c>
      <c r="G44" s="56" t="s">
        <v>72</v>
      </c>
      <c r="H44" s="56" t="s">
        <v>71</v>
      </c>
      <c r="I44" s="56"/>
    </row>
    <row r="45" spans="1:9" s="40" customFormat="1" ht="15.95" customHeight="1">
      <c r="A45" s="51"/>
      <c r="B45" s="242"/>
      <c r="C45" s="242"/>
      <c r="D45" s="85" t="s">
        <v>143</v>
      </c>
      <c r="E45" s="55" t="s">
        <v>70</v>
      </c>
      <c r="F45" s="54" t="s">
        <v>144</v>
      </c>
      <c r="G45" s="56" t="s">
        <v>72</v>
      </c>
      <c r="H45" s="56" t="s">
        <v>71</v>
      </c>
      <c r="I45" s="56"/>
    </row>
    <row r="46" spans="1:9" s="58" customFormat="1" ht="15.95" customHeight="1">
      <c r="A46" s="57"/>
      <c r="B46" s="242"/>
      <c r="C46" s="242"/>
      <c r="D46" s="86" t="s">
        <v>77</v>
      </c>
      <c r="E46" s="87" t="s">
        <v>70</v>
      </c>
      <c r="F46" s="86" t="s">
        <v>78</v>
      </c>
      <c r="G46" s="56" t="s">
        <v>72</v>
      </c>
      <c r="H46" s="56" t="s">
        <v>71</v>
      </c>
      <c r="I46" s="56"/>
    </row>
    <row r="47" spans="1:9" s="58" customFormat="1" ht="15.95" customHeight="1">
      <c r="A47" s="57"/>
      <c r="B47" s="242"/>
      <c r="C47" s="242"/>
      <c r="D47" s="88" t="s">
        <v>145</v>
      </c>
      <c r="E47" s="87" t="s">
        <v>70</v>
      </c>
      <c r="F47" s="89" t="s">
        <v>146</v>
      </c>
      <c r="G47" s="56" t="s">
        <v>72</v>
      </c>
      <c r="H47" s="56" t="s">
        <v>71</v>
      </c>
      <c r="I47" s="56"/>
    </row>
    <row r="48" spans="1:9" s="40" customFormat="1" ht="15.95" customHeight="1">
      <c r="A48" s="51"/>
      <c r="B48" s="242"/>
      <c r="C48" s="242"/>
      <c r="D48" s="243" t="s">
        <v>147</v>
      </c>
      <c r="E48" s="54" t="s">
        <v>148</v>
      </c>
      <c r="F48" s="81" t="s">
        <v>149</v>
      </c>
      <c r="G48" s="56" t="s">
        <v>72</v>
      </c>
      <c r="H48" s="56" t="s">
        <v>71</v>
      </c>
      <c r="I48" s="56"/>
    </row>
    <row r="49" spans="1:9" s="40" customFormat="1" ht="15.95" customHeight="1">
      <c r="A49" s="51"/>
      <c r="B49" s="242"/>
      <c r="C49" s="242"/>
      <c r="D49" s="244"/>
      <c r="E49" s="54" t="s">
        <v>150</v>
      </c>
      <c r="F49" s="81" t="s">
        <v>151</v>
      </c>
      <c r="G49" s="56" t="s">
        <v>72</v>
      </c>
      <c r="H49" s="56" t="s">
        <v>71</v>
      </c>
      <c r="I49" s="56"/>
    </row>
    <row r="50" spans="1:9" s="40" customFormat="1" ht="15.95" customHeight="1">
      <c r="A50" s="51"/>
      <c r="B50" s="242"/>
      <c r="C50" s="242"/>
      <c r="D50" s="59" t="s">
        <v>152</v>
      </c>
      <c r="E50" s="54" t="s">
        <v>153</v>
      </c>
      <c r="F50" s="81" t="s">
        <v>154</v>
      </c>
      <c r="G50" s="56" t="s">
        <v>72</v>
      </c>
      <c r="H50" s="56" t="s">
        <v>71</v>
      </c>
      <c r="I50" s="56"/>
    </row>
    <row r="51" spans="1:9" s="40" customFormat="1" ht="15.95" customHeight="1">
      <c r="A51" s="51"/>
      <c r="B51" s="242"/>
      <c r="C51" s="242"/>
      <c r="D51" s="59"/>
      <c r="E51" s="54" t="s">
        <v>155</v>
      </c>
      <c r="F51" s="90" t="s">
        <v>154</v>
      </c>
      <c r="G51" s="56" t="s">
        <v>72</v>
      </c>
      <c r="H51" s="56" t="s">
        <v>71</v>
      </c>
      <c r="I51" s="56"/>
    </row>
    <row r="52" spans="1:9" ht="15.95" customHeight="1">
      <c r="B52" s="242"/>
      <c r="C52" s="242"/>
      <c r="D52" s="62" t="s">
        <v>156</v>
      </c>
      <c r="E52" s="91" t="s">
        <v>73</v>
      </c>
      <c r="F52" s="81" t="s">
        <v>157</v>
      </c>
      <c r="G52" s="56" t="s">
        <v>72</v>
      </c>
      <c r="H52" s="56" t="s">
        <v>71</v>
      </c>
      <c r="I52" s="56"/>
    </row>
    <row r="53" spans="1:9" ht="15.95" customHeight="1">
      <c r="B53" s="242"/>
      <c r="C53" s="242"/>
      <c r="D53" s="60"/>
      <c r="E53" s="91" t="s">
        <v>158</v>
      </c>
      <c r="F53" s="81" t="s">
        <v>159</v>
      </c>
      <c r="G53" s="56" t="s">
        <v>72</v>
      </c>
      <c r="H53" s="56" t="s">
        <v>71</v>
      </c>
      <c r="I53" s="56"/>
    </row>
    <row r="54" spans="1:9" ht="15.95" customHeight="1">
      <c r="B54" s="242"/>
      <c r="C54" s="242"/>
      <c r="D54" s="62" t="s">
        <v>160</v>
      </c>
      <c r="E54" s="54" t="s">
        <v>74</v>
      </c>
      <c r="F54" s="81" t="s">
        <v>161</v>
      </c>
      <c r="G54" s="56" t="s">
        <v>72</v>
      </c>
      <c r="H54" s="56" t="s">
        <v>71</v>
      </c>
      <c r="I54" s="56"/>
    </row>
    <row r="55" spans="1:9" ht="15.95" customHeight="1">
      <c r="B55" s="242"/>
      <c r="C55" s="242"/>
      <c r="D55" s="60"/>
      <c r="E55" s="54" t="s">
        <v>75</v>
      </c>
      <c r="F55" s="81" t="s">
        <v>162</v>
      </c>
      <c r="G55" s="56" t="s">
        <v>72</v>
      </c>
      <c r="H55" s="56" t="s">
        <v>71</v>
      </c>
      <c r="I55" s="56"/>
    </row>
    <row r="56" spans="1:9" ht="15.95" customHeight="1">
      <c r="B56" s="242"/>
      <c r="C56" s="242"/>
      <c r="D56" s="54" t="s">
        <v>163</v>
      </c>
      <c r="E56" s="55" t="s">
        <v>70</v>
      </c>
      <c r="F56" s="90" t="s">
        <v>123</v>
      </c>
      <c r="G56" s="56" t="s">
        <v>72</v>
      </c>
      <c r="H56" s="56" t="s">
        <v>71</v>
      </c>
      <c r="I56" s="56"/>
    </row>
    <row r="57" spans="1:9" ht="15.95" customHeight="1">
      <c r="B57" s="242"/>
      <c r="C57" s="242"/>
      <c r="D57" s="83" t="s">
        <v>164</v>
      </c>
      <c r="E57" s="54" t="s">
        <v>73</v>
      </c>
      <c r="F57" s="82" t="s">
        <v>165</v>
      </c>
      <c r="G57" s="56" t="s">
        <v>72</v>
      </c>
      <c r="H57" s="56" t="s">
        <v>71</v>
      </c>
      <c r="I57" s="56"/>
    </row>
    <row r="58" spans="1:9" ht="15.95" customHeight="1">
      <c r="B58" s="242"/>
      <c r="C58" s="242"/>
      <c r="D58" s="84"/>
      <c r="E58" s="54" t="s">
        <v>75</v>
      </c>
      <c r="F58" s="81" t="s">
        <v>166</v>
      </c>
      <c r="G58" s="56" t="s">
        <v>72</v>
      </c>
      <c r="H58" s="56" t="s">
        <v>71</v>
      </c>
      <c r="I58" s="56"/>
    </row>
    <row r="59" spans="1:9" ht="15.95" customHeight="1">
      <c r="B59" s="242"/>
      <c r="C59" s="242"/>
      <c r="D59" s="243" t="s">
        <v>167</v>
      </c>
      <c r="E59" s="54" t="s">
        <v>168</v>
      </c>
      <c r="F59" s="81" t="s">
        <v>169</v>
      </c>
      <c r="G59" s="56" t="s">
        <v>72</v>
      </c>
      <c r="H59" s="56" t="s">
        <v>71</v>
      </c>
      <c r="I59" s="56"/>
    </row>
    <row r="60" spans="1:9" ht="15.95" customHeight="1">
      <c r="B60" s="242"/>
      <c r="C60" s="242"/>
      <c r="D60" s="244"/>
      <c r="E60" s="54" t="s">
        <v>170</v>
      </c>
      <c r="F60" s="54" t="s">
        <v>171</v>
      </c>
      <c r="G60" s="56" t="s">
        <v>72</v>
      </c>
      <c r="H60" s="56" t="s">
        <v>71</v>
      </c>
      <c r="I60" s="56"/>
    </row>
    <row r="61" spans="1:9" ht="15.95" customHeight="1">
      <c r="B61" s="242"/>
      <c r="C61" s="242"/>
      <c r="D61" s="83" t="s">
        <v>172</v>
      </c>
      <c r="E61" s="54" t="s">
        <v>173</v>
      </c>
      <c r="F61" s="81" t="s">
        <v>174</v>
      </c>
      <c r="G61" s="56" t="s">
        <v>72</v>
      </c>
      <c r="H61" s="56" t="s">
        <v>71</v>
      </c>
      <c r="I61" s="56"/>
    </row>
    <row r="62" spans="1:9" ht="15.95" customHeight="1">
      <c r="B62" s="242"/>
      <c r="C62" s="242"/>
      <c r="D62" s="84"/>
      <c r="E62" s="54" t="s">
        <v>175</v>
      </c>
      <c r="F62" s="81" t="s">
        <v>176</v>
      </c>
      <c r="G62" s="56" t="s">
        <v>72</v>
      </c>
      <c r="H62" s="56" t="s">
        <v>71</v>
      </c>
      <c r="I62" s="56"/>
    </row>
    <row r="63" spans="1:9" ht="15.95" customHeight="1">
      <c r="B63" s="242"/>
      <c r="C63" s="242"/>
      <c r="D63" s="83" t="s">
        <v>177</v>
      </c>
      <c r="E63" s="55" t="s">
        <v>70</v>
      </c>
      <c r="F63" s="82" t="s">
        <v>178</v>
      </c>
      <c r="G63" s="56" t="s">
        <v>72</v>
      </c>
      <c r="H63" s="56" t="s">
        <v>71</v>
      </c>
      <c r="I63" s="56"/>
    </row>
    <row r="64" spans="1:9" ht="15.95" customHeight="1">
      <c r="B64" s="242"/>
      <c r="C64" s="242"/>
      <c r="D64" s="84"/>
      <c r="E64" s="55" t="s">
        <v>70</v>
      </c>
      <c r="F64" s="82" t="s">
        <v>79</v>
      </c>
      <c r="G64" s="56" t="s">
        <v>72</v>
      </c>
      <c r="H64" s="56" t="s">
        <v>71</v>
      </c>
      <c r="I64" s="56"/>
    </row>
    <row r="65" spans="2:9" ht="15.95" customHeight="1">
      <c r="B65" s="242"/>
      <c r="C65" s="242"/>
      <c r="D65" s="92" t="s">
        <v>179</v>
      </c>
      <c r="E65" s="93" t="s">
        <v>70</v>
      </c>
      <c r="F65" s="81" t="s">
        <v>180</v>
      </c>
      <c r="G65" s="56" t="s">
        <v>72</v>
      </c>
      <c r="H65" s="56" t="s">
        <v>71</v>
      </c>
      <c r="I65" s="56"/>
    </row>
    <row r="66" spans="2:9" ht="15.95" customHeight="1">
      <c r="B66" s="242"/>
      <c r="C66" s="242"/>
      <c r="D66" s="62" t="s">
        <v>81</v>
      </c>
      <c r="E66" s="55" t="s">
        <v>70</v>
      </c>
      <c r="F66" s="82" t="s">
        <v>82</v>
      </c>
      <c r="G66" s="56" t="s">
        <v>72</v>
      </c>
      <c r="H66" s="56" t="s">
        <v>71</v>
      </c>
      <c r="I66" s="56"/>
    </row>
    <row r="67" spans="2:9" ht="15.95" customHeight="1">
      <c r="B67" s="242"/>
      <c r="C67" s="242"/>
      <c r="D67" s="60"/>
      <c r="E67" s="55" t="s">
        <v>70</v>
      </c>
      <c r="F67" s="54" t="s">
        <v>181</v>
      </c>
      <c r="G67" s="56" t="s">
        <v>72</v>
      </c>
      <c r="H67" s="56" t="s">
        <v>71</v>
      </c>
      <c r="I67" s="56"/>
    </row>
    <row r="68" spans="2:9">
      <c r="B68" s="258" t="s">
        <v>83</v>
      </c>
      <c r="C68" s="259" t="s">
        <v>63</v>
      </c>
      <c r="D68" s="260" t="s">
        <v>64</v>
      </c>
      <c r="E68" s="261"/>
      <c r="F68" s="262"/>
      <c r="G68" s="263" t="s">
        <v>23</v>
      </c>
      <c r="H68" s="263"/>
      <c r="I68" s="263"/>
    </row>
    <row r="69" spans="2:9">
      <c r="B69" s="258"/>
      <c r="C69" s="259"/>
      <c r="D69" s="52" t="s">
        <v>65</v>
      </c>
      <c r="E69" s="52" t="s">
        <v>66</v>
      </c>
      <c r="F69" s="52" t="s">
        <v>67</v>
      </c>
      <c r="G69" s="53" t="s">
        <v>16</v>
      </c>
      <c r="H69" s="53" t="s">
        <v>17</v>
      </c>
      <c r="I69" s="53" t="s">
        <v>18</v>
      </c>
    </row>
    <row r="70" spans="2:9">
      <c r="B70" s="241" t="s">
        <v>182</v>
      </c>
      <c r="C70" s="241" t="s">
        <v>183</v>
      </c>
      <c r="D70" s="81" t="s">
        <v>11</v>
      </c>
      <c r="E70" s="55" t="s">
        <v>70</v>
      </c>
      <c r="F70" s="55" t="s">
        <v>70</v>
      </c>
      <c r="G70" s="56" t="s">
        <v>71</v>
      </c>
      <c r="H70" s="56" t="s">
        <v>71</v>
      </c>
      <c r="I70" s="56"/>
    </row>
    <row r="71" spans="2:9">
      <c r="B71" s="242"/>
      <c r="C71" s="242"/>
      <c r="D71" s="54" t="s">
        <v>69</v>
      </c>
      <c r="E71" s="55" t="s">
        <v>70</v>
      </c>
      <c r="F71" s="55" t="s">
        <v>70</v>
      </c>
      <c r="G71" s="56" t="s">
        <v>71</v>
      </c>
      <c r="H71" s="56" t="s">
        <v>71</v>
      </c>
      <c r="I71" s="56"/>
    </row>
    <row r="72" spans="2:9" ht="15.95" customHeight="1">
      <c r="B72" s="242"/>
      <c r="C72" s="242"/>
      <c r="D72" s="243" t="s">
        <v>94</v>
      </c>
      <c r="E72" s="54" t="s">
        <v>95</v>
      </c>
      <c r="F72" s="54" t="s">
        <v>96</v>
      </c>
      <c r="G72" s="56" t="s">
        <v>71</v>
      </c>
      <c r="H72" s="56" t="s">
        <v>71</v>
      </c>
      <c r="I72" s="56"/>
    </row>
    <row r="73" spans="2:9">
      <c r="B73" s="242"/>
      <c r="C73" s="242"/>
      <c r="D73" s="244"/>
      <c r="E73" s="54" t="s">
        <v>97</v>
      </c>
      <c r="F73" s="54" t="s">
        <v>98</v>
      </c>
      <c r="G73" s="56" t="s">
        <v>71</v>
      </c>
      <c r="H73" s="56" t="s">
        <v>71</v>
      </c>
      <c r="I73" s="56"/>
    </row>
    <row r="74" spans="2:9">
      <c r="B74" s="242"/>
      <c r="C74" s="242"/>
      <c r="D74" s="54" t="s">
        <v>99</v>
      </c>
      <c r="E74" s="55" t="s">
        <v>70</v>
      </c>
      <c r="F74" s="54" t="s">
        <v>100</v>
      </c>
      <c r="G74" s="56" t="s">
        <v>71</v>
      </c>
      <c r="H74" s="56" t="s">
        <v>71</v>
      </c>
      <c r="I74" s="56"/>
    </row>
    <row r="75" spans="2:9">
      <c r="B75" s="242"/>
      <c r="C75" s="242"/>
      <c r="D75" s="54" t="s">
        <v>101</v>
      </c>
      <c r="E75" s="55" t="s">
        <v>70</v>
      </c>
      <c r="F75" s="54" t="s">
        <v>102</v>
      </c>
      <c r="G75" s="56" t="s">
        <v>72</v>
      </c>
      <c r="H75" s="56" t="s">
        <v>71</v>
      </c>
      <c r="I75" s="56"/>
    </row>
    <row r="76" spans="2:9" ht="15.95" customHeight="1">
      <c r="B76" s="242"/>
      <c r="C76" s="242"/>
      <c r="D76" s="62" t="s">
        <v>103</v>
      </c>
      <c r="E76" s="55" t="s">
        <v>70</v>
      </c>
      <c r="F76" s="54" t="s">
        <v>104</v>
      </c>
      <c r="G76" s="56" t="s">
        <v>71</v>
      </c>
      <c r="H76" s="56" t="s">
        <v>71</v>
      </c>
      <c r="I76" s="56"/>
    </row>
    <row r="77" spans="2:9" ht="15.95" customHeight="1">
      <c r="B77" s="242"/>
      <c r="C77" s="242"/>
      <c r="D77" s="60"/>
      <c r="E77" s="55" t="s">
        <v>70</v>
      </c>
      <c r="F77" s="81" t="s">
        <v>105</v>
      </c>
      <c r="G77" s="56" t="s">
        <v>72</v>
      </c>
      <c r="H77" s="56" t="s">
        <v>71</v>
      </c>
      <c r="I77" s="56"/>
    </row>
    <row r="78" spans="2:9" ht="15.95" customHeight="1">
      <c r="B78" s="242"/>
      <c r="C78" s="242"/>
      <c r="D78" s="54" t="s">
        <v>106</v>
      </c>
      <c r="E78" s="54" t="s">
        <v>107</v>
      </c>
      <c r="F78" s="82" t="s">
        <v>108</v>
      </c>
      <c r="G78" s="56" t="s">
        <v>71</v>
      </c>
      <c r="H78" s="56" t="s">
        <v>71</v>
      </c>
      <c r="I78" s="56"/>
    </row>
    <row r="79" spans="2:9" ht="15.95" customHeight="1">
      <c r="B79" s="242"/>
      <c r="C79" s="242"/>
      <c r="D79" s="54" t="s">
        <v>109</v>
      </c>
      <c r="E79" s="55" t="s">
        <v>70</v>
      </c>
      <c r="F79" s="82" t="s">
        <v>110</v>
      </c>
      <c r="G79" s="56" t="s">
        <v>71</v>
      </c>
      <c r="H79" s="56" t="s">
        <v>71</v>
      </c>
      <c r="I79" s="56"/>
    </row>
    <row r="80" spans="2:9" ht="15.95" customHeight="1">
      <c r="B80" s="242"/>
      <c r="C80" s="242"/>
      <c r="D80" s="54" t="s">
        <v>111</v>
      </c>
      <c r="E80" s="55" t="s">
        <v>70</v>
      </c>
      <c r="F80" s="82" t="s">
        <v>112</v>
      </c>
      <c r="G80" s="56" t="s">
        <v>71</v>
      </c>
      <c r="H80" s="56" t="s">
        <v>71</v>
      </c>
      <c r="I80" s="56"/>
    </row>
    <row r="81" spans="1:9" ht="15.95" customHeight="1">
      <c r="B81" s="242"/>
      <c r="C81" s="242"/>
      <c r="D81" s="54" t="s">
        <v>113</v>
      </c>
      <c r="E81" s="55" t="s">
        <v>70</v>
      </c>
      <c r="F81" s="82" t="s">
        <v>114</v>
      </c>
      <c r="G81" s="56" t="s">
        <v>71</v>
      </c>
      <c r="H81" s="56" t="s">
        <v>71</v>
      </c>
      <c r="I81" s="56"/>
    </row>
    <row r="82" spans="1:9" ht="15.95" customHeight="1">
      <c r="B82" s="242"/>
      <c r="C82" s="242"/>
      <c r="D82" s="54" t="s">
        <v>115</v>
      </c>
      <c r="E82" s="55" t="s">
        <v>70</v>
      </c>
      <c r="F82" s="82" t="s">
        <v>80</v>
      </c>
      <c r="G82" s="56" t="s">
        <v>71</v>
      </c>
      <c r="H82" s="56" t="s">
        <v>71</v>
      </c>
      <c r="I82" s="56"/>
    </row>
    <row r="83" spans="1:9" ht="15.95" customHeight="1">
      <c r="B83" s="242"/>
      <c r="C83" s="242"/>
      <c r="D83" s="54" t="s">
        <v>116</v>
      </c>
      <c r="E83" s="55" t="s">
        <v>70</v>
      </c>
      <c r="F83" s="82" t="s">
        <v>117</v>
      </c>
      <c r="G83" s="56" t="s">
        <v>71</v>
      </c>
      <c r="H83" s="56" t="s">
        <v>71</v>
      </c>
      <c r="I83" s="56"/>
    </row>
    <row r="84" spans="1:9" ht="15.95" customHeight="1">
      <c r="B84" s="242"/>
      <c r="C84" s="242"/>
      <c r="D84" s="54" t="s">
        <v>118</v>
      </c>
      <c r="E84" s="55" t="s">
        <v>70</v>
      </c>
      <c r="F84" s="82" t="s">
        <v>119</v>
      </c>
      <c r="G84" s="56" t="s">
        <v>71</v>
      </c>
      <c r="H84" s="56" t="s">
        <v>71</v>
      </c>
      <c r="I84" s="56"/>
    </row>
    <row r="85" spans="1:9" ht="15.95" customHeight="1">
      <c r="B85" s="242"/>
      <c r="C85" s="242"/>
      <c r="D85" s="54" t="s">
        <v>120</v>
      </c>
      <c r="E85" s="55" t="s">
        <v>70</v>
      </c>
      <c r="F85" s="82" t="s">
        <v>121</v>
      </c>
      <c r="G85" s="56" t="s">
        <v>72</v>
      </c>
      <c r="H85" s="56" t="s">
        <v>71</v>
      </c>
      <c r="I85" s="56"/>
    </row>
    <row r="86" spans="1:9" s="40" customFormat="1" ht="15.95" customHeight="1">
      <c r="A86" s="51"/>
      <c r="B86" s="242"/>
      <c r="C86" s="242"/>
      <c r="D86" s="54" t="s">
        <v>122</v>
      </c>
      <c r="E86" s="55" t="s">
        <v>70</v>
      </c>
      <c r="F86" s="81" t="s">
        <v>123</v>
      </c>
      <c r="G86" s="56" t="s">
        <v>71</v>
      </c>
      <c r="H86" s="56" t="s">
        <v>71</v>
      </c>
      <c r="I86" s="56"/>
    </row>
    <row r="87" spans="1:9" s="40" customFormat="1" ht="15.95" customHeight="1">
      <c r="A87" s="51"/>
      <c r="B87" s="242"/>
      <c r="C87" s="242"/>
      <c r="D87" s="243" t="s">
        <v>124</v>
      </c>
      <c r="E87" s="54" t="s">
        <v>125</v>
      </c>
      <c r="F87" s="82" t="s">
        <v>126</v>
      </c>
      <c r="G87" s="56" t="s">
        <v>71</v>
      </c>
      <c r="H87" s="56" t="s">
        <v>71</v>
      </c>
      <c r="I87" s="56"/>
    </row>
    <row r="88" spans="1:9" s="40" customFormat="1" ht="15.95" customHeight="1">
      <c r="A88" s="51"/>
      <c r="B88" s="242"/>
      <c r="C88" s="242"/>
      <c r="D88" s="244"/>
      <c r="E88" s="54" t="s">
        <v>127</v>
      </c>
      <c r="F88" s="82" t="s">
        <v>128</v>
      </c>
      <c r="G88" s="56" t="s">
        <v>71</v>
      </c>
      <c r="H88" s="56" t="s">
        <v>71</v>
      </c>
      <c r="I88" s="56"/>
    </row>
    <row r="89" spans="1:9" s="40" customFormat="1">
      <c r="A89" s="51"/>
      <c r="B89" s="242"/>
      <c r="C89" s="242"/>
      <c r="D89" s="83" t="s">
        <v>129</v>
      </c>
      <c r="E89" s="54" t="s">
        <v>125</v>
      </c>
      <c r="F89" s="81" t="s">
        <v>130</v>
      </c>
      <c r="G89" s="56" t="s">
        <v>71</v>
      </c>
      <c r="H89" s="56" t="s">
        <v>71</v>
      </c>
      <c r="I89" s="56"/>
    </row>
    <row r="90" spans="1:9" s="40" customFormat="1">
      <c r="A90" s="51"/>
      <c r="B90" s="242"/>
      <c r="C90" s="242"/>
      <c r="D90" s="84"/>
      <c r="E90" s="81" t="s">
        <v>127</v>
      </c>
      <c r="F90" s="81" t="s">
        <v>131</v>
      </c>
      <c r="G90" s="56" t="s">
        <v>71</v>
      </c>
      <c r="H90" s="56" t="s">
        <v>71</v>
      </c>
      <c r="I90" s="56"/>
    </row>
    <row r="91" spans="1:9" s="40" customFormat="1" ht="15.95" customHeight="1">
      <c r="A91" s="51"/>
      <c r="B91" s="242"/>
      <c r="C91" s="242"/>
      <c r="D91" s="54" t="s">
        <v>76</v>
      </c>
      <c r="E91" s="55" t="s">
        <v>70</v>
      </c>
      <c r="F91" s="82" t="s">
        <v>132</v>
      </c>
      <c r="G91" s="56" t="s">
        <v>71</v>
      </c>
      <c r="H91" s="56" t="s">
        <v>71</v>
      </c>
      <c r="I91" s="56"/>
    </row>
    <row r="92" spans="1:9" s="40" customFormat="1" ht="15.95" customHeight="1">
      <c r="A92" s="51"/>
      <c r="B92" s="242"/>
      <c r="C92" s="242"/>
      <c r="D92" s="54" t="s">
        <v>133</v>
      </c>
      <c r="E92" s="55" t="s">
        <v>70</v>
      </c>
      <c r="F92" s="82" t="s">
        <v>134</v>
      </c>
      <c r="G92" s="56" t="s">
        <v>71</v>
      </c>
      <c r="H92" s="56" t="s">
        <v>71</v>
      </c>
      <c r="I92" s="56"/>
    </row>
    <row r="93" spans="1:9" s="40" customFormat="1" ht="15.95" customHeight="1">
      <c r="A93" s="51"/>
      <c r="B93" s="242"/>
      <c r="C93" s="242"/>
      <c r="D93" s="243" t="s">
        <v>135</v>
      </c>
      <c r="E93" s="54" t="s">
        <v>136</v>
      </c>
      <c r="F93" s="54" t="s">
        <v>137</v>
      </c>
      <c r="G93" s="56" t="s">
        <v>72</v>
      </c>
      <c r="H93" s="56" t="s">
        <v>71</v>
      </c>
      <c r="I93" s="56"/>
    </row>
    <row r="94" spans="1:9" s="40" customFormat="1" ht="15.95" customHeight="1">
      <c r="A94" s="51"/>
      <c r="B94" s="242"/>
      <c r="C94" s="242"/>
      <c r="D94" s="245"/>
      <c r="E94" s="54" t="s">
        <v>138</v>
      </c>
      <c r="F94" s="81" t="s">
        <v>139</v>
      </c>
      <c r="G94" s="56" t="s">
        <v>71</v>
      </c>
      <c r="H94" s="56" t="s">
        <v>71</v>
      </c>
      <c r="I94" s="56"/>
    </row>
    <row r="95" spans="1:9" s="40" customFormat="1" ht="15.95" customHeight="1">
      <c r="A95" s="51"/>
      <c r="B95" s="242"/>
      <c r="C95" s="242"/>
      <c r="D95" s="83" t="s">
        <v>140</v>
      </c>
      <c r="E95" s="55" t="s">
        <v>70</v>
      </c>
      <c r="F95" s="81" t="s">
        <v>141</v>
      </c>
      <c r="G95" s="56" t="s">
        <v>71</v>
      </c>
      <c r="H95" s="56" t="s">
        <v>71</v>
      </c>
      <c r="I95" s="56"/>
    </row>
    <row r="96" spans="1:9" s="40" customFormat="1" ht="15.95" customHeight="1">
      <c r="A96" s="51"/>
      <c r="B96" s="242"/>
      <c r="C96" s="242"/>
      <c r="D96" s="84"/>
      <c r="E96" s="55" t="s">
        <v>70</v>
      </c>
      <c r="F96" s="81" t="s">
        <v>142</v>
      </c>
      <c r="G96" s="56" t="s">
        <v>71</v>
      </c>
      <c r="H96" s="56" t="s">
        <v>71</v>
      </c>
      <c r="I96" s="56"/>
    </row>
    <row r="97" spans="1:9" s="40" customFormat="1" ht="15.95" customHeight="1">
      <c r="A97" s="51"/>
      <c r="B97" s="242"/>
      <c r="C97" s="242"/>
      <c r="D97" s="85" t="s">
        <v>143</v>
      </c>
      <c r="E97" s="55" t="s">
        <v>70</v>
      </c>
      <c r="F97" s="54" t="s">
        <v>144</v>
      </c>
      <c r="G97" s="56" t="s">
        <v>71</v>
      </c>
      <c r="H97" s="56" t="s">
        <v>71</v>
      </c>
      <c r="I97" s="56"/>
    </row>
    <row r="98" spans="1:9" s="58" customFormat="1" ht="15.95" customHeight="1">
      <c r="A98" s="57"/>
      <c r="B98" s="242"/>
      <c r="C98" s="242"/>
      <c r="D98" s="86" t="s">
        <v>77</v>
      </c>
      <c r="E98" s="87" t="s">
        <v>70</v>
      </c>
      <c r="F98" s="86" t="s">
        <v>78</v>
      </c>
      <c r="G98" s="56" t="s">
        <v>71</v>
      </c>
      <c r="H98" s="56" t="s">
        <v>71</v>
      </c>
      <c r="I98" s="56"/>
    </row>
    <row r="99" spans="1:9" s="58" customFormat="1" ht="15.95" customHeight="1">
      <c r="A99" s="57"/>
      <c r="B99" s="242"/>
      <c r="C99" s="242"/>
      <c r="D99" s="88" t="s">
        <v>145</v>
      </c>
      <c r="E99" s="87" t="s">
        <v>70</v>
      </c>
      <c r="F99" s="89" t="s">
        <v>146</v>
      </c>
      <c r="G99" s="56" t="s">
        <v>71</v>
      </c>
      <c r="H99" s="56" t="s">
        <v>71</v>
      </c>
      <c r="I99" s="56"/>
    </row>
    <row r="100" spans="1:9" s="40" customFormat="1" ht="15.95" customHeight="1">
      <c r="A100" s="51"/>
      <c r="B100" s="242"/>
      <c r="C100" s="242"/>
      <c r="D100" s="243" t="s">
        <v>147</v>
      </c>
      <c r="E100" s="54" t="s">
        <v>148</v>
      </c>
      <c r="F100" s="81" t="s">
        <v>149</v>
      </c>
      <c r="G100" s="56" t="s">
        <v>71</v>
      </c>
      <c r="H100" s="56" t="s">
        <v>71</v>
      </c>
      <c r="I100" s="56"/>
    </row>
    <row r="101" spans="1:9" s="40" customFormat="1" ht="15.95" customHeight="1">
      <c r="A101" s="51"/>
      <c r="B101" s="242"/>
      <c r="C101" s="242"/>
      <c r="D101" s="244"/>
      <c r="E101" s="54" t="s">
        <v>150</v>
      </c>
      <c r="F101" s="81" t="s">
        <v>151</v>
      </c>
      <c r="G101" s="56" t="s">
        <v>72</v>
      </c>
      <c r="H101" s="56" t="s">
        <v>71</v>
      </c>
      <c r="I101" s="56"/>
    </row>
    <row r="102" spans="1:9" s="40" customFormat="1" ht="15.95" customHeight="1">
      <c r="A102" s="51"/>
      <c r="B102" s="242"/>
      <c r="C102" s="242"/>
      <c r="D102" s="59" t="s">
        <v>152</v>
      </c>
      <c r="E102" s="54" t="s">
        <v>153</v>
      </c>
      <c r="F102" s="81" t="s">
        <v>154</v>
      </c>
      <c r="G102" s="56" t="s">
        <v>71</v>
      </c>
      <c r="H102" s="56" t="s">
        <v>71</v>
      </c>
      <c r="I102" s="56"/>
    </row>
    <row r="103" spans="1:9" s="40" customFormat="1" ht="15.95" customHeight="1">
      <c r="A103" s="51"/>
      <c r="B103" s="242"/>
      <c r="C103" s="242"/>
      <c r="D103" s="59"/>
      <c r="E103" s="54" t="s">
        <v>155</v>
      </c>
      <c r="F103" s="90" t="s">
        <v>154</v>
      </c>
      <c r="G103" s="56" t="s">
        <v>71</v>
      </c>
      <c r="H103" s="56" t="s">
        <v>71</v>
      </c>
      <c r="I103" s="56"/>
    </row>
    <row r="104" spans="1:9" ht="15.95" customHeight="1">
      <c r="B104" s="242"/>
      <c r="C104" s="242"/>
      <c r="D104" s="62" t="s">
        <v>156</v>
      </c>
      <c r="E104" s="91" t="s">
        <v>73</v>
      </c>
      <c r="F104" s="81" t="s">
        <v>157</v>
      </c>
      <c r="G104" s="56" t="s">
        <v>71</v>
      </c>
      <c r="H104" s="56" t="s">
        <v>71</v>
      </c>
      <c r="I104" s="56"/>
    </row>
    <row r="105" spans="1:9" ht="15.95" customHeight="1">
      <c r="B105" s="242"/>
      <c r="C105" s="242"/>
      <c r="D105" s="60"/>
      <c r="E105" s="91" t="s">
        <v>158</v>
      </c>
      <c r="F105" s="81" t="s">
        <v>159</v>
      </c>
      <c r="G105" s="56" t="s">
        <v>71</v>
      </c>
      <c r="H105" s="56" t="s">
        <v>71</v>
      </c>
      <c r="I105" s="56"/>
    </row>
    <row r="106" spans="1:9" ht="15.95" customHeight="1">
      <c r="B106" s="242"/>
      <c r="C106" s="242"/>
      <c r="D106" s="62" t="s">
        <v>160</v>
      </c>
      <c r="E106" s="54" t="s">
        <v>74</v>
      </c>
      <c r="F106" s="81" t="s">
        <v>161</v>
      </c>
      <c r="G106" s="56" t="s">
        <v>71</v>
      </c>
      <c r="H106" s="56" t="s">
        <v>71</v>
      </c>
      <c r="I106" s="56"/>
    </row>
    <row r="107" spans="1:9" ht="15.95" customHeight="1">
      <c r="B107" s="242"/>
      <c r="C107" s="242"/>
      <c r="D107" s="60"/>
      <c r="E107" s="54" t="s">
        <v>75</v>
      </c>
      <c r="F107" s="81" t="s">
        <v>162</v>
      </c>
      <c r="G107" s="56" t="s">
        <v>71</v>
      </c>
      <c r="H107" s="56" t="s">
        <v>71</v>
      </c>
      <c r="I107" s="56"/>
    </row>
    <row r="108" spans="1:9" ht="15.95" customHeight="1">
      <c r="B108" s="242"/>
      <c r="C108" s="242"/>
      <c r="D108" s="54" t="s">
        <v>163</v>
      </c>
      <c r="E108" s="55" t="s">
        <v>70</v>
      </c>
      <c r="F108" s="90" t="s">
        <v>123</v>
      </c>
      <c r="G108" s="56" t="s">
        <v>71</v>
      </c>
      <c r="H108" s="56" t="s">
        <v>71</v>
      </c>
      <c r="I108" s="56"/>
    </row>
    <row r="109" spans="1:9" ht="15.95" customHeight="1">
      <c r="B109" s="242"/>
      <c r="C109" s="242"/>
      <c r="D109" s="83" t="s">
        <v>164</v>
      </c>
      <c r="E109" s="54" t="s">
        <v>73</v>
      </c>
      <c r="F109" s="82" t="s">
        <v>165</v>
      </c>
      <c r="G109" s="56" t="s">
        <v>71</v>
      </c>
      <c r="H109" s="56" t="s">
        <v>71</v>
      </c>
      <c r="I109" s="56"/>
    </row>
    <row r="110" spans="1:9" ht="15.95" customHeight="1">
      <c r="B110" s="242"/>
      <c r="C110" s="242"/>
      <c r="D110" s="84"/>
      <c r="E110" s="54" t="s">
        <v>75</v>
      </c>
      <c r="F110" s="81" t="s">
        <v>166</v>
      </c>
      <c r="G110" s="56" t="s">
        <v>71</v>
      </c>
      <c r="H110" s="56" t="s">
        <v>71</v>
      </c>
      <c r="I110" s="56"/>
    </row>
    <row r="111" spans="1:9" ht="15.95" customHeight="1">
      <c r="B111" s="242"/>
      <c r="C111" s="242"/>
      <c r="D111" s="243" t="s">
        <v>167</v>
      </c>
      <c r="E111" s="54" t="s">
        <v>168</v>
      </c>
      <c r="F111" s="81" t="s">
        <v>169</v>
      </c>
      <c r="G111" s="56" t="s">
        <v>71</v>
      </c>
      <c r="H111" s="56" t="s">
        <v>71</v>
      </c>
      <c r="I111" s="56"/>
    </row>
    <row r="112" spans="1:9" ht="15.95" customHeight="1">
      <c r="B112" s="242"/>
      <c r="C112" s="242"/>
      <c r="D112" s="244"/>
      <c r="E112" s="54" t="s">
        <v>170</v>
      </c>
      <c r="F112" s="54" t="s">
        <v>171</v>
      </c>
      <c r="G112" s="56" t="s">
        <v>71</v>
      </c>
      <c r="H112" s="56" t="s">
        <v>71</v>
      </c>
      <c r="I112" s="56"/>
    </row>
    <row r="113" spans="2:9" ht="15.95" customHeight="1">
      <c r="B113" s="242"/>
      <c r="C113" s="242"/>
      <c r="D113" s="83" t="s">
        <v>172</v>
      </c>
      <c r="E113" s="54" t="s">
        <v>173</v>
      </c>
      <c r="F113" s="81" t="s">
        <v>174</v>
      </c>
      <c r="G113" s="56" t="s">
        <v>71</v>
      </c>
      <c r="H113" s="56" t="s">
        <v>71</v>
      </c>
      <c r="I113" s="56"/>
    </row>
    <row r="114" spans="2:9" ht="15.95" customHeight="1">
      <c r="B114" s="242"/>
      <c r="C114" s="242"/>
      <c r="D114" s="84"/>
      <c r="E114" s="54" t="s">
        <v>175</v>
      </c>
      <c r="F114" s="81" t="s">
        <v>176</v>
      </c>
      <c r="G114" s="56" t="s">
        <v>71</v>
      </c>
      <c r="H114" s="56" t="s">
        <v>71</v>
      </c>
      <c r="I114" s="56"/>
    </row>
    <row r="115" spans="2:9" ht="15.95" customHeight="1">
      <c r="B115" s="242"/>
      <c r="C115" s="242"/>
      <c r="D115" s="83" t="s">
        <v>177</v>
      </c>
      <c r="E115" s="55" t="s">
        <v>70</v>
      </c>
      <c r="F115" s="82" t="s">
        <v>178</v>
      </c>
      <c r="G115" s="56" t="s">
        <v>71</v>
      </c>
      <c r="H115" s="56" t="s">
        <v>71</v>
      </c>
      <c r="I115" s="56"/>
    </row>
    <row r="116" spans="2:9" ht="15.95" customHeight="1">
      <c r="B116" s="242"/>
      <c r="C116" s="242"/>
      <c r="D116" s="84"/>
      <c r="E116" s="55" t="s">
        <v>70</v>
      </c>
      <c r="F116" s="82" t="s">
        <v>79</v>
      </c>
      <c r="G116" s="56" t="s">
        <v>71</v>
      </c>
      <c r="H116" s="56" t="s">
        <v>71</v>
      </c>
      <c r="I116" s="56"/>
    </row>
    <row r="117" spans="2:9" ht="15.95" customHeight="1">
      <c r="B117" s="242"/>
      <c r="C117" s="242"/>
      <c r="D117" s="62" t="s">
        <v>179</v>
      </c>
      <c r="E117" s="55" t="s">
        <v>70</v>
      </c>
      <c r="F117" s="81" t="s">
        <v>180</v>
      </c>
      <c r="G117" s="56" t="s">
        <v>71</v>
      </c>
      <c r="H117" s="56" t="s">
        <v>71</v>
      </c>
      <c r="I117" s="56"/>
    </row>
    <row r="118" spans="2:9" ht="15.95" customHeight="1">
      <c r="B118" s="242"/>
      <c r="C118" s="242"/>
      <c r="D118" s="62" t="s">
        <v>81</v>
      </c>
      <c r="E118" s="55" t="s">
        <v>70</v>
      </c>
      <c r="F118" s="82" t="s">
        <v>82</v>
      </c>
      <c r="G118" s="56" t="s">
        <v>71</v>
      </c>
      <c r="H118" s="56" t="s">
        <v>71</v>
      </c>
      <c r="I118" s="56"/>
    </row>
    <row r="119" spans="2:9" ht="15.95" customHeight="1">
      <c r="B119" s="242"/>
      <c r="C119" s="242"/>
      <c r="D119" s="60"/>
      <c r="E119" s="55" t="s">
        <v>70</v>
      </c>
      <c r="F119" s="54" t="s">
        <v>181</v>
      </c>
      <c r="G119" s="56" t="s">
        <v>71</v>
      </c>
      <c r="H119" s="56" t="s">
        <v>71</v>
      </c>
      <c r="I119" s="56"/>
    </row>
    <row r="120" spans="2:9">
      <c r="B120" s="258" t="s">
        <v>84</v>
      </c>
      <c r="C120" s="259" t="s">
        <v>63</v>
      </c>
      <c r="D120" s="260" t="s">
        <v>64</v>
      </c>
      <c r="E120" s="261"/>
      <c r="F120" s="262"/>
      <c r="G120" s="264" t="s">
        <v>23</v>
      </c>
      <c r="H120" s="264"/>
      <c r="I120" s="264"/>
    </row>
    <row r="121" spans="2:9">
      <c r="B121" s="258"/>
      <c r="C121" s="259"/>
      <c r="D121" s="52" t="s">
        <v>65</v>
      </c>
      <c r="E121" s="52" t="s">
        <v>66</v>
      </c>
      <c r="F121" s="52" t="s">
        <v>67</v>
      </c>
      <c r="G121" s="63" t="s">
        <v>16</v>
      </c>
      <c r="H121" s="63" t="s">
        <v>17</v>
      </c>
      <c r="I121" s="63" t="s">
        <v>18</v>
      </c>
    </row>
    <row r="122" spans="2:9" ht="24.75" customHeight="1">
      <c r="B122" s="241" t="s">
        <v>85</v>
      </c>
      <c r="C122" s="241" t="s">
        <v>86</v>
      </c>
      <c r="D122" s="83" t="s">
        <v>177</v>
      </c>
      <c r="E122" s="55" t="s">
        <v>70</v>
      </c>
      <c r="F122" s="82" t="s">
        <v>79</v>
      </c>
      <c r="G122" s="64" t="s">
        <v>71</v>
      </c>
      <c r="H122" s="64" t="s">
        <v>71</v>
      </c>
      <c r="I122" s="64"/>
    </row>
    <row r="123" spans="2:9" ht="24.75" customHeight="1">
      <c r="B123" s="242"/>
      <c r="C123" s="242"/>
      <c r="D123" s="54" t="s">
        <v>118</v>
      </c>
      <c r="E123" s="55" t="s">
        <v>70</v>
      </c>
      <c r="F123" s="82" t="s">
        <v>119</v>
      </c>
      <c r="G123" s="64" t="s">
        <v>71</v>
      </c>
      <c r="H123" s="64" t="s">
        <v>71</v>
      </c>
      <c r="I123" s="64"/>
    </row>
    <row r="124" spans="2:9" ht="24.75" customHeight="1">
      <c r="B124" s="242"/>
      <c r="C124" s="242"/>
      <c r="D124" s="54" t="s">
        <v>163</v>
      </c>
      <c r="E124" s="55" t="s">
        <v>70</v>
      </c>
      <c r="F124" s="90" t="s">
        <v>123</v>
      </c>
      <c r="G124" s="64" t="s">
        <v>71</v>
      </c>
      <c r="H124" s="64" t="s">
        <v>71</v>
      </c>
      <c r="I124" s="64"/>
    </row>
    <row r="125" spans="2:9" ht="24.75" customHeight="1">
      <c r="B125" s="242"/>
      <c r="C125" s="242"/>
      <c r="D125" s="54" t="s">
        <v>133</v>
      </c>
      <c r="E125" s="55" t="s">
        <v>70</v>
      </c>
      <c r="F125" s="82" t="s">
        <v>134</v>
      </c>
      <c r="G125" s="64" t="s">
        <v>71</v>
      </c>
      <c r="H125" s="64" t="s">
        <v>71</v>
      </c>
      <c r="I125" s="64"/>
    </row>
    <row r="126" spans="2:9" ht="24.75" customHeight="1">
      <c r="B126" s="242"/>
      <c r="C126" s="242"/>
      <c r="D126" s="54" t="s">
        <v>111</v>
      </c>
      <c r="E126" s="55" t="s">
        <v>70</v>
      </c>
      <c r="F126" s="82" t="s">
        <v>112</v>
      </c>
      <c r="G126" s="64" t="s">
        <v>71</v>
      </c>
      <c r="H126" s="64" t="s">
        <v>71</v>
      </c>
      <c r="I126" s="64"/>
    </row>
    <row r="127" spans="2:9" ht="24.75" customHeight="1">
      <c r="B127" s="242"/>
      <c r="C127" s="242"/>
      <c r="D127" s="83" t="s">
        <v>129</v>
      </c>
      <c r="E127" s="54" t="s">
        <v>125</v>
      </c>
      <c r="F127" s="81" t="s">
        <v>130</v>
      </c>
      <c r="G127" s="64" t="s">
        <v>71</v>
      </c>
      <c r="H127" s="64" t="s">
        <v>71</v>
      </c>
      <c r="I127" s="64"/>
    </row>
    <row r="128" spans="2:9" ht="24.75" customHeight="1">
      <c r="B128" s="242"/>
      <c r="C128" s="242"/>
      <c r="D128" s="83" t="s">
        <v>164</v>
      </c>
      <c r="E128" s="54" t="s">
        <v>73</v>
      </c>
      <c r="F128" s="82" t="s">
        <v>165</v>
      </c>
      <c r="G128" s="64" t="s">
        <v>71</v>
      </c>
      <c r="H128" s="64" t="s">
        <v>71</v>
      </c>
      <c r="I128" s="64"/>
    </row>
    <row r="129" spans="2:9" ht="24.75" customHeight="1">
      <c r="B129" s="242"/>
      <c r="C129" s="242"/>
      <c r="D129" s="62" t="s">
        <v>156</v>
      </c>
      <c r="E129" s="91" t="s">
        <v>73</v>
      </c>
      <c r="F129" s="81" t="s">
        <v>157</v>
      </c>
      <c r="G129" s="64" t="s">
        <v>71</v>
      </c>
      <c r="H129" s="64" t="s">
        <v>71</v>
      </c>
      <c r="I129" s="64"/>
    </row>
    <row r="130" spans="2:9" ht="24.75" customHeight="1">
      <c r="B130" s="242"/>
      <c r="C130" s="242"/>
      <c r="D130" s="61" t="s">
        <v>103</v>
      </c>
      <c r="E130" s="55" t="s">
        <v>70</v>
      </c>
      <c r="F130" s="81" t="s">
        <v>105</v>
      </c>
      <c r="G130" s="64" t="s">
        <v>71</v>
      </c>
      <c r="H130" s="64" t="s">
        <v>71</v>
      </c>
      <c r="I130" s="64"/>
    </row>
    <row r="131" spans="2:9" ht="24.75" customHeight="1">
      <c r="B131" s="242"/>
      <c r="C131" s="242"/>
      <c r="D131" s="54" t="s">
        <v>106</v>
      </c>
      <c r="E131" s="54" t="s">
        <v>107</v>
      </c>
      <c r="F131" s="82" t="s">
        <v>108</v>
      </c>
      <c r="G131" s="64" t="s">
        <v>71</v>
      </c>
      <c r="H131" s="64" t="s">
        <v>71</v>
      </c>
      <c r="I131" s="64"/>
    </row>
    <row r="132" spans="2:9" ht="24.75" customHeight="1">
      <c r="B132" s="242"/>
      <c r="C132" s="242"/>
      <c r="D132" s="88" t="s">
        <v>145</v>
      </c>
      <c r="E132" s="87" t="s">
        <v>70</v>
      </c>
      <c r="F132" s="89" t="s">
        <v>146</v>
      </c>
      <c r="G132" s="64" t="s">
        <v>71</v>
      </c>
      <c r="H132" s="64" t="s">
        <v>71</v>
      </c>
      <c r="I132" s="64"/>
    </row>
    <row r="133" spans="2:9">
      <c r="B133" s="242"/>
      <c r="C133" s="242"/>
      <c r="D133" s="59" t="s">
        <v>152</v>
      </c>
      <c r="E133" s="54" t="s">
        <v>153</v>
      </c>
      <c r="F133" s="81" t="s">
        <v>154</v>
      </c>
      <c r="G133" s="64" t="s">
        <v>71</v>
      </c>
      <c r="H133" s="64" t="s">
        <v>71</v>
      </c>
      <c r="I133" s="64"/>
    </row>
    <row r="134" spans="2:9" ht="24.75" customHeight="1">
      <c r="B134" s="242"/>
      <c r="C134" s="242"/>
      <c r="D134" s="83" t="s">
        <v>94</v>
      </c>
      <c r="E134" s="54" t="s">
        <v>95</v>
      </c>
      <c r="F134" s="54" t="s">
        <v>96</v>
      </c>
      <c r="G134" s="64" t="s">
        <v>71</v>
      </c>
      <c r="H134" s="64" t="s">
        <v>71</v>
      </c>
      <c r="I134" s="64"/>
    </row>
    <row r="135" spans="2:9" ht="15.95" customHeight="1">
      <c r="B135" s="242"/>
      <c r="C135" s="242"/>
      <c r="D135" s="62" t="s">
        <v>179</v>
      </c>
      <c r="E135" s="55" t="s">
        <v>70</v>
      </c>
      <c r="F135" s="82" t="s">
        <v>180</v>
      </c>
      <c r="G135" s="64" t="s">
        <v>71</v>
      </c>
      <c r="H135" s="64" t="s">
        <v>71</v>
      </c>
      <c r="I135" s="56"/>
    </row>
    <row r="136" spans="2:9" ht="24.75" customHeight="1">
      <c r="B136" s="242"/>
      <c r="C136" s="242"/>
      <c r="D136" s="62" t="s">
        <v>81</v>
      </c>
      <c r="E136" s="55" t="s">
        <v>70</v>
      </c>
      <c r="F136" s="82" t="s">
        <v>82</v>
      </c>
      <c r="G136" s="64" t="s">
        <v>71</v>
      </c>
      <c r="H136" s="64" t="s">
        <v>71</v>
      </c>
      <c r="I136" s="64"/>
    </row>
    <row r="137" spans="2:9">
      <c r="B137" s="258" t="s">
        <v>87</v>
      </c>
      <c r="C137" s="259" t="s">
        <v>63</v>
      </c>
      <c r="D137" s="260" t="s">
        <v>64</v>
      </c>
      <c r="E137" s="261"/>
      <c r="F137" s="262"/>
      <c r="G137" s="94" t="s">
        <v>23</v>
      </c>
      <c r="H137" s="94"/>
      <c r="I137" s="94"/>
    </row>
    <row r="138" spans="2:9" ht="15.95" customHeight="1">
      <c r="B138" s="265"/>
      <c r="C138" s="266"/>
      <c r="D138" s="52" t="s">
        <v>65</v>
      </c>
      <c r="E138" s="52" t="s">
        <v>66</v>
      </c>
      <c r="F138" s="52" t="s">
        <v>67</v>
      </c>
      <c r="G138" s="63" t="s">
        <v>16</v>
      </c>
      <c r="H138" s="63" t="s">
        <v>17</v>
      </c>
      <c r="I138" s="63" t="s">
        <v>18</v>
      </c>
    </row>
    <row r="139" spans="2:9" ht="15.95" customHeight="1">
      <c r="B139" s="95"/>
      <c r="C139" s="96"/>
      <c r="D139" s="267" t="s">
        <v>184</v>
      </c>
      <c r="E139" s="268"/>
      <c r="F139" s="268"/>
      <c r="G139" s="269"/>
      <c r="H139" s="97"/>
      <c r="I139" s="98"/>
    </row>
    <row r="140" spans="2:9">
      <c r="B140" s="241" t="s">
        <v>185</v>
      </c>
      <c r="C140" s="241" t="s">
        <v>88</v>
      </c>
      <c r="D140" s="81" t="s">
        <v>11</v>
      </c>
      <c r="E140" s="55" t="s">
        <v>70</v>
      </c>
      <c r="F140" s="55" t="s">
        <v>70</v>
      </c>
      <c r="G140" s="56" t="s">
        <v>72</v>
      </c>
      <c r="H140" s="56" t="s">
        <v>71</v>
      </c>
      <c r="I140" s="56"/>
    </row>
    <row r="141" spans="2:9">
      <c r="B141" s="242"/>
      <c r="C141" s="242"/>
      <c r="D141" s="54" t="s">
        <v>69</v>
      </c>
      <c r="E141" s="55" t="s">
        <v>70</v>
      </c>
      <c r="F141" s="55" t="s">
        <v>70</v>
      </c>
      <c r="G141" s="56" t="s">
        <v>72</v>
      </c>
      <c r="H141" s="56" t="s">
        <v>71</v>
      </c>
      <c r="I141" s="56"/>
    </row>
    <row r="142" spans="2:9" ht="15.95" customHeight="1">
      <c r="B142" s="242"/>
      <c r="C142" s="242"/>
      <c r="D142" s="243" t="s">
        <v>94</v>
      </c>
      <c r="E142" s="54" t="s">
        <v>95</v>
      </c>
      <c r="F142" s="54" t="s">
        <v>96</v>
      </c>
      <c r="G142" s="56" t="s">
        <v>72</v>
      </c>
      <c r="H142" s="56" t="s">
        <v>71</v>
      </c>
      <c r="I142" s="56"/>
    </row>
    <row r="143" spans="2:9">
      <c r="B143" s="242"/>
      <c r="C143" s="242"/>
      <c r="D143" s="244"/>
      <c r="E143" s="54" t="s">
        <v>97</v>
      </c>
      <c r="F143" s="54" t="s">
        <v>98</v>
      </c>
      <c r="G143" s="56" t="s">
        <v>72</v>
      </c>
      <c r="H143" s="56" t="s">
        <v>71</v>
      </c>
      <c r="I143" s="56"/>
    </row>
    <row r="144" spans="2:9">
      <c r="B144" s="242"/>
      <c r="C144" s="242"/>
      <c r="D144" s="54" t="s">
        <v>99</v>
      </c>
      <c r="E144" s="55" t="s">
        <v>70</v>
      </c>
      <c r="F144" s="54" t="s">
        <v>100</v>
      </c>
      <c r="G144" s="56" t="s">
        <v>72</v>
      </c>
      <c r="H144" s="56" t="s">
        <v>71</v>
      </c>
      <c r="I144" s="56"/>
    </row>
    <row r="145" spans="1:9">
      <c r="B145" s="242"/>
      <c r="C145" s="242"/>
      <c r="D145" s="54" t="s">
        <v>101</v>
      </c>
      <c r="E145" s="55" t="s">
        <v>70</v>
      </c>
      <c r="F145" s="54" t="s">
        <v>102</v>
      </c>
      <c r="G145" s="56" t="s">
        <v>72</v>
      </c>
      <c r="H145" s="56" t="s">
        <v>71</v>
      </c>
      <c r="I145" s="56"/>
    </row>
    <row r="146" spans="1:9" ht="15.95" customHeight="1">
      <c r="B146" s="242"/>
      <c r="C146" s="242"/>
      <c r="D146" s="62" t="s">
        <v>103</v>
      </c>
      <c r="E146" s="55" t="s">
        <v>70</v>
      </c>
      <c r="F146" s="54" t="s">
        <v>104</v>
      </c>
      <c r="G146" s="56" t="s">
        <v>72</v>
      </c>
      <c r="H146" s="56" t="s">
        <v>71</v>
      </c>
      <c r="I146" s="56"/>
    </row>
    <row r="147" spans="1:9" ht="15.95" customHeight="1">
      <c r="B147" s="242"/>
      <c r="C147" s="242"/>
      <c r="D147" s="60"/>
      <c r="E147" s="55" t="s">
        <v>70</v>
      </c>
      <c r="F147" s="81" t="s">
        <v>105</v>
      </c>
      <c r="G147" s="56" t="s">
        <v>72</v>
      </c>
      <c r="H147" s="56" t="s">
        <v>71</v>
      </c>
      <c r="I147" s="56"/>
    </row>
    <row r="148" spans="1:9" ht="15.95" customHeight="1">
      <c r="B148" s="242"/>
      <c r="C148" s="242"/>
      <c r="D148" s="54" t="s">
        <v>106</v>
      </c>
      <c r="E148" s="54" t="s">
        <v>107</v>
      </c>
      <c r="F148" s="82" t="s">
        <v>108</v>
      </c>
      <c r="G148" s="56" t="s">
        <v>72</v>
      </c>
      <c r="H148" s="56" t="s">
        <v>71</v>
      </c>
      <c r="I148" s="56"/>
    </row>
    <row r="149" spans="1:9" ht="15.95" customHeight="1">
      <c r="B149" s="242"/>
      <c r="C149" s="242"/>
      <c r="D149" s="54" t="s">
        <v>109</v>
      </c>
      <c r="E149" s="55" t="s">
        <v>70</v>
      </c>
      <c r="F149" s="82" t="s">
        <v>110</v>
      </c>
      <c r="G149" s="56" t="s">
        <v>72</v>
      </c>
      <c r="H149" s="56" t="s">
        <v>71</v>
      </c>
      <c r="I149" s="56"/>
    </row>
    <row r="150" spans="1:9" ht="15.95" customHeight="1">
      <c r="B150" s="242"/>
      <c r="C150" s="242"/>
      <c r="D150" s="54" t="s">
        <v>111</v>
      </c>
      <c r="E150" s="55" t="s">
        <v>70</v>
      </c>
      <c r="F150" s="82" t="s">
        <v>112</v>
      </c>
      <c r="G150" s="56" t="s">
        <v>72</v>
      </c>
      <c r="H150" s="56" t="s">
        <v>71</v>
      </c>
      <c r="I150" s="56"/>
    </row>
    <row r="151" spans="1:9" ht="15.95" customHeight="1">
      <c r="B151" s="242"/>
      <c r="C151" s="242"/>
      <c r="D151" s="54" t="s">
        <v>113</v>
      </c>
      <c r="E151" s="55" t="s">
        <v>70</v>
      </c>
      <c r="F151" s="82" t="s">
        <v>114</v>
      </c>
      <c r="G151" s="56" t="s">
        <v>72</v>
      </c>
      <c r="H151" s="56" t="s">
        <v>71</v>
      </c>
      <c r="I151" s="56"/>
    </row>
    <row r="152" spans="1:9" ht="15.95" customHeight="1">
      <c r="B152" s="242"/>
      <c r="C152" s="242"/>
      <c r="D152" s="54" t="s">
        <v>115</v>
      </c>
      <c r="E152" s="55" t="s">
        <v>70</v>
      </c>
      <c r="F152" s="82" t="s">
        <v>80</v>
      </c>
      <c r="G152" s="56" t="s">
        <v>72</v>
      </c>
      <c r="H152" s="56" t="s">
        <v>71</v>
      </c>
      <c r="I152" s="56"/>
    </row>
    <row r="153" spans="1:9" ht="15.95" customHeight="1">
      <c r="B153" s="242"/>
      <c r="C153" s="242"/>
      <c r="D153" s="54" t="s">
        <v>116</v>
      </c>
      <c r="E153" s="55" t="s">
        <v>70</v>
      </c>
      <c r="F153" s="82" t="s">
        <v>117</v>
      </c>
      <c r="G153" s="56" t="s">
        <v>72</v>
      </c>
      <c r="H153" s="56" t="s">
        <v>71</v>
      </c>
      <c r="I153" s="56"/>
    </row>
    <row r="154" spans="1:9" ht="15.95" customHeight="1">
      <c r="B154" s="242"/>
      <c r="C154" s="242"/>
      <c r="D154" s="54" t="s">
        <v>118</v>
      </c>
      <c r="E154" s="55" t="s">
        <v>70</v>
      </c>
      <c r="F154" s="82" t="s">
        <v>119</v>
      </c>
      <c r="G154" s="56" t="s">
        <v>72</v>
      </c>
      <c r="H154" s="56" t="s">
        <v>71</v>
      </c>
      <c r="I154" s="56"/>
    </row>
    <row r="155" spans="1:9" ht="15.95" customHeight="1">
      <c r="B155" s="242"/>
      <c r="C155" s="242"/>
      <c r="D155" s="54" t="s">
        <v>120</v>
      </c>
      <c r="E155" s="55" t="s">
        <v>70</v>
      </c>
      <c r="F155" s="82" t="s">
        <v>121</v>
      </c>
      <c r="G155" s="56" t="s">
        <v>72</v>
      </c>
      <c r="H155" s="56" t="s">
        <v>71</v>
      </c>
      <c r="I155" s="56"/>
    </row>
    <row r="156" spans="1:9" s="40" customFormat="1" ht="15.95" customHeight="1">
      <c r="A156" s="51"/>
      <c r="B156" s="242"/>
      <c r="C156" s="242"/>
      <c r="D156" s="54" t="s">
        <v>122</v>
      </c>
      <c r="E156" s="55" t="s">
        <v>70</v>
      </c>
      <c r="F156" s="81" t="s">
        <v>123</v>
      </c>
      <c r="G156" s="56" t="s">
        <v>72</v>
      </c>
      <c r="H156" s="56" t="s">
        <v>71</v>
      </c>
      <c r="I156" s="56"/>
    </row>
    <row r="157" spans="1:9" s="40" customFormat="1" ht="15.95" customHeight="1">
      <c r="A157" s="51"/>
      <c r="B157" s="242"/>
      <c r="C157" s="242"/>
      <c r="D157" s="243" t="s">
        <v>124</v>
      </c>
      <c r="E157" s="54" t="s">
        <v>125</v>
      </c>
      <c r="F157" s="82" t="s">
        <v>126</v>
      </c>
      <c r="G157" s="56" t="s">
        <v>72</v>
      </c>
      <c r="H157" s="56" t="s">
        <v>71</v>
      </c>
      <c r="I157" s="56"/>
    </row>
    <row r="158" spans="1:9" s="40" customFormat="1" ht="15.95" customHeight="1">
      <c r="A158" s="51"/>
      <c r="B158" s="242"/>
      <c r="C158" s="242"/>
      <c r="D158" s="244"/>
      <c r="E158" s="54" t="s">
        <v>127</v>
      </c>
      <c r="F158" s="82" t="s">
        <v>128</v>
      </c>
      <c r="G158" s="56" t="s">
        <v>72</v>
      </c>
      <c r="H158" s="56" t="s">
        <v>71</v>
      </c>
      <c r="I158" s="56"/>
    </row>
    <row r="159" spans="1:9" s="40" customFormat="1">
      <c r="A159" s="51"/>
      <c r="B159" s="242"/>
      <c r="C159" s="242"/>
      <c r="D159" s="83" t="s">
        <v>129</v>
      </c>
      <c r="E159" s="54" t="s">
        <v>125</v>
      </c>
      <c r="F159" s="81" t="s">
        <v>130</v>
      </c>
      <c r="G159" s="56" t="s">
        <v>72</v>
      </c>
      <c r="H159" s="56" t="s">
        <v>71</v>
      </c>
      <c r="I159" s="56"/>
    </row>
    <row r="160" spans="1:9" s="40" customFormat="1">
      <c r="A160" s="51"/>
      <c r="B160" s="242"/>
      <c r="C160" s="242"/>
      <c r="D160" s="84"/>
      <c r="E160" s="81" t="s">
        <v>127</v>
      </c>
      <c r="F160" s="81" t="s">
        <v>131</v>
      </c>
      <c r="G160" s="56" t="s">
        <v>72</v>
      </c>
      <c r="H160" s="56" t="s">
        <v>71</v>
      </c>
      <c r="I160" s="56"/>
    </row>
    <row r="161" spans="1:9" s="40" customFormat="1" ht="15.95" customHeight="1">
      <c r="A161" s="51"/>
      <c r="B161" s="242"/>
      <c r="C161" s="242"/>
      <c r="D161" s="54" t="s">
        <v>76</v>
      </c>
      <c r="E161" s="55" t="s">
        <v>70</v>
      </c>
      <c r="F161" s="82" t="s">
        <v>132</v>
      </c>
      <c r="G161" s="56" t="s">
        <v>72</v>
      </c>
      <c r="H161" s="56" t="s">
        <v>71</v>
      </c>
      <c r="I161" s="56"/>
    </row>
    <row r="162" spans="1:9" s="40" customFormat="1" ht="15.95" customHeight="1">
      <c r="A162" s="51"/>
      <c r="B162" s="242"/>
      <c r="C162" s="242"/>
      <c r="D162" s="54" t="s">
        <v>133</v>
      </c>
      <c r="E162" s="55" t="s">
        <v>70</v>
      </c>
      <c r="F162" s="82" t="s">
        <v>134</v>
      </c>
      <c r="G162" s="56" t="s">
        <v>72</v>
      </c>
      <c r="H162" s="56" t="s">
        <v>71</v>
      </c>
      <c r="I162" s="56"/>
    </row>
    <row r="163" spans="1:9" s="40" customFormat="1" ht="15.95" customHeight="1">
      <c r="A163" s="51"/>
      <c r="B163" s="242"/>
      <c r="C163" s="242"/>
      <c r="D163" s="243" t="s">
        <v>135</v>
      </c>
      <c r="E163" s="54" t="s">
        <v>136</v>
      </c>
      <c r="F163" s="54" t="s">
        <v>137</v>
      </c>
      <c r="G163" s="56" t="s">
        <v>72</v>
      </c>
      <c r="H163" s="56" t="s">
        <v>71</v>
      </c>
      <c r="I163" s="56"/>
    </row>
    <row r="164" spans="1:9" s="40" customFormat="1" ht="15.95" customHeight="1">
      <c r="A164" s="51"/>
      <c r="B164" s="242"/>
      <c r="C164" s="242"/>
      <c r="D164" s="245"/>
      <c r="E164" s="54" t="s">
        <v>138</v>
      </c>
      <c r="F164" s="81" t="s">
        <v>139</v>
      </c>
      <c r="G164" s="56" t="s">
        <v>72</v>
      </c>
      <c r="H164" s="56" t="s">
        <v>71</v>
      </c>
      <c r="I164" s="56"/>
    </row>
    <row r="165" spans="1:9" s="40" customFormat="1" ht="15.95" customHeight="1">
      <c r="A165" s="51"/>
      <c r="B165" s="242"/>
      <c r="C165" s="242"/>
      <c r="D165" s="83" t="s">
        <v>140</v>
      </c>
      <c r="E165" s="55" t="s">
        <v>70</v>
      </c>
      <c r="F165" s="81" t="s">
        <v>141</v>
      </c>
      <c r="G165" s="56" t="s">
        <v>72</v>
      </c>
      <c r="H165" s="56" t="s">
        <v>71</v>
      </c>
      <c r="I165" s="56"/>
    </row>
    <row r="166" spans="1:9" s="40" customFormat="1" ht="15.95" customHeight="1">
      <c r="A166" s="51"/>
      <c r="B166" s="242"/>
      <c r="C166" s="242"/>
      <c r="D166" s="84"/>
      <c r="E166" s="55" t="s">
        <v>70</v>
      </c>
      <c r="F166" s="81" t="s">
        <v>142</v>
      </c>
      <c r="G166" s="56" t="s">
        <v>72</v>
      </c>
      <c r="H166" s="56" t="s">
        <v>71</v>
      </c>
      <c r="I166" s="56"/>
    </row>
    <row r="167" spans="1:9" s="40" customFormat="1" ht="15.95" customHeight="1">
      <c r="A167" s="51"/>
      <c r="B167" s="242"/>
      <c r="C167" s="242"/>
      <c r="D167" s="85" t="s">
        <v>143</v>
      </c>
      <c r="E167" s="55" t="s">
        <v>70</v>
      </c>
      <c r="F167" s="54" t="s">
        <v>144</v>
      </c>
      <c r="G167" s="56" t="s">
        <v>72</v>
      </c>
      <c r="H167" s="56" t="s">
        <v>71</v>
      </c>
      <c r="I167" s="56"/>
    </row>
    <row r="168" spans="1:9" s="58" customFormat="1" ht="15.95" customHeight="1">
      <c r="A168" s="57"/>
      <c r="B168" s="242"/>
      <c r="C168" s="242"/>
      <c r="D168" s="86" t="s">
        <v>77</v>
      </c>
      <c r="E168" s="87" t="s">
        <v>70</v>
      </c>
      <c r="F168" s="86" t="s">
        <v>78</v>
      </c>
      <c r="G168" s="56" t="s">
        <v>72</v>
      </c>
      <c r="H168" s="56" t="s">
        <v>71</v>
      </c>
      <c r="I168" s="56"/>
    </row>
    <row r="169" spans="1:9" s="58" customFormat="1" ht="15.95" customHeight="1">
      <c r="A169" s="57"/>
      <c r="B169" s="242"/>
      <c r="C169" s="242"/>
      <c r="D169" s="88" t="s">
        <v>145</v>
      </c>
      <c r="E169" s="87" t="s">
        <v>70</v>
      </c>
      <c r="F169" s="89" t="s">
        <v>146</v>
      </c>
      <c r="G169" s="56" t="s">
        <v>72</v>
      </c>
      <c r="H169" s="56" t="s">
        <v>71</v>
      </c>
      <c r="I169" s="56"/>
    </row>
    <row r="170" spans="1:9" s="40" customFormat="1" ht="15.95" customHeight="1">
      <c r="A170" s="51"/>
      <c r="B170" s="242"/>
      <c r="C170" s="242"/>
      <c r="D170" s="243" t="s">
        <v>147</v>
      </c>
      <c r="E170" s="54" t="s">
        <v>148</v>
      </c>
      <c r="F170" s="81" t="s">
        <v>149</v>
      </c>
      <c r="G170" s="56" t="s">
        <v>72</v>
      </c>
      <c r="H170" s="56" t="s">
        <v>71</v>
      </c>
      <c r="I170" s="56"/>
    </row>
    <row r="171" spans="1:9" s="40" customFormat="1" ht="15.95" customHeight="1">
      <c r="A171" s="51"/>
      <c r="B171" s="242"/>
      <c r="C171" s="242"/>
      <c r="D171" s="244"/>
      <c r="E171" s="54" t="s">
        <v>150</v>
      </c>
      <c r="F171" s="81" t="s">
        <v>151</v>
      </c>
      <c r="G171" s="56" t="s">
        <v>72</v>
      </c>
      <c r="H171" s="56" t="s">
        <v>71</v>
      </c>
      <c r="I171" s="56"/>
    </row>
    <row r="172" spans="1:9" s="40" customFormat="1" ht="15.95" customHeight="1">
      <c r="A172" s="51"/>
      <c r="B172" s="242"/>
      <c r="C172" s="242"/>
      <c r="D172" s="59" t="s">
        <v>152</v>
      </c>
      <c r="E172" s="54" t="s">
        <v>153</v>
      </c>
      <c r="F172" s="81" t="s">
        <v>154</v>
      </c>
      <c r="G172" s="56" t="s">
        <v>72</v>
      </c>
      <c r="H172" s="56" t="s">
        <v>71</v>
      </c>
      <c r="I172" s="56"/>
    </row>
    <row r="173" spans="1:9" s="40" customFormat="1" ht="15.95" customHeight="1">
      <c r="A173" s="51"/>
      <c r="B173" s="242"/>
      <c r="C173" s="242"/>
      <c r="D173" s="59"/>
      <c r="E173" s="54" t="s">
        <v>155</v>
      </c>
      <c r="F173" s="90" t="s">
        <v>154</v>
      </c>
      <c r="G173" s="56" t="s">
        <v>72</v>
      </c>
      <c r="H173" s="56" t="s">
        <v>71</v>
      </c>
      <c r="I173" s="56"/>
    </row>
    <row r="174" spans="1:9" ht="15.95" customHeight="1">
      <c r="B174" s="242"/>
      <c r="C174" s="242"/>
      <c r="D174" s="62" t="s">
        <v>156</v>
      </c>
      <c r="E174" s="91" t="s">
        <v>73</v>
      </c>
      <c r="F174" s="81" t="s">
        <v>157</v>
      </c>
      <c r="G174" s="56" t="s">
        <v>72</v>
      </c>
      <c r="H174" s="56" t="s">
        <v>71</v>
      </c>
      <c r="I174" s="56"/>
    </row>
    <row r="175" spans="1:9" ht="15.95" customHeight="1">
      <c r="B175" s="242"/>
      <c r="C175" s="242"/>
      <c r="D175" s="60"/>
      <c r="E175" s="91" t="s">
        <v>158</v>
      </c>
      <c r="F175" s="81" t="s">
        <v>159</v>
      </c>
      <c r="G175" s="56" t="s">
        <v>72</v>
      </c>
      <c r="H175" s="56" t="s">
        <v>71</v>
      </c>
      <c r="I175" s="56"/>
    </row>
    <row r="176" spans="1:9" ht="15.95" customHeight="1">
      <c r="B176" s="242"/>
      <c r="C176" s="242"/>
      <c r="D176" s="62" t="s">
        <v>160</v>
      </c>
      <c r="E176" s="54" t="s">
        <v>74</v>
      </c>
      <c r="F176" s="81" t="s">
        <v>161</v>
      </c>
      <c r="G176" s="56" t="s">
        <v>72</v>
      </c>
      <c r="H176" s="56" t="s">
        <v>71</v>
      </c>
      <c r="I176" s="56"/>
    </row>
    <row r="177" spans="2:9" ht="15.95" customHeight="1">
      <c r="B177" s="242"/>
      <c r="C177" s="242"/>
      <c r="D177" s="60"/>
      <c r="E177" s="54" t="s">
        <v>75</v>
      </c>
      <c r="F177" s="81" t="s">
        <v>162</v>
      </c>
      <c r="G177" s="56" t="s">
        <v>72</v>
      </c>
      <c r="H177" s="56" t="s">
        <v>71</v>
      </c>
      <c r="I177" s="56"/>
    </row>
    <row r="178" spans="2:9" ht="15.95" customHeight="1">
      <c r="B178" s="242"/>
      <c r="C178" s="242"/>
      <c r="D178" s="54" t="s">
        <v>163</v>
      </c>
      <c r="E178" s="55" t="s">
        <v>70</v>
      </c>
      <c r="F178" s="90" t="s">
        <v>123</v>
      </c>
      <c r="G178" s="56" t="s">
        <v>72</v>
      </c>
      <c r="H178" s="56" t="s">
        <v>71</v>
      </c>
      <c r="I178" s="56"/>
    </row>
    <row r="179" spans="2:9" ht="15.95" customHeight="1">
      <c r="B179" s="242"/>
      <c r="C179" s="242"/>
      <c r="D179" s="83" t="s">
        <v>164</v>
      </c>
      <c r="E179" s="54" t="s">
        <v>73</v>
      </c>
      <c r="F179" s="82" t="s">
        <v>165</v>
      </c>
      <c r="G179" s="56" t="s">
        <v>72</v>
      </c>
      <c r="H179" s="56" t="s">
        <v>71</v>
      </c>
      <c r="I179" s="56"/>
    </row>
    <row r="180" spans="2:9" ht="15.95" customHeight="1">
      <c r="B180" s="242"/>
      <c r="C180" s="242"/>
      <c r="D180" s="84"/>
      <c r="E180" s="54" t="s">
        <v>75</v>
      </c>
      <c r="F180" s="81" t="s">
        <v>166</v>
      </c>
      <c r="G180" s="56" t="s">
        <v>72</v>
      </c>
      <c r="H180" s="56" t="s">
        <v>71</v>
      </c>
      <c r="I180" s="56"/>
    </row>
    <row r="181" spans="2:9" ht="15.95" customHeight="1">
      <c r="B181" s="242"/>
      <c r="C181" s="242"/>
      <c r="D181" s="243" t="s">
        <v>167</v>
      </c>
      <c r="E181" s="54" t="s">
        <v>168</v>
      </c>
      <c r="F181" s="81" t="s">
        <v>169</v>
      </c>
      <c r="G181" s="56" t="s">
        <v>72</v>
      </c>
      <c r="H181" s="56" t="s">
        <v>71</v>
      </c>
      <c r="I181" s="56"/>
    </row>
    <row r="182" spans="2:9" ht="15.95" customHeight="1">
      <c r="B182" s="242"/>
      <c r="C182" s="242"/>
      <c r="D182" s="244"/>
      <c r="E182" s="54" t="s">
        <v>170</v>
      </c>
      <c r="F182" s="54" t="s">
        <v>171</v>
      </c>
      <c r="G182" s="56" t="s">
        <v>72</v>
      </c>
      <c r="H182" s="56" t="s">
        <v>71</v>
      </c>
      <c r="I182" s="56"/>
    </row>
    <row r="183" spans="2:9" ht="15.95" customHeight="1">
      <c r="B183" s="242"/>
      <c r="C183" s="242"/>
      <c r="D183" s="83" t="s">
        <v>172</v>
      </c>
      <c r="E183" s="54" t="s">
        <v>173</v>
      </c>
      <c r="F183" s="81" t="s">
        <v>174</v>
      </c>
      <c r="G183" s="56" t="s">
        <v>72</v>
      </c>
      <c r="H183" s="56" t="s">
        <v>71</v>
      </c>
      <c r="I183" s="56"/>
    </row>
    <row r="184" spans="2:9" ht="15.95" customHeight="1">
      <c r="B184" s="242"/>
      <c r="C184" s="242"/>
      <c r="D184" s="84"/>
      <c r="E184" s="54" t="s">
        <v>175</v>
      </c>
      <c r="F184" s="81" t="s">
        <v>176</v>
      </c>
      <c r="G184" s="56" t="s">
        <v>72</v>
      </c>
      <c r="H184" s="56" t="s">
        <v>71</v>
      </c>
      <c r="I184" s="56"/>
    </row>
    <row r="185" spans="2:9" ht="15.95" customHeight="1">
      <c r="B185" s="242"/>
      <c r="C185" s="242"/>
      <c r="D185" s="83" t="s">
        <v>177</v>
      </c>
      <c r="E185" s="55" t="s">
        <v>70</v>
      </c>
      <c r="F185" s="82" t="s">
        <v>178</v>
      </c>
      <c r="G185" s="56" t="s">
        <v>72</v>
      </c>
      <c r="H185" s="56" t="s">
        <v>71</v>
      </c>
      <c r="I185" s="56"/>
    </row>
    <row r="186" spans="2:9" ht="15.95" customHeight="1">
      <c r="B186" s="242"/>
      <c r="C186" s="242"/>
      <c r="D186" s="84"/>
      <c r="E186" s="55" t="s">
        <v>70</v>
      </c>
      <c r="F186" s="82" t="s">
        <v>79</v>
      </c>
      <c r="G186" s="56" t="s">
        <v>72</v>
      </c>
      <c r="H186" s="56" t="s">
        <v>71</v>
      </c>
      <c r="I186" s="56"/>
    </row>
    <row r="187" spans="2:9" ht="15.95" customHeight="1">
      <c r="B187" s="242"/>
      <c r="C187" s="242"/>
      <c r="D187" s="62" t="s">
        <v>179</v>
      </c>
      <c r="E187" s="55" t="s">
        <v>70</v>
      </c>
      <c r="F187" s="81" t="s">
        <v>180</v>
      </c>
      <c r="G187" s="56" t="s">
        <v>72</v>
      </c>
      <c r="H187" s="56" t="s">
        <v>71</v>
      </c>
      <c r="I187" s="56"/>
    </row>
    <row r="188" spans="2:9" ht="15.95" customHeight="1">
      <c r="B188" s="242"/>
      <c r="C188" s="242"/>
      <c r="D188" s="62" t="s">
        <v>81</v>
      </c>
      <c r="E188" s="55" t="s">
        <v>70</v>
      </c>
      <c r="F188" s="82" t="s">
        <v>82</v>
      </c>
      <c r="G188" s="56" t="s">
        <v>72</v>
      </c>
      <c r="H188" s="56" t="s">
        <v>71</v>
      </c>
      <c r="I188" s="56"/>
    </row>
    <row r="189" spans="2:9" ht="15.95" customHeight="1">
      <c r="B189" s="242"/>
      <c r="C189" s="242"/>
      <c r="D189" s="59"/>
      <c r="E189" s="99" t="s">
        <v>70</v>
      </c>
      <c r="F189" s="54" t="s">
        <v>181</v>
      </c>
      <c r="G189" s="56" t="s">
        <v>72</v>
      </c>
      <c r="H189" s="56" t="s">
        <v>71</v>
      </c>
      <c r="I189" s="56"/>
    </row>
    <row r="190" spans="2:9" ht="15.95" customHeight="1">
      <c r="B190" s="100"/>
      <c r="C190" s="52"/>
      <c r="D190" s="270" t="s">
        <v>186</v>
      </c>
      <c r="E190" s="270"/>
      <c r="F190" s="270"/>
      <c r="G190" s="270"/>
      <c r="H190" s="101"/>
      <c r="I190" s="101"/>
    </row>
    <row r="191" spans="2:9">
      <c r="B191" s="241" t="s">
        <v>187</v>
      </c>
      <c r="C191" s="241" t="s">
        <v>88</v>
      </c>
      <c r="D191" s="81" t="s">
        <v>11</v>
      </c>
      <c r="E191" s="55" t="s">
        <v>70</v>
      </c>
      <c r="F191" s="55" t="s">
        <v>70</v>
      </c>
      <c r="G191" s="56" t="s">
        <v>72</v>
      </c>
      <c r="H191" s="56" t="s">
        <v>71</v>
      </c>
      <c r="I191" s="56"/>
    </row>
    <row r="192" spans="2:9">
      <c r="B192" s="242"/>
      <c r="C192" s="242"/>
      <c r="D192" s="54" t="s">
        <v>69</v>
      </c>
      <c r="E192" s="55" t="s">
        <v>70</v>
      </c>
      <c r="F192" s="55" t="s">
        <v>70</v>
      </c>
      <c r="G192" s="56" t="s">
        <v>72</v>
      </c>
      <c r="H192" s="56" t="s">
        <v>71</v>
      </c>
      <c r="I192" s="56"/>
    </row>
    <row r="193" spans="2:9" ht="15.95" customHeight="1">
      <c r="B193" s="242"/>
      <c r="C193" s="242"/>
      <c r="D193" s="243" t="s">
        <v>94</v>
      </c>
      <c r="E193" s="54" t="s">
        <v>95</v>
      </c>
      <c r="F193" s="54" t="s">
        <v>96</v>
      </c>
      <c r="G193" s="56" t="s">
        <v>72</v>
      </c>
      <c r="H193" s="56" t="s">
        <v>71</v>
      </c>
      <c r="I193" s="56"/>
    </row>
    <row r="194" spans="2:9">
      <c r="B194" s="242"/>
      <c r="C194" s="242"/>
      <c r="D194" s="244"/>
      <c r="E194" s="54" t="s">
        <v>97</v>
      </c>
      <c r="F194" s="54" t="s">
        <v>98</v>
      </c>
      <c r="G194" s="56" t="s">
        <v>72</v>
      </c>
      <c r="H194" s="56" t="s">
        <v>71</v>
      </c>
      <c r="I194" s="56"/>
    </row>
    <row r="195" spans="2:9">
      <c r="B195" s="242"/>
      <c r="C195" s="242"/>
      <c r="D195" s="54" t="s">
        <v>99</v>
      </c>
      <c r="E195" s="55" t="s">
        <v>70</v>
      </c>
      <c r="F195" s="54" t="s">
        <v>100</v>
      </c>
      <c r="G195" s="56" t="s">
        <v>72</v>
      </c>
      <c r="H195" s="56" t="s">
        <v>71</v>
      </c>
      <c r="I195" s="56"/>
    </row>
    <row r="196" spans="2:9">
      <c r="B196" s="242"/>
      <c r="C196" s="242"/>
      <c r="D196" s="54" t="s">
        <v>101</v>
      </c>
      <c r="E196" s="55" t="s">
        <v>70</v>
      </c>
      <c r="F196" s="54" t="s">
        <v>102</v>
      </c>
      <c r="G196" s="56" t="s">
        <v>72</v>
      </c>
      <c r="H196" s="56" t="s">
        <v>71</v>
      </c>
      <c r="I196" s="56"/>
    </row>
    <row r="197" spans="2:9" ht="15.95" customHeight="1">
      <c r="B197" s="242"/>
      <c r="C197" s="242"/>
      <c r="D197" s="62" t="s">
        <v>103</v>
      </c>
      <c r="E197" s="55" t="s">
        <v>70</v>
      </c>
      <c r="F197" s="54" t="s">
        <v>104</v>
      </c>
      <c r="G197" s="56" t="s">
        <v>72</v>
      </c>
      <c r="H197" s="56" t="s">
        <v>71</v>
      </c>
      <c r="I197" s="56"/>
    </row>
    <row r="198" spans="2:9" ht="15.95" customHeight="1">
      <c r="B198" s="242"/>
      <c r="C198" s="242"/>
      <c r="D198" s="60"/>
      <c r="E198" s="55" t="s">
        <v>70</v>
      </c>
      <c r="F198" s="81" t="s">
        <v>105</v>
      </c>
      <c r="G198" s="56" t="s">
        <v>72</v>
      </c>
      <c r="H198" s="56" t="s">
        <v>71</v>
      </c>
      <c r="I198" s="56"/>
    </row>
    <row r="199" spans="2:9" ht="15.95" customHeight="1">
      <c r="B199" s="242"/>
      <c r="C199" s="242"/>
      <c r="D199" s="54" t="s">
        <v>106</v>
      </c>
      <c r="E199" s="54" t="s">
        <v>107</v>
      </c>
      <c r="F199" s="82" t="s">
        <v>108</v>
      </c>
      <c r="G199" s="56" t="s">
        <v>72</v>
      </c>
      <c r="H199" s="56" t="s">
        <v>71</v>
      </c>
      <c r="I199" s="56"/>
    </row>
    <row r="200" spans="2:9" ht="15.95" customHeight="1">
      <c r="B200" s="242"/>
      <c r="C200" s="242"/>
      <c r="D200" s="54" t="s">
        <v>109</v>
      </c>
      <c r="E200" s="55" t="s">
        <v>70</v>
      </c>
      <c r="F200" s="82" t="s">
        <v>110</v>
      </c>
      <c r="G200" s="56" t="s">
        <v>72</v>
      </c>
      <c r="H200" s="56" t="s">
        <v>71</v>
      </c>
      <c r="I200" s="56"/>
    </row>
    <row r="201" spans="2:9" ht="15.95" customHeight="1">
      <c r="B201" s="242"/>
      <c r="C201" s="242"/>
      <c r="D201" s="54" t="s">
        <v>111</v>
      </c>
      <c r="E201" s="55" t="s">
        <v>70</v>
      </c>
      <c r="F201" s="82" t="s">
        <v>112</v>
      </c>
      <c r="G201" s="56" t="s">
        <v>72</v>
      </c>
      <c r="H201" s="56" t="s">
        <v>71</v>
      </c>
      <c r="I201" s="56"/>
    </row>
    <row r="202" spans="2:9" ht="15.95" customHeight="1">
      <c r="B202" s="242"/>
      <c r="C202" s="242"/>
      <c r="D202" s="54" t="s">
        <v>113</v>
      </c>
      <c r="E202" s="55" t="s">
        <v>70</v>
      </c>
      <c r="F202" s="82" t="s">
        <v>114</v>
      </c>
      <c r="G202" s="56" t="s">
        <v>72</v>
      </c>
      <c r="H202" s="56" t="s">
        <v>71</v>
      </c>
      <c r="I202" s="56"/>
    </row>
    <row r="203" spans="2:9" ht="15.95" customHeight="1">
      <c r="B203" s="242"/>
      <c r="C203" s="242"/>
      <c r="D203" s="54" t="s">
        <v>115</v>
      </c>
      <c r="E203" s="55" t="s">
        <v>70</v>
      </c>
      <c r="F203" s="82" t="s">
        <v>80</v>
      </c>
      <c r="G203" s="56" t="s">
        <v>72</v>
      </c>
      <c r="H203" s="56" t="s">
        <v>71</v>
      </c>
      <c r="I203" s="56"/>
    </row>
    <row r="204" spans="2:9" ht="15.95" customHeight="1">
      <c r="B204" s="242"/>
      <c r="C204" s="242"/>
      <c r="D204" s="54" t="s">
        <v>116</v>
      </c>
      <c r="E204" s="55" t="s">
        <v>70</v>
      </c>
      <c r="F204" s="82" t="s">
        <v>117</v>
      </c>
      <c r="G204" s="56" t="s">
        <v>72</v>
      </c>
      <c r="H204" s="56" t="s">
        <v>71</v>
      </c>
      <c r="I204" s="56"/>
    </row>
    <row r="205" spans="2:9" ht="15.95" customHeight="1">
      <c r="B205" s="242"/>
      <c r="C205" s="242"/>
      <c r="D205" s="54" t="s">
        <v>118</v>
      </c>
      <c r="E205" s="55" t="s">
        <v>70</v>
      </c>
      <c r="F205" s="82" t="s">
        <v>119</v>
      </c>
      <c r="G205" s="56" t="s">
        <v>72</v>
      </c>
      <c r="H205" s="56" t="s">
        <v>71</v>
      </c>
      <c r="I205" s="56"/>
    </row>
    <row r="206" spans="2:9" ht="15.95" customHeight="1">
      <c r="B206" s="242"/>
      <c r="C206" s="242"/>
      <c r="D206" s="54" t="s">
        <v>120</v>
      </c>
      <c r="E206" s="55" t="s">
        <v>70</v>
      </c>
      <c r="F206" s="82" t="s">
        <v>121</v>
      </c>
      <c r="G206" s="56" t="s">
        <v>72</v>
      </c>
      <c r="H206" s="56" t="s">
        <v>71</v>
      </c>
      <c r="I206" s="56"/>
    </row>
    <row r="207" spans="2:9" ht="15.95" customHeight="1">
      <c r="B207" s="242"/>
      <c r="C207" s="242"/>
      <c r="D207" s="54" t="s">
        <v>122</v>
      </c>
      <c r="E207" s="55" t="s">
        <v>70</v>
      </c>
      <c r="F207" s="81" t="s">
        <v>123</v>
      </c>
      <c r="G207" s="56" t="s">
        <v>72</v>
      </c>
      <c r="H207" s="56" t="s">
        <v>71</v>
      </c>
      <c r="I207" s="56"/>
    </row>
    <row r="208" spans="2:9" ht="15.95" customHeight="1">
      <c r="B208" s="242"/>
      <c r="C208" s="242"/>
      <c r="D208" s="243" t="s">
        <v>124</v>
      </c>
      <c r="E208" s="54" t="s">
        <v>125</v>
      </c>
      <c r="F208" s="82" t="s">
        <v>126</v>
      </c>
      <c r="G208" s="56" t="s">
        <v>72</v>
      </c>
      <c r="H208" s="56" t="s">
        <v>71</v>
      </c>
      <c r="I208" s="56"/>
    </row>
    <row r="209" spans="1:9" s="40" customFormat="1" ht="15.95" customHeight="1">
      <c r="A209" s="51"/>
      <c r="B209" s="242"/>
      <c r="C209" s="242"/>
      <c r="D209" s="244"/>
      <c r="E209" s="54" t="s">
        <v>127</v>
      </c>
      <c r="F209" s="82" t="s">
        <v>128</v>
      </c>
      <c r="G209" s="56" t="s">
        <v>72</v>
      </c>
      <c r="H209" s="56" t="s">
        <v>71</v>
      </c>
      <c r="I209" s="56"/>
    </row>
    <row r="210" spans="1:9" s="40" customFormat="1" ht="15.95" customHeight="1">
      <c r="A210" s="51"/>
      <c r="B210" s="242"/>
      <c r="C210" s="242"/>
      <c r="D210" s="83" t="s">
        <v>129</v>
      </c>
      <c r="E210" s="54" t="s">
        <v>125</v>
      </c>
      <c r="F210" s="81" t="s">
        <v>130</v>
      </c>
      <c r="G210" s="56" t="s">
        <v>72</v>
      </c>
      <c r="H210" s="56" t="s">
        <v>71</v>
      </c>
      <c r="I210" s="56"/>
    </row>
    <row r="211" spans="1:9" s="40" customFormat="1" ht="15.95" customHeight="1">
      <c r="A211" s="51"/>
      <c r="B211" s="242"/>
      <c r="C211" s="242"/>
      <c r="D211" s="84"/>
      <c r="E211" s="81" t="s">
        <v>127</v>
      </c>
      <c r="F211" s="81" t="s">
        <v>131</v>
      </c>
      <c r="G211" s="56" t="s">
        <v>72</v>
      </c>
      <c r="H211" s="56" t="s">
        <v>71</v>
      </c>
      <c r="I211" s="56"/>
    </row>
    <row r="212" spans="1:9" s="40" customFormat="1">
      <c r="A212" s="51"/>
      <c r="B212" s="242"/>
      <c r="C212" s="242"/>
      <c r="D212" s="54" t="s">
        <v>76</v>
      </c>
      <c r="E212" s="55" t="s">
        <v>70</v>
      </c>
      <c r="F212" s="82" t="s">
        <v>132</v>
      </c>
      <c r="G212" s="56" t="s">
        <v>72</v>
      </c>
      <c r="H212" s="56" t="s">
        <v>71</v>
      </c>
      <c r="I212" s="56"/>
    </row>
    <row r="213" spans="1:9" s="40" customFormat="1">
      <c r="A213" s="51"/>
      <c r="B213" s="242"/>
      <c r="C213" s="242"/>
      <c r="D213" s="54" t="s">
        <v>133</v>
      </c>
      <c r="E213" s="55" t="s">
        <v>70</v>
      </c>
      <c r="F213" s="82" t="s">
        <v>134</v>
      </c>
      <c r="G213" s="56" t="s">
        <v>72</v>
      </c>
      <c r="H213" s="56" t="s">
        <v>71</v>
      </c>
      <c r="I213" s="56"/>
    </row>
    <row r="214" spans="1:9" s="40" customFormat="1" ht="15.95" customHeight="1">
      <c r="A214" s="51"/>
      <c r="B214" s="242"/>
      <c r="C214" s="242"/>
      <c r="D214" s="243" t="s">
        <v>135</v>
      </c>
      <c r="E214" s="54" t="s">
        <v>136</v>
      </c>
      <c r="F214" s="54" t="s">
        <v>137</v>
      </c>
      <c r="G214" s="56" t="s">
        <v>72</v>
      </c>
      <c r="H214" s="56" t="s">
        <v>71</v>
      </c>
      <c r="I214" s="56"/>
    </row>
    <row r="215" spans="1:9" s="40" customFormat="1" ht="15.95" customHeight="1">
      <c r="A215" s="51"/>
      <c r="B215" s="242"/>
      <c r="C215" s="242"/>
      <c r="D215" s="245"/>
      <c r="E215" s="54" t="s">
        <v>138</v>
      </c>
      <c r="F215" s="81" t="s">
        <v>139</v>
      </c>
      <c r="G215" s="56" t="s">
        <v>72</v>
      </c>
      <c r="H215" s="56" t="s">
        <v>71</v>
      </c>
      <c r="I215" s="56"/>
    </row>
    <row r="216" spans="1:9" s="40" customFormat="1" ht="15.95" customHeight="1">
      <c r="A216" s="51"/>
      <c r="B216" s="242"/>
      <c r="C216" s="242"/>
      <c r="D216" s="83" t="s">
        <v>140</v>
      </c>
      <c r="E216" s="55" t="s">
        <v>70</v>
      </c>
      <c r="F216" s="81" t="s">
        <v>141</v>
      </c>
      <c r="G216" s="56" t="s">
        <v>72</v>
      </c>
      <c r="H216" s="56" t="s">
        <v>71</v>
      </c>
      <c r="I216" s="56"/>
    </row>
    <row r="217" spans="1:9" s="40" customFormat="1" ht="15.95" customHeight="1">
      <c r="A217" s="51"/>
      <c r="B217" s="242"/>
      <c r="C217" s="242"/>
      <c r="D217" s="84"/>
      <c r="E217" s="55" t="s">
        <v>70</v>
      </c>
      <c r="F217" s="81" t="s">
        <v>142</v>
      </c>
      <c r="G217" s="56" t="s">
        <v>72</v>
      </c>
      <c r="H217" s="56" t="s">
        <v>71</v>
      </c>
      <c r="I217" s="56"/>
    </row>
    <row r="218" spans="1:9" s="40" customFormat="1" ht="15.95" customHeight="1">
      <c r="A218" s="51"/>
      <c r="B218" s="242"/>
      <c r="C218" s="242"/>
      <c r="D218" s="85" t="s">
        <v>143</v>
      </c>
      <c r="E218" s="55" t="s">
        <v>70</v>
      </c>
      <c r="F218" s="54" t="s">
        <v>144</v>
      </c>
      <c r="G218" s="56" t="s">
        <v>72</v>
      </c>
      <c r="H218" s="56" t="s">
        <v>71</v>
      </c>
      <c r="I218" s="56"/>
    </row>
    <row r="219" spans="1:9" s="40" customFormat="1" ht="15.95" customHeight="1">
      <c r="A219" s="51"/>
      <c r="B219" s="242"/>
      <c r="C219" s="242"/>
      <c r="D219" s="86" t="s">
        <v>77</v>
      </c>
      <c r="E219" s="87" t="s">
        <v>70</v>
      </c>
      <c r="F219" s="86" t="s">
        <v>78</v>
      </c>
      <c r="G219" s="56" t="s">
        <v>72</v>
      </c>
      <c r="H219" s="56" t="s">
        <v>71</v>
      </c>
      <c r="I219" s="56"/>
    </row>
    <row r="220" spans="1:9" s="40" customFormat="1" ht="15.95" customHeight="1">
      <c r="A220" s="51"/>
      <c r="B220" s="242"/>
      <c r="C220" s="242"/>
      <c r="D220" s="88" t="s">
        <v>145</v>
      </c>
      <c r="E220" s="87" t="s">
        <v>70</v>
      </c>
      <c r="F220" s="89" t="s">
        <v>146</v>
      </c>
      <c r="G220" s="56" t="s">
        <v>72</v>
      </c>
      <c r="H220" s="56" t="s">
        <v>71</v>
      </c>
      <c r="I220" s="56"/>
    </row>
    <row r="221" spans="1:9" s="40" customFormat="1" ht="15.95" customHeight="1">
      <c r="A221" s="51"/>
      <c r="B221" s="242"/>
      <c r="C221" s="242"/>
      <c r="D221" s="243" t="s">
        <v>147</v>
      </c>
      <c r="E221" s="54" t="s">
        <v>148</v>
      </c>
      <c r="F221" s="81" t="s">
        <v>149</v>
      </c>
      <c r="G221" s="56" t="s">
        <v>72</v>
      </c>
      <c r="H221" s="56" t="s">
        <v>71</v>
      </c>
      <c r="I221" s="56"/>
    </row>
    <row r="222" spans="1:9" s="58" customFormat="1" ht="15.95" customHeight="1">
      <c r="A222" s="57"/>
      <c r="B222" s="242"/>
      <c r="C222" s="242"/>
      <c r="D222" s="244"/>
      <c r="E222" s="54" t="s">
        <v>150</v>
      </c>
      <c r="F222" s="81" t="s">
        <v>151</v>
      </c>
      <c r="G222" s="56" t="s">
        <v>72</v>
      </c>
      <c r="H222" s="56" t="s">
        <v>71</v>
      </c>
      <c r="I222" s="56"/>
    </row>
    <row r="223" spans="1:9" s="58" customFormat="1" ht="15.95" customHeight="1">
      <c r="A223" s="57"/>
      <c r="B223" s="242"/>
      <c r="C223" s="242"/>
      <c r="D223" s="59" t="s">
        <v>152</v>
      </c>
      <c r="E223" s="54" t="s">
        <v>153</v>
      </c>
      <c r="F223" s="81" t="s">
        <v>154</v>
      </c>
      <c r="G223" s="56" t="s">
        <v>72</v>
      </c>
      <c r="H223" s="56" t="s">
        <v>71</v>
      </c>
      <c r="I223" s="56"/>
    </row>
    <row r="224" spans="1:9" s="40" customFormat="1" ht="15.95" customHeight="1">
      <c r="A224" s="51"/>
      <c r="B224" s="242"/>
      <c r="C224" s="242"/>
      <c r="D224" s="59"/>
      <c r="E224" s="54" t="s">
        <v>155</v>
      </c>
      <c r="F224" s="90" t="s">
        <v>154</v>
      </c>
      <c r="G224" s="56" t="s">
        <v>72</v>
      </c>
      <c r="H224" s="56" t="s">
        <v>71</v>
      </c>
      <c r="I224" s="56"/>
    </row>
    <row r="225" spans="1:9" s="40" customFormat="1" ht="15.95" customHeight="1">
      <c r="A225" s="51"/>
      <c r="B225" s="242"/>
      <c r="C225" s="242"/>
      <c r="D225" s="62" t="s">
        <v>156</v>
      </c>
      <c r="E225" s="91" t="s">
        <v>73</v>
      </c>
      <c r="F225" s="81" t="s">
        <v>157</v>
      </c>
      <c r="G225" s="56" t="s">
        <v>72</v>
      </c>
      <c r="H225" s="56" t="s">
        <v>71</v>
      </c>
      <c r="I225" s="56"/>
    </row>
    <row r="226" spans="1:9" s="40" customFormat="1" ht="15.95" customHeight="1">
      <c r="A226" s="51"/>
      <c r="B226" s="242"/>
      <c r="C226" s="242"/>
      <c r="D226" s="60"/>
      <c r="E226" s="91" t="s">
        <v>158</v>
      </c>
      <c r="F226" s="81" t="s">
        <v>159</v>
      </c>
      <c r="G226" s="56" t="s">
        <v>72</v>
      </c>
      <c r="H226" s="56" t="s">
        <v>71</v>
      </c>
      <c r="I226" s="56"/>
    </row>
    <row r="227" spans="1:9" s="40" customFormat="1" ht="15.95" customHeight="1">
      <c r="A227" s="51"/>
      <c r="B227" s="242"/>
      <c r="C227" s="242"/>
      <c r="D227" s="62" t="s">
        <v>160</v>
      </c>
      <c r="E227" s="54" t="s">
        <v>74</v>
      </c>
      <c r="F227" s="81" t="s">
        <v>161</v>
      </c>
      <c r="G227" s="56" t="s">
        <v>72</v>
      </c>
      <c r="H227" s="56" t="s">
        <v>71</v>
      </c>
      <c r="I227" s="56"/>
    </row>
    <row r="228" spans="1:9" ht="15.95" customHeight="1">
      <c r="B228" s="242"/>
      <c r="C228" s="242"/>
      <c r="D228" s="60"/>
      <c r="E228" s="54" t="s">
        <v>75</v>
      </c>
      <c r="F228" s="81" t="s">
        <v>162</v>
      </c>
      <c r="G228" s="56" t="s">
        <v>72</v>
      </c>
      <c r="H228" s="56" t="s">
        <v>71</v>
      </c>
      <c r="I228" s="56"/>
    </row>
    <row r="229" spans="1:9" ht="15.95" customHeight="1">
      <c r="B229" s="242"/>
      <c r="C229" s="242"/>
      <c r="D229" s="54" t="s">
        <v>163</v>
      </c>
      <c r="E229" s="55" t="s">
        <v>70</v>
      </c>
      <c r="F229" s="90" t="s">
        <v>123</v>
      </c>
      <c r="G229" s="56" t="s">
        <v>72</v>
      </c>
      <c r="H229" s="56" t="s">
        <v>71</v>
      </c>
      <c r="I229" s="56"/>
    </row>
    <row r="230" spans="1:9" ht="15.95" customHeight="1">
      <c r="B230" s="242"/>
      <c r="C230" s="242"/>
      <c r="D230" s="83" t="s">
        <v>164</v>
      </c>
      <c r="E230" s="54" t="s">
        <v>73</v>
      </c>
      <c r="F230" s="82" t="s">
        <v>165</v>
      </c>
      <c r="G230" s="56" t="s">
        <v>72</v>
      </c>
      <c r="H230" s="56" t="s">
        <v>71</v>
      </c>
      <c r="I230" s="56"/>
    </row>
    <row r="231" spans="1:9" ht="15.95" customHeight="1">
      <c r="B231" s="242"/>
      <c r="C231" s="242"/>
      <c r="D231" s="84"/>
      <c r="E231" s="54" t="s">
        <v>75</v>
      </c>
      <c r="F231" s="81" t="s">
        <v>166</v>
      </c>
      <c r="G231" s="56" t="s">
        <v>72</v>
      </c>
      <c r="H231" s="56" t="s">
        <v>71</v>
      </c>
      <c r="I231" s="56"/>
    </row>
    <row r="232" spans="1:9" ht="15.95" customHeight="1">
      <c r="B232" s="242"/>
      <c r="C232" s="242"/>
      <c r="D232" s="243" t="s">
        <v>167</v>
      </c>
      <c r="E232" s="54" t="s">
        <v>168</v>
      </c>
      <c r="F232" s="81" t="s">
        <v>169</v>
      </c>
      <c r="G232" s="56" t="s">
        <v>72</v>
      </c>
      <c r="H232" s="56" t="s">
        <v>71</v>
      </c>
      <c r="I232" s="56"/>
    </row>
    <row r="233" spans="1:9" ht="15.95" customHeight="1">
      <c r="B233" s="242"/>
      <c r="C233" s="242"/>
      <c r="D233" s="244"/>
      <c r="E233" s="54" t="s">
        <v>170</v>
      </c>
      <c r="F233" s="54" t="s">
        <v>171</v>
      </c>
      <c r="G233" s="56" t="s">
        <v>72</v>
      </c>
      <c r="H233" s="56" t="s">
        <v>71</v>
      </c>
      <c r="I233" s="56"/>
    </row>
    <row r="234" spans="1:9" ht="15.95" customHeight="1">
      <c r="B234" s="242"/>
      <c r="C234" s="242"/>
      <c r="D234" s="83" t="s">
        <v>172</v>
      </c>
      <c r="E234" s="54" t="s">
        <v>173</v>
      </c>
      <c r="F234" s="81" t="s">
        <v>174</v>
      </c>
      <c r="G234" s="56" t="s">
        <v>72</v>
      </c>
      <c r="H234" s="56" t="s">
        <v>71</v>
      </c>
      <c r="I234" s="56"/>
    </row>
    <row r="235" spans="1:9" ht="15.95" customHeight="1">
      <c r="B235" s="242"/>
      <c r="C235" s="242"/>
      <c r="D235" s="84"/>
      <c r="E235" s="54" t="s">
        <v>175</v>
      </c>
      <c r="F235" s="81" t="s">
        <v>176</v>
      </c>
      <c r="G235" s="56" t="s">
        <v>72</v>
      </c>
      <c r="H235" s="56" t="s">
        <v>71</v>
      </c>
      <c r="I235" s="56"/>
    </row>
    <row r="236" spans="1:9" ht="15.95" customHeight="1">
      <c r="B236" s="242"/>
      <c r="C236" s="242"/>
      <c r="D236" s="83" t="s">
        <v>177</v>
      </c>
      <c r="E236" s="55" t="s">
        <v>70</v>
      </c>
      <c r="F236" s="82" t="s">
        <v>178</v>
      </c>
      <c r="G236" s="56" t="s">
        <v>72</v>
      </c>
      <c r="H236" s="56" t="s">
        <v>71</v>
      </c>
      <c r="I236" s="56"/>
    </row>
    <row r="237" spans="1:9" ht="15.95" customHeight="1">
      <c r="B237" s="242"/>
      <c r="C237" s="242"/>
      <c r="D237" s="84"/>
      <c r="E237" s="55" t="s">
        <v>70</v>
      </c>
      <c r="F237" s="82" t="s">
        <v>79</v>
      </c>
      <c r="G237" s="56" t="s">
        <v>72</v>
      </c>
      <c r="H237" s="56" t="s">
        <v>71</v>
      </c>
      <c r="I237" s="56"/>
    </row>
    <row r="238" spans="1:9" ht="15.95" customHeight="1">
      <c r="B238" s="242"/>
      <c r="C238" s="242"/>
      <c r="D238" s="62" t="s">
        <v>179</v>
      </c>
      <c r="E238" s="55" t="s">
        <v>70</v>
      </c>
      <c r="F238" s="81" t="s">
        <v>180</v>
      </c>
      <c r="G238" s="56" t="s">
        <v>72</v>
      </c>
      <c r="H238" s="56" t="s">
        <v>71</v>
      </c>
      <c r="I238" s="56"/>
    </row>
    <row r="239" spans="1:9" ht="15.95" customHeight="1">
      <c r="B239" s="242"/>
      <c r="C239" s="242"/>
      <c r="D239" s="62" t="s">
        <v>81</v>
      </c>
      <c r="E239" s="55" t="s">
        <v>70</v>
      </c>
      <c r="F239" s="82" t="s">
        <v>82</v>
      </c>
      <c r="G239" s="56" t="s">
        <v>72</v>
      </c>
      <c r="H239" s="56" t="s">
        <v>71</v>
      </c>
      <c r="I239" s="56"/>
    </row>
    <row r="240" spans="1:9" ht="15.95" customHeight="1">
      <c r="B240" s="242"/>
      <c r="C240" s="242"/>
      <c r="D240" s="59"/>
      <c r="E240" s="99" t="s">
        <v>70</v>
      </c>
      <c r="F240" s="54" t="s">
        <v>181</v>
      </c>
      <c r="G240" s="56" t="s">
        <v>72</v>
      </c>
      <c r="H240" s="56" t="s">
        <v>71</v>
      </c>
      <c r="I240" s="56"/>
    </row>
    <row r="241" spans="2:9" ht="15.95" customHeight="1">
      <c r="B241" s="95"/>
      <c r="C241" s="96"/>
      <c r="D241" s="267" t="s">
        <v>188</v>
      </c>
      <c r="E241" s="268"/>
      <c r="F241" s="268"/>
      <c r="G241" s="269"/>
      <c r="H241" s="97"/>
      <c r="I241" s="98"/>
    </row>
    <row r="242" spans="2:9">
      <c r="B242" s="241" t="s">
        <v>189</v>
      </c>
      <c r="C242" s="241" t="s">
        <v>88</v>
      </c>
      <c r="D242" s="81" t="s">
        <v>11</v>
      </c>
      <c r="E242" s="55" t="s">
        <v>70</v>
      </c>
      <c r="F242" s="55" t="s">
        <v>70</v>
      </c>
      <c r="G242" s="56" t="s">
        <v>72</v>
      </c>
      <c r="H242" s="56" t="s">
        <v>71</v>
      </c>
      <c r="I242" s="56"/>
    </row>
    <row r="243" spans="2:9">
      <c r="B243" s="242"/>
      <c r="C243" s="242"/>
      <c r="D243" s="54" t="s">
        <v>69</v>
      </c>
      <c r="E243" s="55" t="s">
        <v>70</v>
      </c>
      <c r="F243" s="55" t="s">
        <v>70</v>
      </c>
      <c r="G243" s="56" t="s">
        <v>72</v>
      </c>
      <c r="H243" s="56" t="s">
        <v>71</v>
      </c>
      <c r="I243" s="56"/>
    </row>
    <row r="244" spans="2:9" ht="15.95" customHeight="1">
      <c r="B244" s="242"/>
      <c r="C244" s="242"/>
      <c r="D244" s="243" t="s">
        <v>94</v>
      </c>
      <c r="E244" s="54" t="s">
        <v>95</v>
      </c>
      <c r="F244" s="54" t="s">
        <v>96</v>
      </c>
      <c r="G244" s="56" t="s">
        <v>72</v>
      </c>
      <c r="H244" s="56" t="s">
        <v>71</v>
      </c>
      <c r="I244" s="56"/>
    </row>
    <row r="245" spans="2:9">
      <c r="B245" s="242"/>
      <c r="C245" s="242"/>
      <c r="D245" s="244"/>
      <c r="E245" s="54" t="s">
        <v>97</v>
      </c>
      <c r="F245" s="54" t="s">
        <v>98</v>
      </c>
      <c r="G245" s="56" t="s">
        <v>72</v>
      </c>
      <c r="H245" s="56" t="s">
        <v>71</v>
      </c>
      <c r="I245" s="56"/>
    </row>
    <row r="246" spans="2:9">
      <c r="B246" s="242"/>
      <c r="C246" s="242"/>
      <c r="D246" s="54" t="s">
        <v>99</v>
      </c>
      <c r="E246" s="55" t="s">
        <v>70</v>
      </c>
      <c r="F246" s="54" t="s">
        <v>100</v>
      </c>
      <c r="G246" s="56" t="s">
        <v>72</v>
      </c>
      <c r="H246" s="56" t="s">
        <v>71</v>
      </c>
      <c r="I246" s="56"/>
    </row>
    <row r="247" spans="2:9">
      <c r="B247" s="242"/>
      <c r="C247" s="242"/>
      <c r="D247" s="54" t="s">
        <v>101</v>
      </c>
      <c r="E247" s="55" t="s">
        <v>70</v>
      </c>
      <c r="F247" s="54" t="s">
        <v>102</v>
      </c>
      <c r="G247" s="56" t="s">
        <v>72</v>
      </c>
      <c r="H247" s="56" t="s">
        <v>71</v>
      </c>
      <c r="I247" s="56"/>
    </row>
    <row r="248" spans="2:9" ht="15.95" customHeight="1">
      <c r="B248" s="242"/>
      <c r="C248" s="242"/>
      <c r="D248" s="62" t="s">
        <v>103</v>
      </c>
      <c r="E248" s="55" t="s">
        <v>70</v>
      </c>
      <c r="F248" s="54" t="s">
        <v>104</v>
      </c>
      <c r="G248" s="56" t="s">
        <v>72</v>
      </c>
      <c r="H248" s="56" t="s">
        <v>71</v>
      </c>
      <c r="I248" s="56"/>
    </row>
    <row r="249" spans="2:9" ht="15.95" customHeight="1">
      <c r="B249" s="242"/>
      <c r="C249" s="242"/>
      <c r="D249" s="60"/>
      <c r="E249" s="55" t="s">
        <v>70</v>
      </c>
      <c r="F249" s="81" t="s">
        <v>105</v>
      </c>
      <c r="G249" s="56" t="s">
        <v>72</v>
      </c>
      <c r="H249" s="56" t="s">
        <v>71</v>
      </c>
      <c r="I249" s="56"/>
    </row>
    <row r="250" spans="2:9" ht="15.95" customHeight="1">
      <c r="B250" s="242"/>
      <c r="C250" s="242"/>
      <c r="D250" s="54" t="s">
        <v>106</v>
      </c>
      <c r="E250" s="54" t="s">
        <v>107</v>
      </c>
      <c r="F250" s="82" t="s">
        <v>108</v>
      </c>
      <c r="G250" s="56" t="s">
        <v>72</v>
      </c>
      <c r="H250" s="56" t="s">
        <v>71</v>
      </c>
      <c r="I250" s="56"/>
    </row>
    <row r="251" spans="2:9" ht="15.95" customHeight="1">
      <c r="B251" s="242"/>
      <c r="C251" s="242"/>
      <c r="D251" s="54" t="s">
        <v>109</v>
      </c>
      <c r="E251" s="55" t="s">
        <v>70</v>
      </c>
      <c r="F251" s="82" t="s">
        <v>110</v>
      </c>
      <c r="G251" s="56" t="s">
        <v>72</v>
      </c>
      <c r="H251" s="56" t="s">
        <v>71</v>
      </c>
      <c r="I251" s="56"/>
    </row>
    <row r="252" spans="2:9" ht="15.95" customHeight="1">
      <c r="B252" s="242"/>
      <c r="C252" s="242"/>
      <c r="D252" s="54" t="s">
        <v>111</v>
      </c>
      <c r="E252" s="55" t="s">
        <v>70</v>
      </c>
      <c r="F252" s="82" t="s">
        <v>112</v>
      </c>
      <c r="G252" s="56" t="s">
        <v>72</v>
      </c>
      <c r="H252" s="56" t="s">
        <v>71</v>
      </c>
      <c r="I252" s="56"/>
    </row>
    <row r="253" spans="2:9" ht="15.95" customHeight="1">
      <c r="B253" s="242"/>
      <c r="C253" s="242"/>
      <c r="D253" s="54" t="s">
        <v>113</v>
      </c>
      <c r="E253" s="55" t="s">
        <v>70</v>
      </c>
      <c r="F253" s="82" t="s">
        <v>114</v>
      </c>
      <c r="G253" s="56" t="s">
        <v>72</v>
      </c>
      <c r="H253" s="56" t="s">
        <v>71</v>
      </c>
      <c r="I253" s="56"/>
    </row>
    <row r="254" spans="2:9" ht="15.95" customHeight="1">
      <c r="B254" s="242"/>
      <c r="C254" s="242"/>
      <c r="D254" s="54" t="s">
        <v>115</v>
      </c>
      <c r="E254" s="55" t="s">
        <v>70</v>
      </c>
      <c r="F254" s="82" t="s">
        <v>80</v>
      </c>
      <c r="G254" s="56" t="s">
        <v>72</v>
      </c>
      <c r="H254" s="56" t="s">
        <v>71</v>
      </c>
      <c r="I254" s="56"/>
    </row>
    <row r="255" spans="2:9" ht="15.95" customHeight="1">
      <c r="B255" s="242"/>
      <c r="C255" s="242"/>
      <c r="D255" s="54" t="s">
        <v>116</v>
      </c>
      <c r="E255" s="55" t="s">
        <v>70</v>
      </c>
      <c r="F255" s="82" t="s">
        <v>117</v>
      </c>
      <c r="G255" s="56" t="s">
        <v>72</v>
      </c>
      <c r="H255" s="56" t="s">
        <v>71</v>
      </c>
      <c r="I255" s="56"/>
    </row>
    <row r="256" spans="2:9" ht="15.95" customHeight="1">
      <c r="B256" s="242"/>
      <c r="C256" s="242"/>
      <c r="D256" s="54" t="s">
        <v>118</v>
      </c>
      <c r="E256" s="55" t="s">
        <v>70</v>
      </c>
      <c r="F256" s="82" t="s">
        <v>119</v>
      </c>
      <c r="G256" s="56" t="s">
        <v>72</v>
      </c>
      <c r="H256" s="56" t="s">
        <v>71</v>
      </c>
      <c r="I256" s="56"/>
    </row>
    <row r="257" spans="1:9" ht="15.95" customHeight="1">
      <c r="B257" s="242"/>
      <c r="C257" s="242"/>
      <c r="D257" s="54" t="s">
        <v>120</v>
      </c>
      <c r="E257" s="55" t="s">
        <v>70</v>
      </c>
      <c r="F257" s="82" t="s">
        <v>121</v>
      </c>
      <c r="G257" s="56" t="s">
        <v>72</v>
      </c>
      <c r="H257" s="56" t="s">
        <v>71</v>
      </c>
      <c r="I257" s="56"/>
    </row>
    <row r="258" spans="1:9" ht="15.95" customHeight="1">
      <c r="B258" s="242"/>
      <c r="C258" s="242"/>
      <c r="D258" s="54" t="s">
        <v>122</v>
      </c>
      <c r="E258" s="55" t="s">
        <v>70</v>
      </c>
      <c r="F258" s="81" t="s">
        <v>123</v>
      </c>
      <c r="G258" s="56" t="s">
        <v>72</v>
      </c>
      <c r="H258" s="56" t="s">
        <v>71</v>
      </c>
      <c r="I258" s="56"/>
    </row>
    <row r="259" spans="1:9" ht="15.95" customHeight="1">
      <c r="B259" s="242"/>
      <c r="C259" s="242"/>
      <c r="D259" s="243" t="s">
        <v>124</v>
      </c>
      <c r="E259" s="54" t="s">
        <v>125</v>
      </c>
      <c r="F259" s="82" t="s">
        <v>126</v>
      </c>
      <c r="G259" s="56" t="s">
        <v>72</v>
      </c>
      <c r="H259" s="56" t="s">
        <v>71</v>
      </c>
      <c r="I259" s="56"/>
    </row>
    <row r="260" spans="1:9" s="40" customFormat="1" ht="15.95" customHeight="1">
      <c r="A260" s="51"/>
      <c r="B260" s="242"/>
      <c r="C260" s="242"/>
      <c r="D260" s="244"/>
      <c r="E260" s="54" t="s">
        <v>127</v>
      </c>
      <c r="F260" s="82" t="s">
        <v>128</v>
      </c>
      <c r="G260" s="56" t="s">
        <v>72</v>
      </c>
      <c r="H260" s="56" t="s">
        <v>71</v>
      </c>
      <c r="I260" s="56"/>
    </row>
    <row r="261" spans="1:9" s="40" customFormat="1" ht="15.95" customHeight="1">
      <c r="A261" s="51"/>
      <c r="B261" s="242"/>
      <c r="C261" s="242"/>
      <c r="D261" s="83" t="s">
        <v>129</v>
      </c>
      <c r="E261" s="54" t="s">
        <v>125</v>
      </c>
      <c r="F261" s="81" t="s">
        <v>130</v>
      </c>
      <c r="G261" s="56" t="s">
        <v>72</v>
      </c>
      <c r="H261" s="56" t="s">
        <v>71</v>
      </c>
      <c r="I261" s="56"/>
    </row>
    <row r="262" spans="1:9" s="40" customFormat="1" ht="15.95" customHeight="1">
      <c r="A262" s="51"/>
      <c r="B262" s="242"/>
      <c r="C262" s="242"/>
      <c r="D262" s="84"/>
      <c r="E262" s="81" t="s">
        <v>127</v>
      </c>
      <c r="F262" s="81" t="s">
        <v>131</v>
      </c>
      <c r="G262" s="56" t="s">
        <v>72</v>
      </c>
      <c r="H262" s="56" t="s">
        <v>71</v>
      </c>
      <c r="I262" s="56"/>
    </row>
    <row r="263" spans="1:9" s="40" customFormat="1">
      <c r="A263" s="51"/>
      <c r="B263" s="242"/>
      <c r="C263" s="242"/>
      <c r="D263" s="54" t="s">
        <v>76</v>
      </c>
      <c r="E263" s="55" t="s">
        <v>70</v>
      </c>
      <c r="F263" s="82" t="s">
        <v>132</v>
      </c>
      <c r="G263" s="56" t="s">
        <v>72</v>
      </c>
      <c r="H263" s="56" t="s">
        <v>71</v>
      </c>
      <c r="I263" s="56"/>
    </row>
    <row r="264" spans="1:9" s="40" customFormat="1">
      <c r="A264" s="51"/>
      <c r="B264" s="242"/>
      <c r="C264" s="242"/>
      <c r="D264" s="54" t="s">
        <v>133</v>
      </c>
      <c r="E264" s="55" t="s">
        <v>70</v>
      </c>
      <c r="F264" s="82" t="s">
        <v>134</v>
      </c>
      <c r="G264" s="56" t="s">
        <v>72</v>
      </c>
      <c r="H264" s="56" t="s">
        <v>71</v>
      </c>
      <c r="I264" s="56"/>
    </row>
    <row r="265" spans="1:9" s="40" customFormat="1" ht="15.95" customHeight="1">
      <c r="A265" s="51"/>
      <c r="B265" s="242"/>
      <c r="C265" s="242"/>
      <c r="D265" s="243" t="s">
        <v>135</v>
      </c>
      <c r="E265" s="54" t="s">
        <v>136</v>
      </c>
      <c r="F265" s="54" t="s">
        <v>137</v>
      </c>
      <c r="G265" s="56" t="s">
        <v>72</v>
      </c>
      <c r="H265" s="56" t="s">
        <v>71</v>
      </c>
      <c r="I265" s="56"/>
    </row>
    <row r="266" spans="1:9" s="40" customFormat="1" ht="15.95" customHeight="1">
      <c r="A266" s="51"/>
      <c r="B266" s="242"/>
      <c r="C266" s="242"/>
      <c r="D266" s="245"/>
      <c r="E266" s="54" t="s">
        <v>138</v>
      </c>
      <c r="F266" s="81" t="s">
        <v>139</v>
      </c>
      <c r="G266" s="56" t="s">
        <v>72</v>
      </c>
      <c r="H266" s="56" t="s">
        <v>71</v>
      </c>
      <c r="I266" s="56"/>
    </row>
    <row r="267" spans="1:9" s="40" customFormat="1" ht="15.95" customHeight="1">
      <c r="A267" s="51"/>
      <c r="B267" s="242"/>
      <c r="C267" s="242"/>
      <c r="D267" s="83" t="s">
        <v>140</v>
      </c>
      <c r="E267" s="55" t="s">
        <v>70</v>
      </c>
      <c r="F267" s="81" t="s">
        <v>141</v>
      </c>
      <c r="G267" s="56" t="s">
        <v>72</v>
      </c>
      <c r="H267" s="56" t="s">
        <v>71</v>
      </c>
      <c r="I267" s="56"/>
    </row>
    <row r="268" spans="1:9" s="40" customFormat="1" ht="15.95" customHeight="1">
      <c r="A268" s="51"/>
      <c r="B268" s="242"/>
      <c r="C268" s="242"/>
      <c r="D268" s="84"/>
      <c r="E268" s="55" t="s">
        <v>70</v>
      </c>
      <c r="F268" s="81" t="s">
        <v>142</v>
      </c>
      <c r="G268" s="56" t="s">
        <v>72</v>
      </c>
      <c r="H268" s="56" t="s">
        <v>71</v>
      </c>
      <c r="I268" s="56"/>
    </row>
    <row r="269" spans="1:9" s="40" customFormat="1" ht="15.95" customHeight="1">
      <c r="A269" s="51"/>
      <c r="B269" s="242"/>
      <c r="C269" s="242"/>
      <c r="D269" s="85" t="s">
        <v>143</v>
      </c>
      <c r="E269" s="55" t="s">
        <v>70</v>
      </c>
      <c r="F269" s="54" t="s">
        <v>144</v>
      </c>
      <c r="G269" s="56" t="s">
        <v>72</v>
      </c>
      <c r="H269" s="56" t="s">
        <v>71</v>
      </c>
      <c r="I269" s="56"/>
    </row>
    <row r="270" spans="1:9" s="40" customFormat="1" ht="15.95" customHeight="1">
      <c r="A270" s="51"/>
      <c r="B270" s="242"/>
      <c r="C270" s="242"/>
      <c r="D270" s="86" t="s">
        <v>77</v>
      </c>
      <c r="E270" s="87" t="s">
        <v>70</v>
      </c>
      <c r="F270" s="86" t="s">
        <v>78</v>
      </c>
      <c r="G270" s="56" t="s">
        <v>72</v>
      </c>
      <c r="H270" s="56" t="s">
        <v>71</v>
      </c>
      <c r="I270" s="56"/>
    </row>
    <row r="271" spans="1:9" s="40" customFormat="1" ht="15.95" customHeight="1">
      <c r="A271" s="51"/>
      <c r="B271" s="242"/>
      <c r="C271" s="242"/>
      <c r="D271" s="88" t="s">
        <v>145</v>
      </c>
      <c r="E271" s="87" t="s">
        <v>70</v>
      </c>
      <c r="F271" s="89" t="s">
        <v>146</v>
      </c>
      <c r="G271" s="56" t="s">
        <v>72</v>
      </c>
      <c r="H271" s="56" t="s">
        <v>71</v>
      </c>
      <c r="I271" s="56"/>
    </row>
    <row r="272" spans="1:9" s="40" customFormat="1" ht="15.95" customHeight="1">
      <c r="A272" s="51"/>
      <c r="B272" s="242"/>
      <c r="C272" s="242"/>
      <c r="D272" s="243" t="s">
        <v>147</v>
      </c>
      <c r="E272" s="54" t="s">
        <v>148</v>
      </c>
      <c r="F272" s="81" t="s">
        <v>149</v>
      </c>
      <c r="G272" s="56" t="s">
        <v>72</v>
      </c>
      <c r="H272" s="56" t="s">
        <v>71</v>
      </c>
      <c r="I272" s="56"/>
    </row>
    <row r="273" spans="1:9" s="58" customFormat="1" ht="15.95" customHeight="1">
      <c r="A273" s="57"/>
      <c r="B273" s="242"/>
      <c r="C273" s="242"/>
      <c r="D273" s="244"/>
      <c r="E273" s="54" t="s">
        <v>150</v>
      </c>
      <c r="F273" s="81" t="s">
        <v>151</v>
      </c>
      <c r="G273" s="56" t="s">
        <v>72</v>
      </c>
      <c r="H273" s="56" t="s">
        <v>71</v>
      </c>
      <c r="I273" s="56"/>
    </row>
    <row r="274" spans="1:9" s="58" customFormat="1" ht="15.95" customHeight="1">
      <c r="A274" s="57"/>
      <c r="B274" s="242"/>
      <c r="C274" s="242"/>
      <c r="D274" s="59" t="s">
        <v>152</v>
      </c>
      <c r="E274" s="54" t="s">
        <v>153</v>
      </c>
      <c r="F274" s="81" t="s">
        <v>154</v>
      </c>
      <c r="G274" s="56" t="s">
        <v>72</v>
      </c>
      <c r="H274" s="56" t="s">
        <v>71</v>
      </c>
      <c r="I274" s="56"/>
    </row>
    <row r="275" spans="1:9" s="40" customFormat="1" ht="15.95" customHeight="1">
      <c r="A275" s="51"/>
      <c r="B275" s="242"/>
      <c r="C275" s="242"/>
      <c r="D275" s="59"/>
      <c r="E275" s="54" t="s">
        <v>155</v>
      </c>
      <c r="F275" s="90" t="s">
        <v>154</v>
      </c>
      <c r="G275" s="56" t="s">
        <v>72</v>
      </c>
      <c r="H275" s="56" t="s">
        <v>71</v>
      </c>
      <c r="I275" s="56"/>
    </row>
    <row r="276" spans="1:9" s="40" customFormat="1" ht="15.95" customHeight="1">
      <c r="A276" s="51"/>
      <c r="B276" s="242"/>
      <c r="C276" s="242"/>
      <c r="D276" s="62" t="s">
        <v>156</v>
      </c>
      <c r="E276" s="91" t="s">
        <v>73</v>
      </c>
      <c r="F276" s="81" t="s">
        <v>157</v>
      </c>
      <c r="G276" s="56" t="s">
        <v>72</v>
      </c>
      <c r="H276" s="56" t="s">
        <v>71</v>
      </c>
      <c r="I276" s="56"/>
    </row>
    <row r="277" spans="1:9" s="40" customFormat="1" ht="15.95" customHeight="1">
      <c r="A277" s="51"/>
      <c r="B277" s="242"/>
      <c r="C277" s="242"/>
      <c r="D277" s="60"/>
      <c r="E277" s="91" t="s">
        <v>158</v>
      </c>
      <c r="F277" s="81" t="s">
        <v>159</v>
      </c>
      <c r="G277" s="56" t="s">
        <v>72</v>
      </c>
      <c r="H277" s="56" t="s">
        <v>71</v>
      </c>
      <c r="I277" s="56"/>
    </row>
    <row r="278" spans="1:9" s="40" customFormat="1" ht="15.95" customHeight="1">
      <c r="A278" s="51"/>
      <c r="B278" s="242"/>
      <c r="C278" s="242"/>
      <c r="D278" s="62" t="s">
        <v>160</v>
      </c>
      <c r="E278" s="54" t="s">
        <v>74</v>
      </c>
      <c r="F278" s="81" t="s">
        <v>161</v>
      </c>
      <c r="G278" s="56" t="s">
        <v>72</v>
      </c>
      <c r="H278" s="56" t="s">
        <v>71</v>
      </c>
      <c r="I278" s="56"/>
    </row>
    <row r="279" spans="1:9" ht="15.95" customHeight="1">
      <c r="B279" s="242"/>
      <c r="C279" s="242"/>
      <c r="D279" s="60"/>
      <c r="E279" s="54" t="s">
        <v>75</v>
      </c>
      <c r="F279" s="81" t="s">
        <v>162</v>
      </c>
      <c r="G279" s="56" t="s">
        <v>72</v>
      </c>
      <c r="H279" s="56" t="s">
        <v>71</v>
      </c>
      <c r="I279" s="56"/>
    </row>
    <row r="280" spans="1:9" ht="15.95" customHeight="1">
      <c r="B280" s="242"/>
      <c r="C280" s="242"/>
      <c r="D280" s="54" t="s">
        <v>163</v>
      </c>
      <c r="E280" s="55" t="s">
        <v>70</v>
      </c>
      <c r="F280" s="90" t="s">
        <v>123</v>
      </c>
      <c r="G280" s="56" t="s">
        <v>72</v>
      </c>
      <c r="H280" s="56" t="s">
        <v>71</v>
      </c>
      <c r="I280" s="56"/>
    </row>
    <row r="281" spans="1:9" ht="15.95" customHeight="1">
      <c r="B281" s="242"/>
      <c r="C281" s="242"/>
      <c r="D281" s="83" t="s">
        <v>164</v>
      </c>
      <c r="E281" s="54" t="s">
        <v>73</v>
      </c>
      <c r="F281" s="82" t="s">
        <v>165</v>
      </c>
      <c r="G281" s="56" t="s">
        <v>72</v>
      </c>
      <c r="H281" s="56" t="s">
        <v>71</v>
      </c>
      <c r="I281" s="56"/>
    </row>
    <row r="282" spans="1:9" ht="15.95" customHeight="1">
      <c r="B282" s="242"/>
      <c r="C282" s="242"/>
      <c r="D282" s="84"/>
      <c r="E282" s="54" t="s">
        <v>75</v>
      </c>
      <c r="F282" s="81" t="s">
        <v>166</v>
      </c>
      <c r="G282" s="56" t="s">
        <v>72</v>
      </c>
      <c r="H282" s="56" t="s">
        <v>71</v>
      </c>
      <c r="I282" s="56"/>
    </row>
    <row r="283" spans="1:9" ht="15.95" customHeight="1">
      <c r="B283" s="242"/>
      <c r="C283" s="242"/>
      <c r="D283" s="243" t="s">
        <v>167</v>
      </c>
      <c r="E283" s="54" t="s">
        <v>168</v>
      </c>
      <c r="F283" s="81" t="s">
        <v>169</v>
      </c>
      <c r="G283" s="56" t="s">
        <v>72</v>
      </c>
      <c r="H283" s="56" t="s">
        <v>71</v>
      </c>
      <c r="I283" s="56"/>
    </row>
    <row r="284" spans="1:9" ht="15.95" customHeight="1">
      <c r="B284" s="242"/>
      <c r="C284" s="242"/>
      <c r="D284" s="244"/>
      <c r="E284" s="54" t="s">
        <v>170</v>
      </c>
      <c r="F284" s="54" t="s">
        <v>171</v>
      </c>
      <c r="G284" s="56" t="s">
        <v>72</v>
      </c>
      <c r="H284" s="56" t="s">
        <v>71</v>
      </c>
      <c r="I284" s="56"/>
    </row>
    <row r="285" spans="1:9" ht="15.95" customHeight="1">
      <c r="B285" s="242"/>
      <c r="C285" s="242"/>
      <c r="D285" s="83" t="s">
        <v>172</v>
      </c>
      <c r="E285" s="54" t="s">
        <v>173</v>
      </c>
      <c r="F285" s="81" t="s">
        <v>174</v>
      </c>
      <c r="G285" s="56" t="s">
        <v>72</v>
      </c>
      <c r="H285" s="56" t="s">
        <v>71</v>
      </c>
      <c r="I285" s="56"/>
    </row>
    <row r="286" spans="1:9" ht="15.95" customHeight="1">
      <c r="B286" s="242"/>
      <c r="C286" s="242"/>
      <c r="D286" s="84"/>
      <c r="E286" s="54" t="s">
        <v>175</v>
      </c>
      <c r="F286" s="81" t="s">
        <v>176</v>
      </c>
      <c r="G286" s="56" t="s">
        <v>72</v>
      </c>
      <c r="H286" s="56" t="s">
        <v>71</v>
      </c>
      <c r="I286" s="56"/>
    </row>
    <row r="287" spans="1:9" ht="15.95" customHeight="1">
      <c r="B287" s="242"/>
      <c r="C287" s="242"/>
      <c r="D287" s="83" t="s">
        <v>177</v>
      </c>
      <c r="E287" s="55" t="s">
        <v>70</v>
      </c>
      <c r="F287" s="82" t="s">
        <v>178</v>
      </c>
      <c r="G287" s="56" t="s">
        <v>72</v>
      </c>
      <c r="H287" s="56" t="s">
        <v>71</v>
      </c>
      <c r="I287" s="56"/>
    </row>
    <row r="288" spans="1:9" ht="15.95" customHeight="1">
      <c r="B288" s="242"/>
      <c r="C288" s="242"/>
      <c r="D288" s="84"/>
      <c r="E288" s="55" t="s">
        <v>70</v>
      </c>
      <c r="F288" s="82" t="s">
        <v>79</v>
      </c>
      <c r="G288" s="56" t="s">
        <v>72</v>
      </c>
      <c r="H288" s="56" t="s">
        <v>71</v>
      </c>
      <c r="I288" s="56"/>
    </row>
    <row r="289" spans="2:9" ht="15.95" customHeight="1">
      <c r="B289" s="242"/>
      <c r="C289" s="242"/>
      <c r="D289" s="62" t="s">
        <v>179</v>
      </c>
      <c r="E289" s="55" t="s">
        <v>70</v>
      </c>
      <c r="F289" s="81" t="s">
        <v>180</v>
      </c>
      <c r="G289" s="56" t="s">
        <v>72</v>
      </c>
      <c r="H289" s="56" t="s">
        <v>71</v>
      </c>
      <c r="I289" s="56"/>
    </row>
    <row r="290" spans="2:9" ht="15.95" customHeight="1">
      <c r="B290" s="242"/>
      <c r="C290" s="242"/>
      <c r="D290" s="62" t="s">
        <v>81</v>
      </c>
      <c r="E290" s="55" t="s">
        <v>70</v>
      </c>
      <c r="F290" s="82" t="s">
        <v>82</v>
      </c>
      <c r="G290" s="56" t="s">
        <v>72</v>
      </c>
      <c r="H290" s="56" t="s">
        <v>71</v>
      </c>
      <c r="I290" s="56"/>
    </row>
    <row r="291" spans="2:9" ht="15.95" customHeight="1">
      <c r="B291" s="242"/>
      <c r="C291" s="242"/>
      <c r="D291" s="59"/>
      <c r="E291" s="99" t="s">
        <v>70</v>
      </c>
      <c r="F291" s="54" t="s">
        <v>181</v>
      </c>
      <c r="G291" s="56" t="s">
        <v>72</v>
      </c>
      <c r="H291" s="56" t="s">
        <v>71</v>
      </c>
      <c r="I291" s="56"/>
    </row>
    <row r="292" spans="2:9">
      <c r="B292" s="258" t="s">
        <v>190</v>
      </c>
      <c r="C292" s="259" t="s">
        <v>63</v>
      </c>
      <c r="D292" s="260" t="s">
        <v>64</v>
      </c>
      <c r="E292" s="261"/>
      <c r="F292" s="262"/>
      <c r="G292" s="94" t="s">
        <v>23</v>
      </c>
      <c r="H292" s="94"/>
      <c r="I292" s="94"/>
    </row>
    <row r="293" spans="2:9" ht="15.95" customHeight="1">
      <c r="B293" s="265"/>
      <c r="C293" s="266"/>
      <c r="D293" s="52" t="s">
        <v>65</v>
      </c>
      <c r="E293" s="52" t="s">
        <v>66</v>
      </c>
      <c r="F293" s="52" t="s">
        <v>67</v>
      </c>
      <c r="G293" s="63" t="s">
        <v>16</v>
      </c>
      <c r="H293" s="63" t="s">
        <v>17</v>
      </c>
      <c r="I293" s="63" t="s">
        <v>18</v>
      </c>
    </row>
    <row r="294" spans="2:9" ht="15.95" customHeight="1">
      <c r="B294" s="95"/>
      <c r="C294" s="96"/>
      <c r="D294" s="272" t="s">
        <v>191</v>
      </c>
      <c r="E294" s="273"/>
      <c r="F294" s="273"/>
      <c r="G294" s="274"/>
      <c r="H294" s="97"/>
      <c r="I294" s="98"/>
    </row>
    <row r="295" spans="2:9" ht="15" customHeight="1">
      <c r="B295" s="275" t="s">
        <v>192</v>
      </c>
      <c r="C295" s="276" t="s">
        <v>193</v>
      </c>
      <c r="D295" s="81" t="s">
        <v>11</v>
      </c>
      <c r="E295" s="55" t="s">
        <v>70</v>
      </c>
      <c r="F295" s="55" t="s">
        <v>70</v>
      </c>
      <c r="G295" s="56" t="s">
        <v>71</v>
      </c>
      <c r="H295" s="56" t="s">
        <v>71</v>
      </c>
      <c r="I295" s="56"/>
    </row>
    <row r="296" spans="2:9" ht="15" customHeight="1">
      <c r="B296" s="275"/>
      <c r="C296" s="276"/>
      <c r="D296" s="54" t="s">
        <v>69</v>
      </c>
      <c r="E296" s="55" t="s">
        <v>70</v>
      </c>
      <c r="F296" s="55" t="s">
        <v>70</v>
      </c>
      <c r="G296" s="56" t="s">
        <v>71</v>
      </c>
      <c r="H296" s="56" t="s">
        <v>71</v>
      </c>
      <c r="I296" s="56"/>
    </row>
    <row r="297" spans="2:9" ht="15.95" customHeight="1">
      <c r="B297" s="275"/>
      <c r="C297" s="276"/>
      <c r="D297" s="243" t="s">
        <v>94</v>
      </c>
      <c r="E297" s="54" t="s">
        <v>95</v>
      </c>
      <c r="F297" s="54" t="s">
        <v>96</v>
      </c>
      <c r="G297" s="56" t="s">
        <v>71</v>
      </c>
      <c r="H297" s="56" t="s">
        <v>71</v>
      </c>
      <c r="I297" s="56"/>
    </row>
    <row r="298" spans="2:9">
      <c r="B298" s="275"/>
      <c r="C298" s="276"/>
      <c r="D298" s="244"/>
      <c r="E298" s="54" t="s">
        <v>97</v>
      </c>
      <c r="F298" s="54" t="s">
        <v>98</v>
      </c>
      <c r="G298" s="56" t="s">
        <v>71</v>
      </c>
      <c r="H298" s="56" t="s">
        <v>71</v>
      </c>
      <c r="I298" s="56"/>
    </row>
    <row r="299" spans="2:9">
      <c r="B299" s="275"/>
      <c r="C299" s="276"/>
      <c r="D299" s="54" t="s">
        <v>99</v>
      </c>
      <c r="E299" s="55" t="s">
        <v>70</v>
      </c>
      <c r="F299" s="54" t="s">
        <v>100</v>
      </c>
      <c r="G299" s="56" t="s">
        <v>71</v>
      </c>
      <c r="H299" s="56" t="s">
        <v>71</v>
      </c>
      <c r="I299" s="56"/>
    </row>
    <row r="300" spans="2:9">
      <c r="B300" s="275"/>
      <c r="C300" s="276"/>
      <c r="D300" s="54" t="s">
        <v>101</v>
      </c>
      <c r="E300" s="55" t="s">
        <v>70</v>
      </c>
      <c r="F300" s="54" t="s">
        <v>102</v>
      </c>
      <c r="G300" s="56" t="s">
        <v>71</v>
      </c>
      <c r="H300" s="56" t="s">
        <v>71</v>
      </c>
      <c r="I300" s="56"/>
    </row>
    <row r="301" spans="2:9" ht="15.95" customHeight="1">
      <c r="B301" s="275"/>
      <c r="C301" s="276"/>
      <c r="D301" s="62" t="s">
        <v>103</v>
      </c>
      <c r="E301" s="55" t="s">
        <v>70</v>
      </c>
      <c r="F301" s="54" t="s">
        <v>104</v>
      </c>
      <c r="G301" s="56" t="s">
        <v>71</v>
      </c>
      <c r="H301" s="56" t="s">
        <v>71</v>
      </c>
      <c r="I301" s="56"/>
    </row>
    <row r="302" spans="2:9" ht="15.95" customHeight="1">
      <c r="B302" s="275"/>
      <c r="C302" s="276"/>
      <c r="D302" s="60"/>
      <c r="E302" s="55" t="s">
        <v>70</v>
      </c>
      <c r="F302" s="81" t="s">
        <v>105</v>
      </c>
      <c r="G302" s="56" t="s">
        <v>71</v>
      </c>
      <c r="H302" s="56" t="s">
        <v>71</v>
      </c>
      <c r="I302" s="56"/>
    </row>
    <row r="303" spans="2:9" ht="15.95" customHeight="1">
      <c r="B303" s="275"/>
      <c r="C303" s="276"/>
      <c r="D303" s="54" t="s">
        <v>106</v>
      </c>
      <c r="E303" s="54" t="s">
        <v>107</v>
      </c>
      <c r="F303" s="82" t="s">
        <v>108</v>
      </c>
      <c r="G303" s="56" t="s">
        <v>71</v>
      </c>
      <c r="H303" s="56" t="s">
        <v>71</v>
      </c>
      <c r="I303" s="56"/>
    </row>
    <row r="304" spans="2:9" ht="15.95" customHeight="1">
      <c r="B304" s="275"/>
      <c r="C304" s="276"/>
      <c r="D304" s="54" t="s">
        <v>109</v>
      </c>
      <c r="E304" s="55" t="s">
        <v>70</v>
      </c>
      <c r="F304" s="82" t="s">
        <v>110</v>
      </c>
      <c r="G304" s="56" t="s">
        <v>71</v>
      </c>
      <c r="H304" s="56" t="s">
        <v>71</v>
      </c>
      <c r="I304" s="56"/>
    </row>
    <row r="305" spans="1:9" ht="15.95" customHeight="1">
      <c r="B305" s="275"/>
      <c r="C305" s="276"/>
      <c r="D305" s="54" t="s">
        <v>111</v>
      </c>
      <c r="E305" s="55" t="s">
        <v>70</v>
      </c>
      <c r="F305" s="82" t="s">
        <v>112</v>
      </c>
      <c r="G305" s="56" t="s">
        <v>71</v>
      </c>
      <c r="H305" s="56" t="s">
        <v>71</v>
      </c>
      <c r="I305" s="56"/>
    </row>
    <row r="306" spans="1:9" ht="15.95" customHeight="1">
      <c r="B306" s="275"/>
      <c r="C306" s="276"/>
      <c r="D306" s="54" t="s">
        <v>113</v>
      </c>
      <c r="E306" s="55" t="s">
        <v>70</v>
      </c>
      <c r="F306" s="82" t="s">
        <v>114</v>
      </c>
      <c r="G306" s="56" t="s">
        <v>71</v>
      </c>
      <c r="H306" s="56" t="s">
        <v>71</v>
      </c>
      <c r="I306" s="56"/>
    </row>
    <row r="307" spans="1:9" ht="15.95" customHeight="1">
      <c r="B307" s="275"/>
      <c r="C307" s="276"/>
      <c r="D307" s="54" t="s">
        <v>115</v>
      </c>
      <c r="E307" s="55" t="s">
        <v>70</v>
      </c>
      <c r="F307" s="82" t="s">
        <v>80</v>
      </c>
      <c r="G307" s="56" t="s">
        <v>71</v>
      </c>
      <c r="H307" s="56" t="s">
        <v>71</v>
      </c>
      <c r="I307" s="56"/>
    </row>
    <row r="308" spans="1:9" ht="15.95" customHeight="1">
      <c r="B308" s="275"/>
      <c r="C308" s="276"/>
      <c r="D308" s="54" t="s">
        <v>116</v>
      </c>
      <c r="E308" s="55" t="s">
        <v>70</v>
      </c>
      <c r="F308" s="82" t="s">
        <v>117</v>
      </c>
      <c r="G308" s="56" t="s">
        <v>71</v>
      </c>
      <c r="H308" s="56" t="s">
        <v>71</v>
      </c>
      <c r="I308" s="56"/>
    </row>
    <row r="309" spans="1:9" ht="15.95" customHeight="1">
      <c r="B309" s="275"/>
      <c r="C309" s="276"/>
      <c r="D309" s="54" t="s">
        <v>118</v>
      </c>
      <c r="E309" s="55" t="s">
        <v>70</v>
      </c>
      <c r="F309" s="82" t="s">
        <v>119</v>
      </c>
      <c r="G309" s="56" t="s">
        <v>71</v>
      </c>
      <c r="H309" s="56" t="s">
        <v>71</v>
      </c>
      <c r="I309" s="56"/>
    </row>
    <row r="310" spans="1:9" ht="15.95" customHeight="1">
      <c r="B310" s="275"/>
      <c r="C310" s="276"/>
      <c r="D310" s="54" t="s">
        <v>120</v>
      </c>
      <c r="E310" s="55" t="s">
        <v>70</v>
      </c>
      <c r="F310" s="82" t="s">
        <v>121</v>
      </c>
      <c r="G310" s="56" t="s">
        <v>71</v>
      </c>
      <c r="H310" s="56" t="s">
        <v>71</v>
      </c>
      <c r="I310" s="56"/>
    </row>
    <row r="311" spans="1:9" ht="15.95" customHeight="1">
      <c r="B311" s="275"/>
      <c r="C311" s="276"/>
      <c r="D311" s="54" t="s">
        <v>122</v>
      </c>
      <c r="E311" s="55" t="s">
        <v>70</v>
      </c>
      <c r="F311" s="81" t="s">
        <v>123</v>
      </c>
      <c r="G311" s="56" t="s">
        <v>71</v>
      </c>
      <c r="H311" s="56" t="s">
        <v>71</v>
      </c>
      <c r="I311" s="56"/>
    </row>
    <row r="312" spans="1:9" ht="15.95" customHeight="1">
      <c r="B312" s="275"/>
      <c r="C312" s="276"/>
      <c r="D312" s="243" t="s">
        <v>124</v>
      </c>
      <c r="E312" s="54" t="s">
        <v>125</v>
      </c>
      <c r="F312" s="82" t="s">
        <v>126</v>
      </c>
      <c r="G312" s="56" t="s">
        <v>71</v>
      </c>
      <c r="H312" s="56" t="s">
        <v>71</v>
      </c>
      <c r="I312" s="56"/>
    </row>
    <row r="313" spans="1:9" s="40" customFormat="1" ht="15.95" customHeight="1">
      <c r="A313" s="51"/>
      <c r="B313" s="275"/>
      <c r="C313" s="276"/>
      <c r="D313" s="244"/>
      <c r="E313" s="54" t="s">
        <v>127</v>
      </c>
      <c r="F313" s="82" t="s">
        <v>128</v>
      </c>
      <c r="G313" s="56" t="s">
        <v>71</v>
      </c>
      <c r="H313" s="56" t="s">
        <v>71</v>
      </c>
      <c r="I313" s="56"/>
    </row>
    <row r="314" spans="1:9" s="40" customFormat="1" ht="15.95" customHeight="1">
      <c r="A314" s="51"/>
      <c r="B314" s="275"/>
      <c r="C314" s="276"/>
      <c r="D314" s="83" t="s">
        <v>129</v>
      </c>
      <c r="E314" s="54" t="s">
        <v>125</v>
      </c>
      <c r="F314" s="81" t="s">
        <v>130</v>
      </c>
      <c r="G314" s="56" t="s">
        <v>71</v>
      </c>
      <c r="H314" s="56" t="s">
        <v>71</v>
      </c>
      <c r="I314" s="56"/>
    </row>
    <row r="315" spans="1:9" s="40" customFormat="1" ht="15.95" customHeight="1">
      <c r="A315" s="51"/>
      <c r="B315" s="275"/>
      <c r="C315" s="276"/>
      <c r="D315" s="84"/>
      <c r="E315" s="81" t="s">
        <v>127</v>
      </c>
      <c r="F315" s="81" t="s">
        <v>131</v>
      </c>
      <c r="G315" s="56" t="s">
        <v>71</v>
      </c>
      <c r="H315" s="56" t="s">
        <v>71</v>
      </c>
      <c r="I315" s="56"/>
    </row>
    <row r="316" spans="1:9" s="40" customFormat="1">
      <c r="A316" s="51"/>
      <c r="B316" s="275"/>
      <c r="C316" s="276"/>
      <c r="D316" s="54" t="s">
        <v>76</v>
      </c>
      <c r="E316" s="55" t="s">
        <v>70</v>
      </c>
      <c r="F316" s="82" t="s">
        <v>132</v>
      </c>
      <c r="G316" s="56" t="s">
        <v>71</v>
      </c>
      <c r="H316" s="56" t="s">
        <v>71</v>
      </c>
      <c r="I316" s="56"/>
    </row>
    <row r="317" spans="1:9" s="40" customFormat="1">
      <c r="A317" s="51"/>
      <c r="B317" s="275"/>
      <c r="C317" s="276"/>
      <c r="D317" s="54" t="s">
        <v>133</v>
      </c>
      <c r="E317" s="55" t="s">
        <v>70</v>
      </c>
      <c r="F317" s="82" t="s">
        <v>134</v>
      </c>
      <c r="G317" s="56" t="s">
        <v>71</v>
      </c>
      <c r="H317" s="56" t="s">
        <v>71</v>
      </c>
      <c r="I317" s="56"/>
    </row>
    <row r="318" spans="1:9" s="40" customFormat="1" ht="15.95" customHeight="1">
      <c r="A318" s="51"/>
      <c r="B318" s="275"/>
      <c r="C318" s="276"/>
      <c r="D318" s="243" t="s">
        <v>135</v>
      </c>
      <c r="E318" s="54" t="s">
        <v>136</v>
      </c>
      <c r="F318" s="54" t="s">
        <v>137</v>
      </c>
      <c r="G318" s="56" t="s">
        <v>71</v>
      </c>
      <c r="H318" s="56" t="s">
        <v>71</v>
      </c>
      <c r="I318" s="56"/>
    </row>
    <row r="319" spans="1:9" s="40" customFormat="1" ht="15.95" customHeight="1">
      <c r="A319" s="51"/>
      <c r="B319" s="275"/>
      <c r="C319" s="276"/>
      <c r="D319" s="245"/>
      <c r="E319" s="54" t="s">
        <v>138</v>
      </c>
      <c r="F319" s="81" t="s">
        <v>139</v>
      </c>
      <c r="G319" s="56" t="s">
        <v>71</v>
      </c>
      <c r="H319" s="56" t="s">
        <v>71</v>
      </c>
      <c r="I319" s="56"/>
    </row>
    <row r="320" spans="1:9" s="40" customFormat="1" ht="15.95" customHeight="1">
      <c r="A320" s="51"/>
      <c r="B320" s="275"/>
      <c r="C320" s="276"/>
      <c r="D320" s="83" t="s">
        <v>140</v>
      </c>
      <c r="E320" s="55" t="s">
        <v>70</v>
      </c>
      <c r="F320" s="81" t="s">
        <v>141</v>
      </c>
      <c r="G320" s="56" t="s">
        <v>71</v>
      </c>
      <c r="H320" s="56" t="s">
        <v>71</v>
      </c>
      <c r="I320" s="56"/>
    </row>
    <row r="321" spans="1:9" s="40" customFormat="1" ht="15.95" customHeight="1">
      <c r="A321" s="51"/>
      <c r="B321" s="275"/>
      <c r="C321" s="276"/>
      <c r="D321" s="84"/>
      <c r="E321" s="55" t="s">
        <v>70</v>
      </c>
      <c r="F321" s="81" t="s">
        <v>142</v>
      </c>
      <c r="G321" s="56" t="s">
        <v>71</v>
      </c>
      <c r="H321" s="56" t="s">
        <v>71</v>
      </c>
      <c r="I321" s="56"/>
    </row>
    <row r="322" spans="1:9" s="40" customFormat="1" ht="15.95" customHeight="1">
      <c r="A322" s="51"/>
      <c r="B322" s="275"/>
      <c r="C322" s="276"/>
      <c r="D322" s="85" t="s">
        <v>143</v>
      </c>
      <c r="E322" s="55" t="s">
        <v>70</v>
      </c>
      <c r="F322" s="54" t="s">
        <v>144</v>
      </c>
      <c r="G322" s="56" t="s">
        <v>71</v>
      </c>
      <c r="H322" s="56" t="s">
        <v>71</v>
      </c>
      <c r="I322" s="56"/>
    </row>
    <row r="323" spans="1:9" s="40" customFormat="1" ht="15.95" customHeight="1">
      <c r="A323" s="51"/>
      <c r="B323" s="275"/>
      <c r="C323" s="276"/>
      <c r="D323" s="86" t="s">
        <v>77</v>
      </c>
      <c r="E323" s="87" t="s">
        <v>70</v>
      </c>
      <c r="F323" s="86" t="s">
        <v>78</v>
      </c>
      <c r="G323" s="56" t="s">
        <v>71</v>
      </c>
      <c r="H323" s="56" t="s">
        <v>71</v>
      </c>
      <c r="I323" s="56"/>
    </row>
    <row r="324" spans="1:9" s="40" customFormat="1" ht="15.95" customHeight="1">
      <c r="A324" s="51"/>
      <c r="B324" s="275"/>
      <c r="C324" s="276"/>
      <c r="D324" s="88" t="s">
        <v>145</v>
      </c>
      <c r="E324" s="87" t="s">
        <v>70</v>
      </c>
      <c r="F324" s="89" t="s">
        <v>146</v>
      </c>
      <c r="G324" s="56" t="s">
        <v>71</v>
      </c>
      <c r="H324" s="56" t="s">
        <v>71</v>
      </c>
      <c r="I324" s="56"/>
    </row>
    <row r="325" spans="1:9" s="40" customFormat="1" ht="15.95" customHeight="1">
      <c r="A325" s="51"/>
      <c r="B325" s="275"/>
      <c r="C325" s="276"/>
      <c r="D325" s="243" t="s">
        <v>147</v>
      </c>
      <c r="E325" s="54" t="s">
        <v>148</v>
      </c>
      <c r="F325" s="81" t="s">
        <v>149</v>
      </c>
      <c r="G325" s="56" t="s">
        <v>71</v>
      </c>
      <c r="H325" s="56" t="s">
        <v>71</v>
      </c>
      <c r="I325" s="56"/>
    </row>
    <row r="326" spans="1:9" s="58" customFormat="1" ht="15.95" customHeight="1">
      <c r="A326" s="57"/>
      <c r="B326" s="275"/>
      <c r="C326" s="276"/>
      <c r="D326" s="244"/>
      <c r="E326" s="54" t="s">
        <v>150</v>
      </c>
      <c r="F326" s="81" t="s">
        <v>151</v>
      </c>
      <c r="G326" s="56" t="s">
        <v>71</v>
      </c>
      <c r="H326" s="56" t="s">
        <v>71</v>
      </c>
      <c r="I326" s="56"/>
    </row>
    <row r="327" spans="1:9" s="58" customFormat="1" ht="15.95" customHeight="1">
      <c r="A327" s="57"/>
      <c r="B327" s="275"/>
      <c r="C327" s="276"/>
      <c r="D327" s="59" t="s">
        <v>152</v>
      </c>
      <c r="E327" s="54" t="s">
        <v>153</v>
      </c>
      <c r="F327" s="81" t="s">
        <v>154</v>
      </c>
      <c r="G327" s="56" t="s">
        <v>71</v>
      </c>
      <c r="H327" s="56" t="s">
        <v>71</v>
      </c>
      <c r="I327" s="56"/>
    </row>
    <row r="328" spans="1:9" s="40" customFormat="1" ht="15.95" customHeight="1">
      <c r="A328" s="51"/>
      <c r="B328" s="275"/>
      <c r="C328" s="276"/>
      <c r="D328" s="59"/>
      <c r="E328" s="54" t="s">
        <v>155</v>
      </c>
      <c r="F328" s="90" t="s">
        <v>154</v>
      </c>
      <c r="G328" s="56" t="s">
        <v>71</v>
      </c>
      <c r="H328" s="56" t="s">
        <v>71</v>
      </c>
      <c r="I328" s="56"/>
    </row>
    <row r="329" spans="1:9" s="40" customFormat="1" ht="15.95" customHeight="1">
      <c r="A329" s="51"/>
      <c r="B329" s="275"/>
      <c r="C329" s="276"/>
      <c r="D329" s="62" t="s">
        <v>156</v>
      </c>
      <c r="E329" s="91" t="s">
        <v>73</v>
      </c>
      <c r="F329" s="81" t="s">
        <v>157</v>
      </c>
      <c r="G329" s="56" t="s">
        <v>71</v>
      </c>
      <c r="H329" s="56" t="s">
        <v>71</v>
      </c>
      <c r="I329" s="56"/>
    </row>
    <row r="330" spans="1:9" s="40" customFormat="1" ht="15.95" customHeight="1">
      <c r="A330" s="51"/>
      <c r="B330" s="275"/>
      <c r="C330" s="276"/>
      <c r="D330" s="60"/>
      <c r="E330" s="91" t="s">
        <v>158</v>
      </c>
      <c r="F330" s="81" t="s">
        <v>159</v>
      </c>
      <c r="G330" s="56" t="s">
        <v>71</v>
      </c>
      <c r="H330" s="56" t="s">
        <v>71</v>
      </c>
      <c r="I330" s="56"/>
    </row>
    <row r="331" spans="1:9" s="40" customFormat="1" ht="15.95" customHeight="1">
      <c r="A331" s="51"/>
      <c r="B331" s="275"/>
      <c r="C331" s="276"/>
      <c r="D331" s="62" t="s">
        <v>160</v>
      </c>
      <c r="E331" s="54" t="s">
        <v>74</v>
      </c>
      <c r="F331" s="81" t="s">
        <v>161</v>
      </c>
      <c r="G331" s="56" t="s">
        <v>71</v>
      </c>
      <c r="H331" s="56" t="s">
        <v>71</v>
      </c>
      <c r="I331" s="56"/>
    </row>
    <row r="332" spans="1:9" ht="15.95" customHeight="1">
      <c r="B332" s="275"/>
      <c r="C332" s="276"/>
      <c r="D332" s="60"/>
      <c r="E332" s="54" t="s">
        <v>75</v>
      </c>
      <c r="F332" s="81" t="s">
        <v>162</v>
      </c>
      <c r="G332" s="56" t="s">
        <v>71</v>
      </c>
      <c r="H332" s="56" t="s">
        <v>71</v>
      </c>
      <c r="I332" s="56"/>
    </row>
    <row r="333" spans="1:9" ht="15.95" customHeight="1">
      <c r="B333" s="275"/>
      <c r="C333" s="276"/>
      <c r="D333" s="54" t="s">
        <v>163</v>
      </c>
      <c r="E333" s="55" t="s">
        <v>70</v>
      </c>
      <c r="F333" s="90" t="s">
        <v>123</v>
      </c>
      <c r="G333" s="56" t="s">
        <v>71</v>
      </c>
      <c r="H333" s="56" t="s">
        <v>71</v>
      </c>
      <c r="I333" s="56"/>
    </row>
    <row r="334" spans="1:9" ht="15.95" customHeight="1">
      <c r="B334" s="275"/>
      <c r="C334" s="276"/>
      <c r="D334" s="83" t="s">
        <v>164</v>
      </c>
      <c r="E334" s="54" t="s">
        <v>73</v>
      </c>
      <c r="F334" s="82" t="s">
        <v>165</v>
      </c>
      <c r="G334" s="56" t="s">
        <v>71</v>
      </c>
      <c r="H334" s="56" t="s">
        <v>71</v>
      </c>
      <c r="I334" s="56"/>
    </row>
    <row r="335" spans="1:9" ht="15.95" customHeight="1">
      <c r="B335" s="275"/>
      <c r="C335" s="276"/>
      <c r="D335" s="84"/>
      <c r="E335" s="54" t="s">
        <v>75</v>
      </c>
      <c r="F335" s="81" t="s">
        <v>166</v>
      </c>
      <c r="G335" s="56" t="s">
        <v>71</v>
      </c>
      <c r="H335" s="56" t="s">
        <v>71</v>
      </c>
      <c r="I335" s="56"/>
    </row>
    <row r="336" spans="1:9" ht="15.95" customHeight="1">
      <c r="B336" s="275"/>
      <c r="C336" s="276"/>
      <c r="D336" s="243" t="s">
        <v>167</v>
      </c>
      <c r="E336" s="54" t="s">
        <v>168</v>
      </c>
      <c r="F336" s="81" t="s">
        <v>169</v>
      </c>
      <c r="G336" s="56" t="s">
        <v>71</v>
      </c>
      <c r="H336" s="56" t="s">
        <v>71</v>
      </c>
      <c r="I336" s="56"/>
    </row>
    <row r="337" spans="2:9" ht="15.95" customHeight="1">
      <c r="B337" s="275"/>
      <c r="C337" s="276"/>
      <c r="D337" s="244"/>
      <c r="E337" s="54" t="s">
        <v>170</v>
      </c>
      <c r="F337" s="54" t="s">
        <v>171</v>
      </c>
      <c r="G337" s="56" t="s">
        <v>71</v>
      </c>
      <c r="H337" s="56" t="s">
        <v>71</v>
      </c>
      <c r="I337" s="56"/>
    </row>
    <row r="338" spans="2:9" ht="15.95" customHeight="1">
      <c r="B338" s="275"/>
      <c r="C338" s="276"/>
      <c r="D338" s="83" t="s">
        <v>172</v>
      </c>
      <c r="E338" s="54" t="s">
        <v>173</v>
      </c>
      <c r="F338" s="81" t="s">
        <v>174</v>
      </c>
      <c r="G338" s="56" t="s">
        <v>71</v>
      </c>
      <c r="H338" s="56" t="s">
        <v>71</v>
      </c>
      <c r="I338" s="56"/>
    </row>
    <row r="339" spans="2:9" ht="15.95" customHeight="1">
      <c r="B339" s="275"/>
      <c r="C339" s="276"/>
      <c r="D339" s="84"/>
      <c r="E339" s="54" t="s">
        <v>175</v>
      </c>
      <c r="F339" s="81" t="s">
        <v>176</v>
      </c>
      <c r="G339" s="56" t="s">
        <v>71</v>
      </c>
      <c r="H339" s="56" t="s">
        <v>71</v>
      </c>
      <c r="I339" s="56"/>
    </row>
    <row r="340" spans="2:9" ht="15.95" customHeight="1">
      <c r="B340" s="275"/>
      <c r="C340" s="276"/>
      <c r="D340" s="83" t="s">
        <v>177</v>
      </c>
      <c r="E340" s="55" t="s">
        <v>70</v>
      </c>
      <c r="F340" s="82" t="s">
        <v>178</v>
      </c>
      <c r="G340" s="56" t="s">
        <v>71</v>
      </c>
      <c r="H340" s="56" t="s">
        <v>71</v>
      </c>
      <c r="I340" s="56"/>
    </row>
    <row r="341" spans="2:9" ht="15.95" customHeight="1">
      <c r="B341" s="275"/>
      <c r="C341" s="276"/>
      <c r="D341" s="84"/>
      <c r="E341" s="55" t="s">
        <v>70</v>
      </c>
      <c r="F341" s="82" t="s">
        <v>79</v>
      </c>
      <c r="G341" s="56" t="s">
        <v>71</v>
      </c>
      <c r="H341" s="56" t="s">
        <v>71</v>
      </c>
      <c r="I341" s="56"/>
    </row>
    <row r="342" spans="2:9" ht="15.95" customHeight="1">
      <c r="B342" s="275"/>
      <c r="C342" s="276"/>
      <c r="D342" s="62" t="s">
        <v>179</v>
      </c>
      <c r="E342" s="55" t="s">
        <v>70</v>
      </c>
      <c r="F342" s="81" t="s">
        <v>180</v>
      </c>
      <c r="G342" s="56" t="s">
        <v>71</v>
      </c>
      <c r="H342" s="56" t="s">
        <v>71</v>
      </c>
      <c r="I342" s="56"/>
    </row>
    <row r="343" spans="2:9" ht="15.95" customHeight="1">
      <c r="B343" s="275"/>
      <c r="C343" s="276"/>
      <c r="D343" s="62" t="s">
        <v>81</v>
      </c>
      <c r="E343" s="55" t="s">
        <v>70</v>
      </c>
      <c r="F343" s="82" t="s">
        <v>82</v>
      </c>
      <c r="G343" s="56" t="s">
        <v>71</v>
      </c>
      <c r="H343" s="56" t="s">
        <v>71</v>
      </c>
      <c r="I343" s="56"/>
    </row>
    <row r="344" spans="2:9" ht="15.95" customHeight="1">
      <c r="B344" s="275"/>
      <c r="C344" s="276"/>
      <c r="D344" s="59"/>
      <c r="E344" s="99" t="s">
        <v>70</v>
      </c>
      <c r="F344" s="54" t="s">
        <v>181</v>
      </c>
      <c r="G344" s="56" t="s">
        <v>71</v>
      </c>
      <c r="H344" s="56" t="s">
        <v>71</v>
      </c>
      <c r="I344" s="56"/>
    </row>
    <row r="345" spans="2:9" ht="15.95" customHeight="1">
      <c r="B345" s="275"/>
      <c r="C345" s="276"/>
      <c r="D345" s="271" t="s">
        <v>194</v>
      </c>
      <c r="E345" s="271"/>
      <c r="F345" s="271"/>
      <c r="G345" s="271"/>
      <c r="H345" s="102"/>
      <c r="I345" s="102"/>
    </row>
    <row r="346" spans="2:9" ht="15" customHeight="1">
      <c r="B346" s="275"/>
      <c r="C346" s="276"/>
      <c r="D346" s="81" t="s">
        <v>11</v>
      </c>
      <c r="E346" s="55" t="s">
        <v>70</v>
      </c>
      <c r="F346" s="55" t="s">
        <v>70</v>
      </c>
      <c r="G346" s="56" t="s">
        <v>71</v>
      </c>
      <c r="H346" s="56" t="s">
        <v>71</v>
      </c>
      <c r="I346" s="56"/>
    </row>
    <row r="347" spans="2:9" ht="15" customHeight="1">
      <c r="B347" s="275"/>
      <c r="C347" s="276"/>
      <c r="D347" s="54" t="s">
        <v>69</v>
      </c>
      <c r="E347" s="55" t="s">
        <v>70</v>
      </c>
      <c r="F347" s="55" t="s">
        <v>70</v>
      </c>
      <c r="G347" s="56" t="s">
        <v>71</v>
      </c>
      <c r="H347" s="56" t="s">
        <v>71</v>
      </c>
      <c r="I347" s="56"/>
    </row>
    <row r="348" spans="2:9" ht="15.95" customHeight="1">
      <c r="B348" s="275"/>
      <c r="C348" s="276"/>
      <c r="D348" s="243" t="s">
        <v>94</v>
      </c>
      <c r="E348" s="54" t="s">
        <v>95</v>
      </c>
      <c r="F348" s="54" t="s">
        <v>96</v>
      </c>
      <c r="G348" s="56" t="s">
        <v>71</v>
      </c>
      <c r="H348" s="56" t="s">
        <v>71</v>
      </c>
      <c r="I348" s="56"/>
    </row>
    <row r="349" spans="2:9">
      <c r="B349" s="275"/>
      <c r="C349" s="276"/>
      <c r="D349" s="244"/>
      <c r="E349" s="54" t="s">
        <v>97</v>
      </c>
      <c r="F349" s="54" t="s">
        <v>98</v>
      </c>
      <c r="G349" s="56" t="s">
        <v>71</v>
      </c>
      <c r="H349" s="56" t="s">
        <v>71</v>
      </c>
      <c r="I349" s="56"/>
    </row>
    <row r="350" spans="2:9">
      <c r="B350" s="275"/>
      <c r="C350" s="276"/>
      <c r="D350" s="54" t="s">
        <v>99</v>
      </c>
      <c r="E350" s="55" t="s">
        <v>70</v>
      </c>
      <c r="F350" s="54" t="s">
        <v>100</v>
      </c>
      <c r="G350" s="56" t="s">
        <v>71</v>
      </c>
      <c r="H350" s="56" t="s">
        <v>71</v>
      </c>
      <c r="I350" s="56"/>
    </row>
    <row r="351" spans="2:9">
      <c r="B351" s="275"/>
      <c r="C351" s="276"/>
      <c r="D351" s="54" t="s">
        <v>101</v>
      </c>
      <c r="E351" s="55" t="s">
        <v>70</v>
      </c>
      <c r="F351" s="54" t="s">
        <v>102</v>
      </c>
      <c r="G351" s="56" t="s">
        <v>71</v>
      </c>
      <c r="H351" s="56" t="s">
        <v>71</v>
      </c>
      <c r="I351" s="56"/>
    </row>
    <row r="352" spans="2:9" ht="15.95" customHeight="1">
      <c r="B352" s="275"/>
      <c r="C352" s="276"/>
      <c r="D352" s="62" t="s">
        <v>103</v>
      </c>
      <c r="E352" s="55" t="s">
        <v>70</v>
      </c>
      <c r="F352" s="54" t="s">
        <v>104</v>
      </c>
      <c r="G352" s="56" t="s">
        <v>71</v>
      </c>
      <c r="H352" s="56" t="s">
        <v>71</v>
      </c>
      <c r="I352" s="56"/>
    </row>
    <row r="353" spans="1:9" ht="15.95" customHeight="1">
      <c r="B353" s="275"/>
      <c r="C353" s="276"/>
      <c r="D353" s="60"/>
      <c r="E353" s="55" t="s">
        <v>70</v>
      </c>
      <c r="F353" s="81" t="s">
        <v>105</v>
      </c>
      <c r="G353" s="56" t="s">
        <v>71</v>
      </c>
      <c r="H353" s="56" t="s">
        <v>71</v>
      </c>
      <c r="I353" s="56"/>
    </row>
    <row r="354" spans="1:9" ht="15.95" customHeight="1">
      <c r="B354" s="275"/>
      <c r="C354" s="276"/>
      <c r="D354" s="54" t="s">
        <v>106</v>
      </c>
      <c r="E354" s="54" t="s">
        <v>107</v>
      </c>
      <c r="F354" s="82" t="s">
        <v>108</v>
      </c>
      <c r="G354" s="56" t="s">
        <v>71</v>
      </c>
      <c r="H354" s="56" t="s">
        <v>71</v>
      </c>
      <c r="I354" s="56"/>
    </row>
    <row r="355" spans="1:9" ht="15.95" customHeight="1">
      <c r="B355" s="275"/>
      <c r="C355" s="276"/>
      <c r="D355" s="54" t="s">
        <v>109</v>
      </c>
      <c r="E355" s="55" t="s">
        <v>70</v>
      </c>
      <c r="F355" s="82" t="s">
        <v>110</v>
      </c>
      <c r="G355" s="56" t="s">
        <v>71</v>
      </c>
      <c r="H355" s="56" t="s">
        <v>71</v>
      </c>
      <c r="I355" s="56"/>
    </row>
    <row r="356" spans="1:9" ht="15.95" customHeight="1">
      <c r="B356" s="275"/>
      <c r="C356" s="276"/>
      <c r="D356" s="54" t="s">
        <v>111</v>
      </c>
      <c r="E356" s="55" t="s">
        <v>70</v>
      </c>
      <c r="F356" s="82" t="s">
        <v>112</v>
      </c>
      <c r="G356" s="56" t="s">
        <v>71</v>
      </c>
      <c r="H356" s="56" t="s">
        <v>71</v>
      </c>
      <c r="I356" s="56"/>
    </row>
    <row r="357" spans="1:9" ht="15.95" customHeight="1">
      <c r="B357" s="275"/>
      <c r="C357" s="276"/>
      <c r="D357" s="54" t="s">
        <v>113</v>
      </c>
      <c r="E357" s="55" t="s">
        <v>70</v>
      </c>
      <c r="F357" s="82" t="s">
        <v>114</v>
      </c>
      <c r="G357" s="56" t="s">
        <v>71</v>
      </c>
      <c r="H357" s="56" t="s">
        <v>71</v>
      </c>
      <c r="I357" s="56"/>
    </row>
    <row r="358" spans="1:9" ht="15.95" customHeight="1">
      <c r="B358" s="275"/>
      <c r="C358" s="276"/>
      <c r="D358" s="54" t="s">
        <v>115</v>
      </c>
      <c r="E358" s="55" t="s">
        <v>70</v>
      </c>
      <c r="F358" s="82" t="s">
        <v>80</v>
      </c>
      <c r="G358" s="56" t="s">
        <v>71</v>
      </c>
      <c r="H358" s="56" t="s">
        <v>71</v>
      </c>
      <c r="I358" s="56"/>
    </row>
    <row r="359" spans="1:9" ht="15.95" customHeight="1">
      <c r="B359" s="275"/>
      <c r="C359" s="276"/>
      <c r="D359" s="54" t="s">
        <v>116</v>
      </c>
      <c r="E359" s="55" t="s">
        <v>70</v>
      </c>
      <c r="F359" s="82" t="s">
        <v>117</v>
      </c>
      <c r="G359" s="56" t="s">
        <v>71</v>
      </c>
      <c r="H359" s="56" t="s">
        <v>71</v>
      </c>
      <c r="I359" s="56"/>
    </row>
    <row r="360" spans="1:9" ht="15.95" customHeight="1">
      <c r="B360" s="275"/>
      <c r="C360" s="276"/>
      <c r="D360" s="54" t="s">
        <v>118</v>
      </c>
      <c r="E360" s="55" t="s">
        <v>70</v>
      </c>
      <c r="F360" s="82" t="s">
        <v>119</v>
      </c>
      <c r="G360" s="56" t="s">
        <v>71</v>
      </c>
      <c r="H360" s="56" t="s">
        <v>71</v>
      </c>
      <c r="I360" s="56"/>
    </row>
    <row r="361" spans="1:9" ht="15.95" customHeight="1">
      <c r="B361" s="275"/>
      <c r="C361" s="276"/>
      <c r="D361" s="54" t="s">
        <v>120</v>
      </c>
      <c r="E361" s="55" t="s">
        <v>70</v>
      </c>
      <c r="F361" s="82" t="s">
        <v>121</v>
      </c>
      <c r="G361" s="56" t="s">
        <v>71</v>
      </c>
      <c r="H361" s="56" t="s">
        <v>71</v>
      </c>
      <c r="I361" s="56"/>
    </row>
    <row r="362" spans="1:9" ht="15.95" customHeight="1">
      <c r="B362" s="275"/>
      <c r="C362" s="276"/>
      <c r="D362" s="54" t="s">
        <v>122</v>
      </c>
      <c r="E362" s="55" t="s">
        <v>70</v>
      </c>
      <c r="F362" s="81" t="s">
        <v>123</v>
      </c>
      <c r="G362" s="56" t="s">
        <v>71</v>
      </c>
      <c r="H362" s="56" t="s">
        <v>71</v>
      </c>
      <c r="I362" s="56"/>
    </row>
    <row r="363" spans="1:9" ht="15.95" customHeight="1">
      <c r="B363" s="275"/>
      <c r="C363" s="276"/>
      <c r="D363" s="243" t="s">
        <v>124</v>
      </c>
      <c r="E363" s="54" t="s">
        <v>125</v>
      </c>
      <c r="F363" s="82" t="s">
        <v>126</v>
      </c>
      <c r="G363" s="56" t="s">
        <v>71</v>
      </c>
      <c r="H363" s="56" t="s">
        <v>71</v>
      </c>
      <c r="I363" s="56"/>
    </row>
    <row r="364" spans="1:9" s="40" customFormat="1" ht="15.95" customHeight="1">
      <c r="A364" s="51"/>
      <c r="B364" s="275"/>
      <c r="C364" s="276"/>
      <c r="D364" s="244"/>
      <c r="E364" s="54" t="s">
        <v>127</v>
      </c>
      <c r="F364" s="82" t="s">
        <v>128</v>
      </c>
      <c r="G364" s="56" t="s">
        <v>71</v>
      </c>
      <c r="H364" s="56" t="s">
        <v>71</v>
      </c>
      <c r="I364" s="56"/>
    </row>
    <row r="365" spans="1:9" s="40" customFormat="1" ht="15.95" customHeight="1">
      <c r="A365" s="51"/>
      <c r="B365" s="275"/>
      <c r="C365" s="276"/>
      <c r="D365" s="83" t="s">
        <v>129</v>
      </c>
      <c r="E365" s="54" t="s">
        <v>125</v>
      </c>
      <c r="F365" s="81" t="s">
        <v>130</v>
      </c>
      <c r="G365" s="56" t="s">
        <v>71</v>
      </c>
      <c r="H365" s="56" t="s">
        <v>71</v>
      </c>
      <c r="I365" s="56"/>
    </row>
    <row r="366" spans="1:9" s="40" customFormat="1" ht="15.95" customHeight="1">
      <c r="A366" s="51"/>
      <c r="B366" s="275"/>
      <c r="C366" s="276"/>
      <c r="D366" s="84"/>
      <c r="E366" s="81" t="s">
        <v>127</v>
      </c>
      <c r="F366" s="81" t="s">
        <v>131</v>
      </c>
      <c r="G366" s="56" t="s">
        <v>71</v>
      </c>
      <c r="H366" s="56" t="s">
        <v>71</v>
      </c>
      <c r="I366" s="56"/>
    </row>
    <row r="367" spans="1:9" s="40" customFormat="1">
      <c r="A367" s="51"/>
      <c r="B367" s="275"/>
      <c r="C367" s="276"/>
      <c r="D367" s="54" t="s">
        <v>76</v>
      </c>
      <c r="E367" s="55" t="s">
        <v>70</v>
      </c>
      <c r="F367" s="82" t="s">
        <v>132</v>
      </c>
      <c r="G367" s="56" t="s">
        <v>71</v>
      </c>
      <c r="H367" s="56" t="s">
        <v>71</v>
      </c>
      <c r="I367" s="56"/>
    </row>
    <row r="368" spans="1:9" s="40" customFormat="1">
      <c r="A368" s="51"/>
      <c r="B368" s="275"/>
      <c r="C368" s="276"/>
      <c r="D368" s="54" t="s">
        <v>133</v>
      </c>
      <c r="E368" s="55" t="s">
        <v>70</v>
      </c>
      <c r="F368" s="82" t="s">
        <v>134</v>
      </c>
      <c r="G368" s="56" t="s">
        <v>71</v>
      </c>
      <c r="H368" s="56" t="s">
        <v>71</v>
      </c>
      <c r="I368" s="56"/>
    </row>
    <row r="369" spans="1:9" s="40" customFormat="1" ht="15.95" customHeight="1">
      <c r="A369" s="51"/>
      <c r="B369" s="275"/>
      <c r="C369" s="276"/>
      <c r="D369" s="243" t="s">
        <v>135</v>
      </c>
      <c r="E369" s="54" t="s">
        <v>136</v>
      </c>
      <c r="F369" s="54" t="s">
        <v>137</v>
      </c>
      <c r="G369" s="56" t="s">
        <v>71</v>
      </c>
      <c r="H369" s="56" t="s">
        <v>71</v>
      </c>
      <c r="I369" s="56"/>
    </row>
    <row r="370" spans="1:9" s="40" customFormat="1" ht="15.95" customHeight="1">
      <c r="A370" s="51"/>
      <c r="B370" s="275"/>
      <c r="C370" s="276"/>
      <c r="D370" s="245"/>
      <c r="E370" s="54" t="s">
        <v>138</v>
      </c>
      <c r="F370" s="81" t="s">
        <v>139</v>
      </c>
      <c r="G370" s="56" t="s">
        <v>71</v>
      </c>
      <c r="H370" s="56" t="s">
        <v>71</v>
      </c>
      <c r="I370" s="56"/>
    </row>
    <row r="371" spans="1:9" s="40" customFormat="1" ht="15.95" customHeight="1">
      <c r="A371" s="51"/>
      <c r="B371" s="275"/>
      <c r="C371" s="276"/>
      <c r="D371" s="83" t="s">
        <v>140</v>
      </c>
      <c r="E371" s="55" t="s">
        <v>70</v>
      </c>
      <c r="F371" s="81" t="s">
        <v>141</v>
      </c>
      <c r="G371" s="56" t="s">
        <v>71</v>
      </c>
      <c r="H371" s="56" t="s">
        <v>71</v>
      </c>
      <c r="I371" s="56"/>
    </row>
    <row r="372" spans="1:9" s="40" customFormat="1" ht="15.95" customHeight="1">
      <c r="A372" s="51"/>
      <c r="B372" s="275"/>
      <c r="C372" s="276"/>
      <c r="D372" s="84"/>
      <c r="E372" s="55" t="s">
        <v>70</v>
      </c>
      <c r="F372" s="81" t="s">
        <v>142</v>
      </c>
      <c r="G372" s="56" t="s">
        <v>71</v>
      </c>
      <c r="H372" s="56" t="s">
        <v>71</v>
      </c>
      <c r="I372" s="56"/>
    </row>
    <row r="373" spans="1:9" s="40" customFormat="1" ht="15.95" customHeight="1">
      <c r="A373" s="51"/>
      <c r="B373" s="275"/>
      <c r="C373" s="276"/>
      <c r="D373" s="85" t="s">
        <v>143</v>
      </c>
      <c r="E373" s="55" t="s">
        <v>70</v>
      </c>
      <c r="F373" s="54" t="s">
        <v>144</v>
      </c>
      <c r="G373" s="56" t="s">
        <v>71</v>
      </c>
      <c r="H373" s="56" t="s">
        <v>71</v>
      </c>
      <c r="I373" s="56"/>
    </row>
    <row r="374" spans="1:9" s="40" customFormat="1" ht="15.95" customHeight="1">
      <c r="A374" s="51"/>
      <c r="B374" s="275"/>
      <c r="C374" s="276"/>
      <c r="D374" s="86" t="s">
        <v>77</v>
      </c>
      <c r="E374" s="87" t="s">
        <v>70</v>
      </c>
      <c r="F374" s="86" t="s">
        <v>78</v>
      </c>
      <c r="G374" s="56" t="s">
        <v>71</v>
      </c>
      <c r="H374" s="56" t="s">
        <v>71</v>
      </c>
      <c r="I374" s="56"/>
    </row>
    <row r="375" spans="1:9" s="40" customFormat="1" ht="15.95" customHeight="1">
      <c r="A375" s="51"/>
      <c r="B375" s="275"/>
      <c r="C375" s="276"/>
      <c r="D375" s="88" t="s">
        <v>145</v>
      </c>
      <c r="E375" s="87" t="s">
        <v>70</v>
      </c>
      <c r="F375" s="89" t="s">
        <v>146</v>
      </c>
      <c r="G375" s="56" t="s">
        <v>71</v>
      </c>
      <c r="H375" s="56" t="s">
        <v>71</v>
      </c>
      <c r="I375" s="56"/>
    </row>
    <row r="376" spans="1:9" s="40" customFormat="1" ht="15.95" customHeight="1">
      <c r="A376" s="51"/>
      <c r="B376" s="275"/>
      <c r="C376" s="276"/>
      <c r="D376" s="243" t="s">
        <v>147</v>
      </c>
      <c r="E376" s="54" t="s">
        <v>148</v>
      </c>
      <c r="F376" s="81" t="s">
        <v>149</v>
      </c>
      <c r="G376" s="56" t="s">
        <v>71</v>
      </c>
      <c r="H376" s="56" t="s">
        <v>71</v>
      </c>
      <c r="I376" s="56"/>
    </row>
    <row r="377" spans="1:9" s="58" customFormat="1" ht="15.95" customHeight="1">
      <c r="A377" s="57"/>
      <c r="B377" s="275"/>
      <c r="C377" s="276"/>
      <c r="D377" s="244"/>
      <c r="E377" s="54" t="s">
        <v>150</v>
      </c>
      <c r="F377" s="81" t="s">
        <v>151</v>
      </c>
      <c r="G377" s="56" t="s">
        <v>71</v>
      </c>
      <c r="H377" s="56" t="s">
        <v>71</v>
      </c>
      <c r="I377" s="56"/>
    </row>
    <row r="378" spans="1:9" s="58" customFormat="1" ht="15.95" customHeight="1">
      <c r="A378" s="57"/>
      <c r="B378" s="275"/>
      <c r="C378" s="276"/>
      <c r="D378" s="59" t="s">
        <v>152</v>
      </c>
      <c r="E378" s="54" t="s">
        <v>153</v>
      </c>
      <c r="F378" s="81" t="s">
        <v>154</v>
      </c>
      <c r="G378" s="56" t="s">
        <v>71</v>
      </c>
      <c r="H378" s="56" t="s">
        <v>71</v>
      </c>
      <c r="I378" s="56"/>
    </row>
    <row r="379" spans="1:9" s="40" customFormat="1" ht="15.95" customHeight="1">
      <c r="A379" s="51"/>
      <c r="B379" s="275"/>
      <c r="C379" s="276"/>
      <c r="D379" s="59"/>
      <c r="E379" s="54" t="s">
        <v>155</v>
      </c>
      <c r="F379" s="90" t="s">
        <v>154</v>
      </c>
      <c r="G379" s="56" t="s">
        <v>71</v>
      </c>
      <c r="H379" s="56" t="s">
        <v>71</v>
      </c>
      <c r="I379" s="56"/>
    </row>
    <row r="380" spans="1:9" s="40" customFormat="1" ht="15.95" customHeight="1">
      <c r="A380" s="51"/>
      <c r="B380" s="275"/>
      <c r="C380" s="276"/>
      <c r="D380" s="62" t="s">
        <v>156</v>
      </c>
      <c r="E380" s="91" t="s">
        <v>73</v>
      </c>
      <c r="F380" s="81" t="s">
        <v>157</v>
      </c>
      <c r="G380" s="56" t="s">
        <v>71</v>
      </c>
      <c r="H380" s="56" t="s">
        <v>71</v>
      </c>
      <c r="I380" s="56"/>
    </row>
    <row r="381" spans="1:9" s="40" customFormat="1" ht="15.95" customHeight="1">
      <c r="A381" s="51"/>
      <c r="B381" s="275"/>
      <c r="C381" s="276"/>
      <c r="D381" s="60"/>
      <c r="E381" s="91" t="s">
        <v>158</v>
      </c>
      <c r="F381" s="81" t="s">
        <v>159</v>
      </c>
      <c r="G381" s="56" t="s">
        <v>71</v>
      </c>
      <c r="H381" s="56" t="s">
        <v>71</v>
      </c>
      <c r="I381" s="56"/>
    </row>
    <row r="382" spans="1:9" s="40" customFormat="1" ht="15.95" customHeight="1">
      <c r="A382" s="51"/>
      <c r="B382" s="275"/>
      <c r="C382" s="276"/>
      <c r="D382" s="62" t="s">
        <v>160</v>
      </c>
      <c r="E382" s="54" t="s">
        <v>74</v>
      </c>
      <c r="F382" s="81" t="s">
        <v>161</v>
      </c>
      <c r="G382" s="56" t="s">
        <v>71</v>
      </c>
      <c r="H382" s="56" t="s">
        <v>71</v>
      </c>
      <c r="I382" s="56"/>
    </row>
    <row r="383" spans="1:9" ht="15.95" customHeight="1">
      <c r="B383" s="275"/>
      <c r="C383" s="276"/>
      <c r="D383" s="60"/>
      <c r="E383" s="54" t="s">
        <v>75</v>
      </c>
      <c r="F383" s="81" t="s">
        <v>162</v>
      </c>
      <c r="G383" s="56" t="s">
        <v>71</v>
      </c>
      <c r="H383" s="56" t="s">
        <v>71</v>
      </c>
      <c r="I383" s="56"/>
    </row>
    <row r="384" spans="1:9" ht="15.95" customHeight="1">
      <c r="B384" s="275"/>
      <c r="C384" s="276"/>
      <c r="D384" s="54" t="s">
        <v>163</v>
      </c>
      <c r="E384" s="55" t="s">
        <v>70</v>
      </c>
      <c r="F384" s="90" t="s">
        <v>123</v>
      </c>
      <c r="G384" s="56" t="s">
        <v>71</v>
      </c>
      <c r="H384" s="56" t="s">
        <v>71</v>
      </c>
      <c r="I384" s="56"/>
    </row>
    <row r="385" spans="2:9" ht="15.95" customHeight="1">
      <c r="B385" s="275"/>
      <c r="C385" s="276"/>
      <c r="D385" s="83" t="s">
        <v>164</v>
      </c>
      <c r="E385" s="54" t="s">
        <v>73</v>
      </c>
      <c r="F385" s="82" t="s">
        <v>165</v>
      </c>
      <c r="G385" s="56" t="s">
        <v>71</v>
      </c>
      <c r="H385" s="56" t="s">
        <v>71</v>
      </c>
      <c r="I385" s="56"/>
    </row>
    <row r="386" spans="2:9" ht="15.95" customHeight="1">
      <c r="B386" s="275"/>
      <c r="C386" s="276"/>
      <c r="D386" s="84"/>
      <c r="E386" s="54" t="s">
        <v>75</v>
      </c>
      <c r="F386" s="81" t="s">
        <v>166</v>
      </c>
      <c r="G386" s="56" t="s">
        <v>71</v>
      </c>
      <c r="H386" s="56" t="s">
        <v>71</v>
      </c>
      <c r="I386" s="56"/>
    </row>
    <row r="387" spans="2:9" ht="15.95" customHeight="1">
      <c r="B387" s="275"/>
      <c r="C387" s="276"/>
      <c r="D387" s="243" t="s">
        <v>167</v>
      </c>
      <c r="E387" s="54" t="s">
        <v>168</v>
      </c>
      <c r="F387" s="81" t="s">
        <v>169</v>
      </c>
      <c r="G387" s="56" t="s">
        <v>71</v>
      </c>
      <c r="H387" s="56" t="s">
        <v>71</v>
      </c>
      <c r="I387" s="56"/>
    </row>
    <row r="388" spans="2:9" ht="15.95" customHeight="1">
      <c r="B388" s="275"/>
      <c r="C388" s="276"/>
      <c r="D388" s="244"/>
      <c r="E388" s="54" t="s">
        <v>170</v>
      </c>
      <c r="F388" s="54" t="s">
        <v>171</v>
      </c>
      <c r="G388" s="56" t="s">
        <v>71</v>
      </c>
      <c r="H388" s="56" t="s">
        <v>71</v>
      </c>
      <c r="I388" s="56"/>
    </row>
    <row r="389" spans="2:9" ht="15.95" customHeight="1">
      <c r="B389" s="275"/>
      <c r="C389" s="276"/>
      <c r="D389" s="83" t="s">
        <v>172</v>
      </c>
      <c r="E389" s="54" t="s">
        <v>173</v>
      </c>
      <c r="F389" s="81" t="s">
        <v>174</v>
      </c>
      <c r="G389" s="56" t="s">
        <v>71</v>
      </c>
      <c r="H389" s="56" t="s">
        <v>71</v>
      </c>
      <c r="I389" s="56"/>
    </row>
    <row r="390" spans="2:9" ht="15.95" customHeight="1">
      <c r="B390" s="275"/>
      <c r="C390" s="276"/>
      <c r="D390" s="84"/>
      <c r="E390" s="54" t="s">
        <v>175</v>
      </c>
      <c r="F390" s="81" t="s">
        <v>176</v>
      </c>
      <c r="G390" s="56" t="s">
        <v>71</v>
      </c>
      <c r="H390" s="56" t="s">
        <v>71</v>
      </c>
      <c r="I390" s="56"/>
    </row>
    <row r="391" spans="2:9" ht="15.95" customHeight="1">
      <c r="B391" s="275"/>
      <c r="C391" s="276"/>
      <c r="D391" s="83" t="s">
        <v>177</v>
      </c>
      <c r="E391" s="55" t="s">
        <v>70</v>
      </c>
      <c r="F391" s="82" t="s">
        <v>178</v>
      </c>
      <c r="G391" s="56" t="s">
        <v>71</v>
      </c>
      <c r="H391" s="56" t="s">
        <v>71</v>
      </c>
      <c r="I391" s="56"/>
    </row>
    <row r="392" spans="2:9" ht="15.95" customHeight="1">
      <c r="B392" s="275"/>
      <c r="C392" s="276"/>
      <c r="D392" s="84"/>
      <c r="E392" s="55" t="s">
        <v>70</v>
      </c>
      <c r="F392" s="82" t="s">
        <v>79</v>
      </c>
      <c r="G392" s="56" t="s">
        <v>71</v>
      </c>
      <c r="H392" s="56" t="s">
        <v>71</v>
      </c>
      <c r="I392" s="56"/>
    </row>
    <row r="393" spans="2:9" ht="15.95" customHeight="1">
      <c r="B393" s="275"/>
      <c r="C393" s="276"/>
      <c r="D393" s="62" t="s">
        <v>179</v>
      </c>
      <c r="E393" s="55" t="s">
        <v>70</v>
      </c>
      <c r="F393" s="81" t="s">
        <v>180</v>
      </c>
      <c r="G393" s="56" t="s">
        <v>71</v>
      </c>
      <c r="H393" s="56" t="s">
        <v>71</v>
      </c>
      <c r="I393" s="56"/>
    </row>
    <row r="394" spans="2:9" ht="15.95" customHeight="1">
      <c r="B394" s="275"/>
      <c r="C394" s="276"/>
      <c r="D394" s="62" t="s">
        <v>81</v>
      </c>
      <c r="E394" s="55" t="s">
        <v>70</v>
      </c>
      <c r="F394" s="82" t="s">
        <v>82</v>
      </c>
      <c r="G394" s="56" t="s">
        <v>71</v>
      </c>
      <c r="H394" s="56" t="s">
        <v>71</v>
      </c>
      <c r="I394" s="56"/>
    </row>
    <row r="395" spans="2:9" ht="15.95" customHeight="1">
      <c r="B395" s="275"/>
      <c r="C395" s="276"/>
      <c r="D395" s="59"/>
      <c r="E395" s="99" t="s">
        <v>70</v>
      </c>
      <c r="F395" s="54" t="s">
        <v>181</v>
      </c>
      <c r="G395" s="56" t="s">
        <v>71</v>
      </c>
      <c r="H395" s="56" t="s">
        <v>71</v>
      </c>
      <c r="I395" s="56"/>
    </row>
    <row r="396" spans="2:9" ht="15.95" customHeight="1">
      <c r="B396" s="275"/>
      <c r="C396" s="276"/>
      <c r="D396" s="271" t="s">
        <v>195</v>
      </c>
      <c r="E396" s="271"/>
      <c r="F396" s="271"/>
      <c r="G396" s="271"/>
      <c r="H396" s="102"/>
      <c r="I396" s="102"/>
    </row>
    <row r="397" spans="2:9" ht="15" customHeight="1">
      <c r="B397" s="275"/>
      <c r="C397" s="276"/>
      <c r="D397" s="81" t="s">
        <v>11</v>
      </c>
      <c r="E397" s="55" t="s">
        <v>70</v>
      </c>
      <c r="F397" s="55" t="s">
        <v>70</v>
      </c>
      <c r="G397" s="56" t="s">
        <v>71</v>
      </c>
      <c r="H397" s="56" t="s">
        <v>71</v>
      </c>
      <c r="I397" s="56"/>
    </row>
    <row r="398" spans="2:9" ht="15" customHeight="1">
      <c r="B398" s="275"/>
      <c r="C398" s="276"/>
      <c r="D398" s="54" t="s">
        <v>69</v>
      </c>
      <c r="E398" s="55" t="s">
        <v>70</v>
      </c>
      <c r="F398" s="55" t="s">
        <v>70</v>
      </c>
      <c r="G398" s="56" t="s">
        <v>71</v>
      </c>
      <c r="H398" s="56" t="s">
        <v>71</v>
      </c>
      <c r="I398" s="56"/>
    </row>
    <row r="399" spans="2:9" ht="15.95" customHeight="1">
      <c r="B399" s="275"/>
      <c r="C399" s="276"/>
      <c r="D399" s="243" t="s">
        <v>94</v>
      </c>
      <c r="E399" s="54" t="s">
        <v>95</v>
      </c>
      <c r="F399" s="54" t="s">
        <v>96</v>
      </c>
      <c r="G399" s="56" t="s">
        <v>71</v>
      </c>
      <c r="H399" s="56" t="s">
        <v>71</v>
      </c>
      <c r="I399" s="56"/>
    </row>
    <row r="400" spans="2:9">
      <c r="B400" s="275"/>
      <c r="C400" s="276"/>
      <c r="D400" s="244"/>
      <c r="E400" s="54" t="s">
        <v>97</v>
      </c>
      <c r="F400" s="54" t="s">
        <v>98</v>
      </c>
      <c r="G400" s="56" t="s">
        <v>71</v>
      </c>
      <c r="H400" s="56" t="s">
        <v>71</v>
      </c>
      <c r="I400" s="56"/>
    </row>
    <row r="401" spans="1:9">
      <c r="B401" s="275"/>
      <c r="C401" s="276"/>
      <c r="D401" s="54" t="s">
        <v>99</v>
      </c>
      <c r="E401" s="55" t="s">
        <v>70</v>
      </c>
      <c r="F401" s="54" t="s">
        <v>100</v>
      </c>
      <c r="G401" s="56" t="s">
        <v>71</v>
      </c>
      <c r="H401" s="56" t="s">
        <v>71</v>
      </c>
      <c r="I401" s="56"/>
    </row>
    <row r="402" spans="1:9">
      <c r="B402" s="275"/>
      <c r="C402" s="276"/>
      <c r="D402" s="54" t="s">
        <v>101</v>
      </c>
      <c r="E402" s="55" t="s">
        <v>70</v>
      </c>
      <c r="F402" s="54" t="s">
        <v>102</v>
      </c>
      <c r="G402" s="56" t="s">
        <v>71</v>
      </c>
      <c r="H402" s="56" t="s">
        <v>71</v>
      </c>
      <c r="I402" s="56"/>
    </row>
    <row r="403" spans="1:9" ht="15.95" customHeight="1">
      <c r="B403" s="275"/>
      <c r="C403" s="276"/>
      <c r="D403" s="62" t="s">
        <v>103</v>
      </c>
      <c r="E403" s="55" t="s">
        <v>70</v>
      </c>
      <c r="F403" s="54" t="s">
        <v>104</v>
      </c>
      <c r="G403" s="56" t="s">
        <v>71</v>
      </c>
      <c r="H403" s="56" t="s">
        <v>71</v>
      </c>
      <c r="I403" s="56"/>
    </row>
    <row r="404" spans="1:9" ht="15.95" customHeight="1">
      <c r="B404" s="275"/>
      <c r="C404" s="276"/>
      <c r="D404" s="60"/>
      <c r="E404" s="55" t="s">
        <v>70</v>
      </c>
      <c r="F404" s="81" t="s">
        <v>105</v>
      </c>
      <c r="G404" s="56" t="s">
        <v>71</v>
      </c>
      <c r="H404" s="56" t="s">
        <v>71</v>
      </c>
      <c r="I404" s="56"/>
    </row>
    <row r="405" spans="1:9" ht="15.95" customHeight="1">
      <c r="B405" s="275"/>
      <c r="C405" s="276"/>
      <c r="D405" s="54" t="s">
        <v>106</v>
      </c>
      <c r="E405" s="54" t="s">
        <v>107</v>
      </c>
      <c r="F405" s="82" t="s">
        <v>108</v>
      </c>
      <c r="G405" s="56" t="s">
        <v>71</v>
      </c>
      <c r="H405" s="56" t="s">
        <v>71</v>
      </c>
      <c r="I405" s="56"/>
    </row>
    <row r="406" spans="1:9" ht="15.95" customHeight="1">
      <c r="B406" s="275"/>
      <c r="C406" s="276"/>
      <c r="D406" s="54" t="s">
        <v>109</v>
      </c>
      <c r="E406" s="55" t="s">
        <v>70</v>
      </c>
      <c r="F406" s="82" t="s">
        <v>110</v>
      </c>
      <c r="G406" s="56" t="s">
        <v>71</v>
      </c>
      <c r="H406" s="56" t="s">
        <v>71</v>
      </c>
      <c r="I406" s="56"/>
    </row>
    <row r="407" spans="1:9" ht="15.95" customHeight="1">
      <c r="B407" s="275"/>
      <c r="C407" s="276"/>
      <c r="D407" s="54" t="s">
        <v>111</v>
      </c>
      <c r="E407" s="55" t="s">
        <v>70</v>
      </c>
      <c r="F407" s="82" t="s">
        <v>112</v>
      </c>
      <c r="G407" s="56" t="s">
        <v>71</v>
      </c>
      <c r="H407" s="56" t="s">
        <v>71</v>
      </c>
      <c r="I407" s="56"/>
    </row>
    <row r="408" spans="1:9" ht="15.95" customHeight="1">
      <c r="B408" s="275"/>
      <c r="C408" s="276"/>
      <c r="D408" s="54" t="s">
        <v>113</v>
      </c>
      <c r="E408" s="55" t="s">
        <v>70</v>
      </c>
      <c r="F408" s="82" t="s">
        <v>114</v>
      </c>
      <c r="G408" s="56" t="s">
        <v>71</v>
      </c>
      <c r="H408" s="56" t="s">
        <v>71</v>
      </c>
      <c r="I408" s="56"/>
    </row>
    <row r="409" spans="1:9" ht="15.95" customHeight="1">
      <c r="B409" s="275"/>
      <c r="C409" s="276"/>
      <c r="D409" s="54" t="s">
        <v>115</v>
      </c>
      <c r="E409" s="55" t="s">
        <v>70</v>
      </c>
      <c r="F409" s="82" t="s">
        <v>80</v>
      </c>
      <c r="G409" s="56" t="s">
        <v>71</v>
      </c>
      <c r="H409" s="56" t="s">
        <v>71</v>
      </c>
      <c r="I409" s="56"/>
    </row>
    <row r="410" spans="1:9" ht="15.95" customHeight="1">
      <c r="B410" s="275"/>
      <c r="C410" s="276"/>
      <c r="D410" s="54" t="s">
        <v>116</v>
      </c>
      <c r="E410" s="55" t="s">
        <v>70</v>
      </c>
      <c r="F410" s="82" t="s">
        <v>117</v>
      </c>
      <c r="G410" s="56" t="s">
        <v>71</v>
      </c>
      <c r="H410" s="56" t="s">
        <v>71</v>
      </c>
      <c r="I410" s="56"/>
    </row>
    <row r="411" spans="1:9" ht="15.95" customHeight="1">
      <c r="B411" s="275"/>
      <c r="C411" s="276"/>
      <c r="D411" s="54" t="s">
        <v>118</v>
      </c>
      <c r="E411" s="55" t="s">
        <v>70</v>
      </c>
      <c r="F411" s="82" t="s">
        <v>119</v>
      </c>
      <c r="G411" s="56" t="s">
        <v>71</v>
      </c>
      <c r="H411" s="56" t="s">
        <v>71</v>
      </c>
      <c r="I411" s="56"/>
    </row>
    <row r="412" spans="1:9" ht="15.95" customHeight="1">
      <c r="B412" s="275"/>
      <c r="C412" s="276"/>
      <c r="D412" s="54" t="s">
        <v>120</v>
      </c>
      <c r="E412" s="55" t="s">
        <v>70</v>
      </c>
      <c r="F412" s="82" t="s">
        <v>121</v>
      </c>
      <c r="G412" s="56" t="s">
        <v>71</v>
      </c>
      <c r="H412" s="56" t="s">
        <v>71</v>
      </c>
      <c r="I412" s="56"/>
    </row>
    <row r="413" spans="1:9" ht="15.95" customHeight="1">
      <c r="B413" s="275"/>
      <c r="C413" s="276"/>
      <c r="D413" s="54" t="s">
        <v>122</v>
      </c>
      <c r="E413" s="55" t="s">
        <v>70</v>
      </c>
      <c r="F413" s="81" t="s">
        <v>123</v>
      </c>
      <c r="G413" s="56" t="s">
        <v>71</v>
      </c>
      <c r="H413" s="56" t="s">
        <v>71</v>
      </c>
      <c r="I413" s="56"/>
    </row>
    <row r="414" spans="1:9" ht="15.95" customHeight="1">
      <c r="B414" s="275"/>
      <c r="C414" s="276"/>
      <c r="D414" s="243" t="s">
        <v>124</v>
      </c>
      <c r="E414" s="54" t="s">
        <v>125</v>
      </c>
      <c r="F414" s="82" t="s">
        <v>126</v>
      </c>
      <c r="G414" s="56" t="s">
        <v>71</v>
      </c>
      <c r="H414" s="56" t="s">
        <v>71</v>
      </c>
      <c r="I414" s="56"/>
    </row>
    <row r="415" spans="1:9" s="40" customFormat="1" ht="15.95" customHeight="1">
      <c r="A415" s="51"/>
      <c r="B415" s="275"/>
      <c r="C415" s="276"/>
      <c r="D415" s="244"/>
      <c r="E415" s="54" t="s">
        <v>127</v>
      </c>
      <c r="F415" s="82" t="s">
        <v>128</v>
      </c>
      <c r="G415" s="56" t="s">
        <v>71</v>
      </c>
      <c r="H415" s="56" t="s">
        <v>71</v>
      </c>
      <c r="I415" s="56"/>
    </row>
    <row r="416" spans="1:9" s="40" customFormat="1" ht="15.95" customHeight="1">
      <c r="A416" s="51"/>
      <c r="B416" s="275"/>
      <c r="C416" s="276"/>
      <c r="D416" s="83" t="s">
        <v>129</v>
      </c>
      <c r="E416" s="54" t="s">
        <v>125</v>
      </c>
      <c r="F416" s="81" t="s">
        <v>130</v>
      </c>
      <c r="G416" s="56" t="s">
        <v>71</v>
      </c>
      <c r="H416" s="56" t="s">
        <v>71</v>
      </c>
      <c r="I416" s="56"/>
    </row>
    <row r="417" spans="1:9" s="40" customFormat="1" ht="15.95" customHeight="1">
      <c r="A417" s="51"/>
      <c r="B417" s="275"/>
      <c r="C417" s="276"/>
      <c r="D417" s="84"/>
      <c r="E417" s="81" t="s">
        <v>127</v>
      </c>
      <c r="F417" s="81" t="s">
        <v>131</v>
      </c>
      <c r="G417" s="56" t="s">
        <v>71</v>
      </c>
      <c r="H417" s="56" t="s">
        <v>71</v>
      </c>
      <c r="I417" s="56"/>
    </row>
    <row r="418" spans="1:9" s="40" customFormat="1">
      <c r="A418" s="51"/>
      <c r="B418" s="275"/>
      <c r="C418" s="276"/>
      <c r="D418" s="54" t="s">
        <v>76</v>
      </c>
      <c r="E418" s="55" t="s">
        <v>70</v>
      </c>
      <c r="F418" s="82" t="s">
        <v>132</v>
      </c>
      <c r="G418" s="56" t="s">
        <v>71</v>
      </c>
      <c r="H418" s="56" t="s">
        <v>71</v>
      </c>
      <c r="I418" s="56"/>
    </row>
    <row r="419" spans="1:9" s="40" customFormat="1">
      <c r="A419" s="51"/>
      <c r="B419" s="275"/>
      <c r="C419" s="276"/>
      <c r="D419" s="54" t="s">
        <v>133</v>
      </c>
      <c r="E419" s="55" t="s">
        <v>70</v>
      </c>
      <c r="F419" s="82" t="s">
        <v>134</v>
      </c>
      <c r="G419" s="56" t="s">
        <v>71</v>
      </c>
      <c r="H419" s="56" t="s">
        <v>71</v>
      </c>
      <c r="I419" s="56"/>
    </row>
    <row r="420" spans="1:9" s="40" customFormat="1" ht="15.95" customHeight="1">
      <c r="A420" s="51"/>
      <c r="B420" s="275"/>
      <c r="C420" s="276"/>
      <c r="D420" s="243" t="s">
        <v>135</v>
      </c>
      <c r="E420" s="54" t="s">
        <v>136</v>
      </c>
      <c r="F420" s="54" t="s">
        <v>137</v>
      </c>
      <c r="G420" s="56" t="s">
        <v>71</v>
      </c>
      <c r="H420" s="56" t="s">
        <v>71</v>
      </c>
      <c r="I420" s="56"/>
    </row>
    <row r="421" spans="1:9" s="40" customFormat="1" ht="15.95" customHeight="1">
      <c r="A421" s="51"/>
      <c r="B421" s="275"/>
      <c r="C421" s="276"/>
      <c r="D421" s="245"/>
      <c r="E421" s="54" t="s">
        <v>138</v>
      </c>
      <c r="F421" s="81" t="s">
        <v>139</v>
      </c>
      <c r="G421" s="56" t="s">
        <v>71</v>
      </c>
      <c r="H421" s="56" t="s">
        <v>71</v>
      </c>
      <c r="I421" s="56"/>
    </row>
    <row r="422" spans="1:9" s="40" customFormat="1" ht="15.95" customHeight="1">
      <c r="A422" s="51"/>
      <c r="B422" s="275"/>
      <c r="C422" s="276"/>
      <c r="D422" s="83" t="s">
        <v>140</v>
      </c>
      <c r="E422" s="55" t="s">
        <v>70</v>
      </c>
      <c r="F422" s="81" t="s">
        <v>141</v>
      </c>
      <c r="G422" s="56" t="s">
        <v>71</v>
      </c>
      <c r="H422" s="56" t="s">
        <v>71</v>
      </c>
      <c r="I422" s="56"/>
    </row>
    <row r="423" spans="1:9" s="40" customFormat="1" ht="15.95" customHeight="1">
      <c r="A423" s="51"/>
      <c r="B423" s="275"/>
      <c r="C423" s="276"/>
      <c r="D423" s="84"/>
      <c r="E423" s="55" t="s">
        <v>70</v>
      </c>
      <c r="F423" s="81" t="s">
        <v>142</v>
      </c>
      <c r="G423" s="56" t="s">
        <v>71</v>
      </c>
      <c r="H423" s="56" t="s">
        <v>71</v>
      </c>
      <c r="I423" s="56"/>
    </row>
    <row r="424" spans="1:9" s="40" customFormat="1" ht="15.95" customHeight="1">
      <c r="A424" s="51"/>
      <c r="B424" s="275"/>
      <c r="C424" s="276"/>
      <c r="D424" s="85" t="s">
        <v>143</v>
      </c>
      <c r="E424" s="55" t="s">
        <v>70</v>
      </c>
      <c r="F424" s="54" t="s">
        <v>144</v>
      </c>
      <c r="G424" s="56" t="s">
        <v>71</v>
      </c>
      <c r="H424" s="56" t="s">
        <v>71</v>
      </c>
      <c r="I424" s="56"/>
    </row>
    <row r="425" spans="1:9" s="40" customFormat="1" ht="15.95" customHeight="1">
      <c r="A425" s="51"/>
      <c r="B425" s="275"/>
      <c r="C425" s="276"/>
      <c r="D425" s="86" t="s">
        <v>77</v>
      </c>
      <c r="E425" s="87" t="s">
        <v>70</v>
      </c>
      <c r="F425" s="86" t="s">
        <v>78</v>
      </c>
      <c r="G425" s="56" t="s">
        <v>71</v>
      </c>
      <c r="H425" s="56" t="s">
        <v>71</v>
      </c>
      <c r="I425" s="56"/>
    </row>
    <row r="426" spans="1:9" s="40" customFormat="1" ht="15.95" customHeight="1">
      <c r="A426" s="51"/>
      <c r="B426" s="275"/>
      <c r="C426" s="276"/>
      <c r="D426" s="88" t="s">
        <v>145</v>
      </c>
      <c r="E426" s="87" t="s">
        <v>70</v>
      </c>
      <c r="F426" s="89" t="s">
        <v>146</v>
      </c>
      <c r="G426" s="56" t="s">
        <v>71</v>
      </c>
      <c r="H426" s="56" t="s">
        <v>71</v>
      </c>
      <c r="I426" s="56"/>
    </row>
    <row r="427" spans="1:9" s="40" customFormat="1" ht="15.95" customHeight="1">
      <c r="A427" s="51"/>
      <c r="B427" s="275"/>
      <c r="C427" s="276"/>
      <c r="D427" s="243" t="s">
        <v>147</v>
      </c>
      <c r="E427" s="54" t="s">
        <v>148</v>
      </c>
      <c r="F427" s="81" t="s">
        <v>149</v>
      </c>
      <c r="G427" s="56" t="s">
        <v>71</v>
      </c>
      <c r="H427" s="56" t="s">
        <v>71</v>
      </c>
      <c r="I427" s="56"/>
    </row>
    <row r="428" spans="1:9" s="58" customFormat="1" ht="15.95" customHeight="1">
      <c r="A428" s="57"/>
      <c r="B428" s="275"/>
      <c r="C428" s="276"/>
      <c r="D428" s="244"/>
      <c r="E428" s="54" t="s">
        <v>150</v>
      </c>
      <c r="F428" s="81" t="s">
        <v>151</v>
      </c>
      <c r="G428" s="56" t="s">
        <v>71</v>
      </c>
      <c r="H428" s="56" t="s">
        <v>71</v>
      </c>
      <c r="I428" s="56"/>
    </row>
    <row r="429" spans="1:9" s="58" customFormat="1" ht="15.95" customHeight="1">
      <c r="A429" s="57"/>
      <c r="B429" s="275"/>
      <c r="C429" s="276"/>
      <c r="D429" s="59" t="s">
        <v>152</v>
      </c>
      <c r="E429" s="54" t="s">
        <v>153</v>
      </c>
      <c r="F429" s="81" t="s">
        <v>154</v>
      </c>
      <c r="G429" s="56" t="s">
        <v>71</v>
      </c>
      <c r="H429" s="56" t="s">
        <v>71</v>
      </c>
      <c r="I429" s="56"/>
    </row>
    <row r="430" spans="1:9" s="40" customFormat="1" ht="15.95" customHeight="1">
      <c r="A430" s="51"/>
      <c r="B430" s="275"/>
      <c r="C430" s="276"/>
      <c r="D430" s="59"/>
      <c r="E430" s="54" t="s">
        <v>155</v>
      </c>
      <c r="F430" s="90" t="s">
        <v>154</v>
      </c>
      <c r="G430" s="56" t="s">
        <v>71</v>
      </c>
      <c r="H430" s="56" t="s">
        <v>71</v>
      </c>
      <c r="I430" s="56"/>
    </row>
    <row r="431" spans="1:9" s="40" customFormat="1" ht="15.95" customHeight="1">
      <c r="A431" s="51"/>
      <c r="B431" s="275"/>
      <c r="C431" s="276"/>
      <c r="D431" s="62" t="s">
        <v>156</v>
      </c>
      <c r="E431" s="91" t="s">
        <v>73</v>
      </c>
      <c r="F431" s="81" t="s">
        <v>157</v>
      </c>
      <c r="G431" s="56" t="s">
        <v>71</v>
      </c>
      <c r="H431" s="56" t="s">
        <v>71</v>
      </c>
      <c r="I431" s="56"/>
    </row>
    <row r="432" spans="1:9" s="40" customFormat="1" ht="15.95" customHeight="1">
      <c r="A432" s="51"/>
      <c r="B432" s="275"/>
      <c r="C432" s="276"/>
      <c r="D432" s="60"/>
      <c r="E432" s="91" t="s">
        <v>158</v>
      </c>
      <c r="F432" s="81" t="s">
        <v>159</v>
      </c>
      <c r="G432" s="56" t="s">
        <v>71</v>
      </c>
      <c r="H432" s="56" t="s">
        <v>71</v>
      </c>
      <c r="I432" s="56"/>
    </row>
    <row r="433" spans="1:9" s="40" customFormat="1" ht="15.95" customHeight="1">
      <c r="A433" s="51"/>
      <c r="B433" s="275"/>
      <c r="C433" s="276"/>
      <c r="D433" s="62" t="s">
        <v>160</v>
      </c>
      <c r="E433" s="54" t="s">
        <v>74</v>
      </c>
      <c r="F433" s="81" t="s">
        <v>161</v>
      </c>
      <c r="G433" s="56" t="s">
        <v>71</v>
      </c>
      <c r="H433" s="56" t="s">
        <v>71</v>
      </c>
      <c r="I433" s="56"/>
    </row>
    <row r="434" spans="1:9" ht="15.95" customHeight="1">
      <c r="B434" s="275"/>
      <c r="C434" s="276"/>
      <c r="D434" s="60"/>
      <c r="E434" s="54" t="s">
        <v>75</v>
      </c>
      <c r="F434" s="81" t="s">
        <v>162</v>
      </c>
      <c r="G434" s="56" t="s">
        <v>71</v>
      </c>
      <c r="H434" s="56" t="s">
        <v>71</v>
      </c>
      <c r="I434" s="56"/>
    </row>
    <row r="435" spans="1:9" ht="15.95" customHeight="1">
      <c r="B435" s="275"/>
      <c r="C435" s="276"/>
      <c r="D435" s="54" t="s">
        <v>163</v>
      </c>
      <c r="E435" s="55" t="s">
        <v>70</v>
      </c>
      <c r="F435" s="90" t="s">
        <v>123</v>
      </c>
      <c r="G435" s="56" t="s">
        <v>71</v>
      </c>
      <c r="H435" s="56" t="s">
        <v>71</v>
      </c>
      <c r="I435" s="56"/>
    </row>
    <row r="436" spans="1:9" ht="15.95" customHeight="1">
      <c r="B436" s="275"/>
      <c r="C436" s="276"/>
      <c r="D436" s="83" t="s">
        <v>164</v>
      </c>
      <c r="E436" s="54" t="s">
        <v>73</v>
      </c>
      <c r="F436" s="82" t="s">
        <v>165</v>
      </c>
      <c r="G436" s="56" t="s">
        <v>71</v>
      </c>
      <c r="H436" s="56" t="s">
        <v>71</v>
      </c>
      <c r="I436" s="56"/>
    </row>
    <row r="437" spans="1:9" ht="15.95" customHeight="1">
      <c r="B437" s="275"/>
      <c r="C437" s="276"/>
      <c r="D437" s="84"/>
      <c r="E437" s="54" t="s">
        <v>75</v>
      </c>
      <c r="F437" s="81" t="s">
        <v>166</v>
      </c>
      <c r="G437" s="56" t="s">
        <v>71</v>
      </c>
      <c r="H437" s="56" t="s">
        <v>71</v>
      </c>
      <c r="I437" s="56"/>
    </row>
    <row r="438" spans="1:9" ht="15.95" customHeight="1">
      <c r="B438" s="275"/>
      <c r="C438" s="276"/>
      <c r="D438" s="243" t="s">
        <v>167</v>
      </c>
      <c r="E438" s="54" t="s">
        <v>168</v>
      </c>
      <c r="F438" s="81" t="s">
        <v>169</v>
      </c>
      <c r="G438" s="56" t="s">
        <v>71</v>
      </c>
      <c r="H438" s="56" t="s">
        <v>71</v>
      </c>
      <c r="I438" s="56"/>
    </row>
    <row r="439" spans="1:9" ht="15.95" customHeight="1">
      <c r="B439" s="275"/>
      <c r="C439" s="276"/>
      <c r="D439" s="244"/>
      <c r="E439" s="54" t="s">
        <v>170</v>
      </c>
      <c r="F439" s="54" t="s">
        <v>171</v>
      </c>
      <c r="G439" s="56" t="s">
        <v>71</v>
      </c>
      <c r="H439" s="56" t="s">
        <v>71</v>
      </c>
      <c r="I439" s="56"/>
    </row>
    <row r="440" spans="1:9" ht="15.95" customHeight="1">
      <c r="B440" s="275"/>
      <c r="C440" s="276"/>
      <c r="D440" s="83" t="s">
        <v>172</v>
      </c>
      <c r="E440" s="54" t="s">
        <v>173</v>
      </c>
      <c r="F440" s="81" t="s">
        <v>174</v>
      </c>
      <c r="G440" s="56" t="s">
        <v>71</v>
      </c>
      <c r="H440" s="56" t="s">
        <v>71</v>
      </c>
      <c r="I440" s="56"/>
    </row>
    <row r="441" spans="1:9" ht="15.95" customHeight="1">
      <c r="B441" s="275"/>
      <c r="C441" s="276"/>
      <c r="D441" s="84"/>
      <c r="E441" s="54" t="s">
        <v>175</v>
      </c>
      <c r="F441" s="81" t="s">
        <v>176</v>
      </c>
      <c r="G441" s="56" t="s">
        <v>71</v>
      </c>
      <c r="H441" s="56" t="s">
        <v>71</v>
      </c>
      <c r="I441" s="56"/>
    </row>
    <row r="442" spans="1:9" ht="15.95" customHeight="1">
      <c r="B442" s="275"/>
      <c r="C442" s="276"/>
      <c r="D442" s="83" t="s">
        <v>177</v>
      </c>
      <c r="E442" s="55" t="s">
        <v>70</v>
      </c>
      <c r="F442" s="82" t="s">
        <v>178</v>
      </c>
      <c r="G442" s="56" t="s">
        <v>71</v>
      </c>
      <c r="H442" s="56" t="s">
        <v>71</v>
      </c>
      <c r="I442" s="56"/>
    </row>
    <row r="443" spans="1:9" ht="15.95" customHeight="1">
      <c r="B443" s="275"/>
      <c r="C443" s="276"/>
      <c r="D443" s="84"/>
      <c r="E443" s="55" t="s">
        <v>70</v>
      </c>
      <c r="F443" s="82" t="s">
        <v>79</v>
      </c>
      <c r="G443" s="56" t="s">
        <v>71</v>
      </c>
      <c r="H443" s="56" t="s">
        <v>71</v>
      </c>
      <c r="I443" s="56"/>
    </row>
    <row r="444" spans="1:9" ht="15.95" customHeight="1">
      <c r="B444" s="275"/>
      <c r="C444" s="276"/>
      <c r="D444" s="62" t="s">
        <v>179</v>
      </c>
      <c r="E444" s="55" t="s">
        <v>70</v>
      </c>
      <c r="F444" s="81" t="s">
        <v>180</v>
      </c>
      <c r="G444" s="56" t="s">
        <v>71</v>
      </c>
      <c r="H444" s="56" t="s">
        <v>71</v>
      </c>
      <c r="I444" s="56"/>
    </row>
    <row r="445" spans="1:9" ht="15.95" customHeight="1">
      <c r="B445" s="275"/>
      <c r="C445" s="276"/>
      <c r="D445" s="62" t="s">
        <v>81</v>
      </c>
      <c r="E445" s="55" t="s">
        <v>70</v>
      </c>
      <c r="F445" s="82" t="s">
        <v>82</v>
      </c>
      <c r="G445" s="56" t="s">
        <v>71</v>
      </c>
      <c r="H445" s="56" t="s">
        <v>71</v>
      </c>
      <c r="I445" s="56"/>
    </row>
    <row r="446" spans="1:9" ht="15.95" customHeight="1">
      <c r="B446" s="275"/>
      <c r="C446" s="276"/>
      <c r="D446" s="60"/>
      <c r="E446" s="55" t="s">
        <v>70</v>
      </c>
      <c r="F446" s="54" t="s">
        <v>181</v>
      </c>
      <c r="G446" s="56" t="s">
        <v>71</v>
      </c>
      <c r="H446" s="56" t="s">
        <v>71</v>
      </c>
      <c r="I446" s="56"/>
    </row>
    <row r="447" spans="1:9" ht="15.95" customHeight="1">
      <c r="B447" s="275"/>
      <c r="C447" s="276"/>
      <c r="D447" s="272" t="s">
        <v>196</v>
      </c>
      <c r="E447" s="273"/>
      <c r="F447" s="273"/>
      <c r="G447" s="274"/>
      <c r="H447" s="103"/>
      <c r="I447" s="104"/>
    </row>
    <row r="448" spans="1:9" ht="15" customHeight="1">
      <c r="B448" s="275"/>
      <c r="C448" s="276"/>
      <c r="D448" s="81" t="s">
        <v>11</v>
      </c>
      <c r="E448" s="55" t="s">
        <v>70</v>
      </c>
      <c r="F448" s="55" t="s">
        <v>70</v>
      </c>
      <c r="G448" s="56" t="s">
        <v>71</v>
      </c>
      <c r="H448" s="56" t="s">
        <v>71</v>
      </c>
      <c r="I448" s="56"/>
    </row>
    <row r="449" spans="2:9" ht="15" customHeight="1">
      <c r="B449" s="275"/>
      <c r="C449" s="276"/>
      <c r="D449" s="54" t="s">
        <v>69</v>
      </c>
      <c r="E449" s="55" t="s">
        <v>70</v>
      </c>
      <c r="F449" s="55" t="s">
        <v>70</v>
      </c>
      <c r="G449" s="56" t="s">
        <v>71</v>
      </c>
      <c r="H449" s="56" t="s">
        <v>71</v>
      </c>
      <c r="I449" s="56"/>
    </row>
    <row r="450" spans="2:9" ht="15.95" customHeight="1">
      <c r="B450" s="275"/>
      <c r="C450" s="276"/>
      <c r="D450" s="243" t="s">
        <v>94</v>
      </c>
      <c r="E450" s="54" t="s">
        <v>95</v>
      </c>
      <c r="F450" s="54" t="s">
        <v>96</v>
      </c>
      <c r="G450" s="56" t="s">
        <v>71</v>
      </c>
      <c r="H450" s="56" t="s">
        <v>71</v>
      </c>
      <c r="I450" s="56"/>
    </row>
    <row r="451" spans="2:9">
      <c r="B451" s="275"/>
      <c r="C451" s="276"/>
      <c r="D451" s="244"/>
      <c r="E451" s="54" t="s">
        <v>97</v>
      </c>
      <c r="F451" s="54" t="s">
        <v>98</v>
      </c>
      <c r="G451" s="56" t="s">
        <v>71</v>
      </c>
      <c r="H451" s="56" t="s">
        <v>71</v>
      </c>
      <c r="I451" s="56"/>
    </row>
    <row r="452" spans="2:9">
      <c r="B452" s="275"/>
      <c r="C452" s="276"/>
      <c r="D452" s="54" t="s">
        <v>99</v>
      </c>
      <c r="E452" s="55" t="s">
        <v>70</v>
      </c>
      <c r="F452" s="54" t="s">
        <v>100</v>
      </c>
      <c r="G452" s="56" t="s">
        <v>71</v>
      </c>
      <c r="H452" s="56" t="s">
        <v>71</v>
      </c>
      <c r="I452" s="56"/>
    </row>
    <row r="453" spans="2:9">
      <c r="B453" s="275"/>
      <c r="C453" s="276"/>
      <c r="D453" s="54" t="s">
        <v>101</v>
      </c>
      <c r="E453" s="55" t="s">
        <v>70</v>
      </c>
      <c r="F453" s="54" t="s">
        <v>102</v>
      </c>
      <c r="G453" s="56" t="s">
        <v>71</v>
      </c>
      <c r="H453" s="56" t="s">
        <v>71</v>
      </c>
      <c r="I453" s="56"/>
    </row>
    <row r="454" spans="2:9" ht="15.95" customHeight="1">
      <c r="B454" s="275"/>
      <c r="C454" s="276"/>
      <c r="D454" s="62" t="s">
        <v>103</v>
      </c>
      <c r="E454" s="55" t="s">
        <v>70</v>
      </c>
      <c r="F454" s="54" t="s">
        <v>104</v>
      </c>
      <c r="G454" s="56" t="s">
        <v>71</v>
      </c>
      <c r="H454" s="56" t="s">
        <v>71</v>
      </c>
      <c r="I454" s="56"/>
    </row>
    <row r="455" spans="2:9" ht="15.95" customHeight="1">
      <c r="B455" s="275"/>
      <c r="C455" s="276"/>
      <c r="D455" s="60"/>
      <c r="E455" s="55" t="s">
        <v>70</v>
      </c>
      <c r="F455" s="81" t="s">
        <v>105</v>
      </c>
      <c r="G455" s="56" t="s">
        <v>71</v>
      </c>
      <c r="H455" s="56" t="s">
        <v>71</v>
      </c>
      <c r="I455" s="56"/>
    </row>
    <row r="456" spans="2:9" ht="15.95" customHeight="1">
      <c r="B456" s="275"/>
      <c r="C456" s="276"/>
      <c r="D456" s="54" t="s">
        <v>106</v>
      </c>
      <c r="E456" s="54" t="s">
        <v>107</v>
      </c>
      <c r="F456" s="82" t="s">
        <v>108</v>
      </c>
      <c r="G456" s="56" t="s">
        <v>71</v>
      </c>
      <c r="H456" s="56" t="s">
        <v>71</v>
      </c>
      <c r="I456" s="56"/>
    </row>
    <row r="457" spans="2:9" ht="15.95" customHeight="1">
      <c r="B457" s="275"/>
      <c r="C457" s="276"/>
      <c r="D457" s="54" t="s">
        <v>109</v>
      </c>
      <c r="E457" s="55" t="s">
        <v>70</v>
      </c>
      <c r="F457" s="82" t="s">
        <v>110</v>
      </c>
      <c r="G457" s="56" t="s">
        <v>71</v>
      </c>
      <c r="H457" s="56" t="s">
        <v>71</v>
      </c>
      <c r="I457" s="56"/>
    </row>
    <row r="458" spans="2:9" ht="15.95" customHeight="1">
      <c r="B458" s="275"/>
      <c r="C458" s="276"/>
      <c r="D458" s="54" t="s">
        <v>111</v>
      </c>
      <c r="E458" s="55" t="s">
        <v>70</v>
      </c>
      <c r="F458" s="82" t="s">
        <v>112</v>
      </c>
      <c r="G458" s="56" t="s">
        <v>71</v>
      </c>
      <c r="H458" s="56" t="s">
        <v>71</v>
      </c>
      <c r="I458" s="56"/>
    </row>
    <row r="459" spans="2:9" ht="15.95" customHeight="1">
      <c r="B459" s="275"/>
      <c r="C459" s="276"/>
      <c r="D459" s="54" t="s">
        <v>113</v>
      </c>
      <c r="E459" s="55" t="s">
        <v>70</v>
      </c>
      <c r="F459" s="82" t="s">
        <v>114</v>
      </c>
      <c r="G459" s="56" t="s">
        <v>71</v>
      </c>
      <c r="H459" s="56" t="s">
        <v>71</v>
      </c>
      <c r="I459" s="56"/>
    </row>
    <row r="460" spans="2:9" ht="15.95" customHeight="1">
      <c r="B460" s="275"/>
      <c r="C460" s="276"/>
      <c r="D460" s="54" t="s">
        <v>115</v>
      </c>
      <c r="E460" s="55" t="s">
        <v>70</v>
      </c>
      <c r="F460" s="82" t="s">
        <v>80</v>
      </c>
      <c r="G460" s="56" t="s">
        <v>71</v>
      </c>
      <c r="H460" s="56" t="s">
        <v>71</v>
      </c>
      <c r="I460" s="56"/>
    </row>
    <row r="461" spans="2:9" ht="15.95" customHeight="1">
      <c r="B461" s="275"/>
      <c r="C461" s="276"/>
      <c r="D461" s="54" t="s">
        <v>116</v>
      </c>
      <c r="E461" s="55" t="s">
        <v>70</v>
      </c>
      <c r="F461" s="82" t="s">
        <v>117</v>
      </c>
      <c r="G461" s="56" t="s">
        <v>71</v>
      </c>
      <c r="H461" s="56" t="s">
        <v>71</v>
      </c>
      <c r="I461" s="56"/>
    </row>
    <row r="462" spans="2:9" ht="15.95" customHeight="1">
      <c r="B462" s="275"/>
      <c r="C462" s="276"/>
      <c r="D462" s="54" t="s">
        <v>118</v>
      </c>
      <c r="E462" s="55" t="s">
        <v>70</v>
      </c>
      <c r="F462" s="82" t="s">
        <v>119</v>
      </c>
      <c r="G462" s="56" t="s">
        <v>71</v>
      </c>
      <c r="H462" s="56" t="s">
        <v>71</v>
      </c>
      <c r="I462" s="56"/>
    </row>
    <row r="463" spans="2:9" ht="15.95" customHeight="1">
      <c r="B463" s="275"/>
      <c r="C463" s="276"/>
      <c r="D463" s="54" t="s">
        <v>120</v>
      </c>
      <c r="E463" s="55" t="s">
        <v>70</v>
      </c>
      <c r="F463" s="82" t="s">
        <v>121</v>
      </c>
      <c r="G463" s="56" t="s">
        <v>71</v>
      </c>
      <c r="H463" s="56" t="s">
        <v>71</v>
      </c>
      <c r="I463" s="56"/>
    </row>
    <row r="464" spans="2:9" ht="15.95" customHeight="1">
      <c r="B464" s="275"/>
      <c r="C464" s="276"/>
      <c r="D464" s="54" t="s">
        <v>122</v>
      </c>
      <c r="E464" s="55" t="s">
        <v>70</v>
      </c>
      <c r="F464" s="81" t="s">
        <v>123</v>
      </c>
      <c r="G464" s="56" t="s">
        <v>71</v>
      </c>
      <c r="H464" s="56" t="s">
        <v>71</v>
      </c>
      <c r="I464" s="56"/>
    </row>
    <row r="465" spans="1:9" ht="15.95" customHeight="1">
      <c r="B465" s="275"/>
      <c r="C465" s="276"/>
      <c r="D465" s="243" t="s">
        <v>124</v>
      </c>
      <c r="E465" s="54" t="s">
        <v>125</v>
      </c>
      <c r="F465" s="82" t="s">
        <v>126</v>
      </c>
      <c r="G465" s="56" t="s">
        <v>71</v>
      </c>
      <c r="H465" s="56" t="s">
        <v>71</v>
      </c>
      <c r="I465" s="56"/>
    </row>
    <row r="466" spans="1:9" s="40" customFormat="1" ht="15.95" customHeight="1">
      <c r="A466" s="51"/>
      <c r="B466" s="275"/>
      <c r="C466" s="276"/>
      <c r="D466" s="244"/>
      <c r="E466" s="54" t="s">
        <v>127</v>
      </c>
      <c r="F466" s="82" t="s">
        <v>128</v>
      </c>
      <c r="G466" s="56" t="s">
        <v>71</v>
      </c>
      <c r="H466" s="56" t="s">
        <v>71</v>
      </c>
      <c r="I466" s="56"/>
    </row>
    <row r="467" spans="1:9" s="40" customFormat="1" ht="15.95" customHeight="1">
      <c r="A467" s="51"/>
      <c r="B467" s="275"/>
      <c r="C467" s="276"/>
      <c r="D467" s="83" t="s">
        <v>129</v>
      </c>
      <c r="E467" s="54" t="s">
        <v>125</v>
      </c>
      <c r="F467" s="81" t="s">
        <v>130</v>
      </c>
      <c r="G467" s="56" t="s">
        <v>71</v>
      </c>
      <c r="H467" s="56" t="s">
        <v>71</v>
      </c>
      <c r="I467" s="56"/>
    </row>
    <row r="468" spans="1:9" s="40" customFormat="1" ht="15.95" customHeight="1">
      <c r="A468" s="51"/>
      <c r="B468" s="275"/>
      <c r="C468" s="276"/>
      <c r="D468" s="84"/>
      <c r="E468" s="81" t="s">
        <v>127</v>
      </c>
      <c r="F468" s="81" t="s">
        <v>131</v>
      </c>
      <c r="G468" s="56" t="s">
        <v>71</v>
      </c>
      <c r="H468" s="56" t="s">
        <v>71</v>
      </c>
      <c r="I468" s="56"/>
    </row>
    <row r="469" spans="1:9" s="40" customFormat="1">
      <c r="A469" s="51"/>
      <c r="B469" s="275"/>
      <c r="C469" s="276"/>
      <c r="D469" s="54" t="s">
        <v>76</v>
      </c>
      <c r="E469" s="55" t="s">
        <v>70</v>
      </c>
      <c r="F469" s="82" t="s">
        <v>132</v>
      </c>
      <c r="G469" s="56" t="s">
        <v>71</v>
      </c>
      <c r="H469" s="56" t="s">
        <v>71</v>
      </c>
      <c r="I469" s="56"/>
    </row>
    <row r="470" spans="1:9" s="40" customFormat="1">
      <c r="A470" s="51"/>
      <c r="B470" s="275"/>
      <c r="C470" s="276"/>
      <c r="D470" s="54" t="s">
        <v>133</v>
      </c>
      <c r="E470" s="55" t="s">
        <v>70</v>
      </c>
      <c r="F470" s="82" t="s">
        <v>134</v>
      </c>
      <c r="G470" s="56" t="s">
        <v>71</v>
      </c>
      <c r="H470" s="56" t="s">
        <v>71</v>
      </c>
      <c r="I470" s="56"/>
    </row>
    <row r="471" spans="1:9" s="40" customFormat="1" ht="15.95" customHeight="1">
      <c r="A471" s="51"/>
      <c r="B471" s="275"/>
      <c r="C471" s="276"/>
      <c r="D471" s="243" t="s">
        <v>135</v>
      </c>
      <c r="E471" s="54" t="s">
        <v>136</v>
      </c>
      <c r="F471" s="54" t="s">
        <v>137</v>
      </c>
      <c r="G471" s="56" t="s">
        <v>71</v>
      </c>
      <c r="H471" s="56" t="s">
        <v>71</v>
      </c>
      <c r="I471" s="56"/>
    </row>
    <row r="472" spans="1:9" s="40" customFormat="1" ht="15.95" customHeight="1">
      <c r="A472" s="51"/>
      <c r="B472" s="275"/>
      <c r="C472" s="276"/>
      <c r="D472" s="245"/>
      <c r="E472" s="54" t="s">
        <v>138</v>
      </c>
      <c r="F472" s="81" t="s">
        <v>139</v>
      </c>
      <c r="G472" s="56" t="s">
        <v>71</v>
      </c>
      <c r="H472" s="56" t="s">
        <v>71</v>
      </c>
      <c r="I472" s="56"/>
    </row>
    <row r="473" spans="1:9" s="40" customFormat="1" ht="15.95" customHeight="1">
      <c r="A473" s="51"/>
      <c r="B473" s="275"/>
      <c r="C473" s="276"/>
      <c r="D473" s="83" t="s">
        <v>140</v>
      </c>
      <c r="E473" s="55" t="s">
        <v>70</v>
      </c>
      <c r="F473" s="81" t="s">
        <v>141</v>
      </c>
      <c r="G473" s="56" t="s">
        <v>71</v>
      </c>
      <c r="H473" s="56" t="s">
        <v>71</v>
      </c>
      <c r="I473" s="56"/>
    </row>
    <row r="474" spans="1:9" s="40" customFormat="1" ht="15.95" customHeight="1">
      <c r="A474" s="51"/>
      <c r="B474" s="275"/>
      <c r="C474" s="276"/>
      <c r="D474" s="84"/>
      <c r="E474" s="55" t="s">
        <v>70</v>
      </c>
      <c r="F474" s="81" t="s">
        <v>142</v>
      </c>
      <c r="G474" s="56" t="s">
        <v>71</v>
      </c>
      <c r="H474" s="56" t="s">
        <v>71</v>
      </c>
      <c r="I474" s="56"/>
    </row>
    <row r="475" spans="1:9" s="40" customFormat="1" ht="15.95" customHeight="1">
      <c r="A475" s="51"/>
      <c r="B475" s="275"/>
      <c r="C475" s="276"/>
      <c r="D475" s="85" t="s">
        <v>143</v>
      </c>
      <c r="E475" s="55" t="s">
        <v>70</v>
      </c>
      <c r="F475" s="54" t="s">
        <v>144</v>
      </c>
      <c r="G475" s="56" t="s">
        <v>71</v>
      </c>
      <c r="H475" s="56" t="s">
        <v>71</v>
      </c>
      <c r="I475" s="56"/>
    </row>
    <row r="476" spans="1:9" s="40" customFormat="1" ht="15.95" customHeight="1">
      <c r="A476" s="51"/>
      <c r="B476" s="275"/>
      <c r="C476" s="276"/>
      <c r="D476" s="86" t="s">
        <v>77</v>
      </c>
      <c r="E476" s="87" t="s">
        <v>70</v>
      </c>
      <c r="F476" s="86" t="s">
        <v>78</v>
      </c>
      <c r="G476" s="56" t="s">
        <v>71</v>
      </c>
      <c r="H476" s="56" t="s">
        <v>71</v>
      </c>
      <c r="I476" s="56"/>
    </row>
    <row r="477" spans="1:9" s="40" customFormat="1" ht="15.95" customHeight="1">
      <c r="A477" s="51"/>
      <c r="B477" s="275"/>
      <c r="C477" s="276"/>
      <c r="D477" s="88" t="s">
        <v>145</v>
      </c>
      <c r="E477" s="87" t="s">
        <v>70</v>
      </c>
      <c r="F477" s="89" t="s">
        <v>146</v>
      </c>
      <c r="G477" s="56" t="s">
        <v>71</v>
      </c>
      <c r="H477" s="56" t="s">
        <v>71</v>
      </c>
      <c r="I477" s="56"/>
    </row>
    <row r="478" spans="1:9" s="40" customFormat="1" ht="15.95" customHeight="1">
      <c r="A478" s="51"/>
      <c r="B478" s="275"/>
      <c r="C478" s="276"/>
      <c r="D478" s="243" t="s">
        <v>147</v>
      </c>
      <c r="E478" s="54" t="s">
        <v>148</v>
      </c>
      <c r="F478" s="81" t="s">
        <v>149</v>
      </c>
      <c r="G478" s="56" t="s">
        <v>71</v>
      </c>
      <c r="H478" s="56" t="s">
        <v>71</v>
      </c>
      <c r="I478" s="56"/>
    </row>
    <row r="479" spans="1:9" s="58" customFormat="1" ht="15.95" customHeight="1">
      <c r="A479" s="57"/>
      <c r="B479" s="275"/>
      <c r="C479" s="276"/>
      <c r="D479" s="244"/>
      <c r="E479" s="54" t="s">
        <v>150</v>
      </c>
      <c r="F479" s="81" t="s">
        <v>151</v>
      </c>
      <c r="G479" s="56" t="s">
        <v>71</v>
      </c>
      <c r="H479" s="56" t="s">
        <v>71</v>
      </c>
      <c r="I479" s="56"/>
    </row>
    <row r="480" spans="1:9" s="58" customFormat="1" ht="15.95" customHeight="1">
      <c r="A480" s="57"/>
      <c r="B480" s="275"/>
      <c r="C480" s="276"/>
      <c r="D480" s="59" t="s">
        <v>152</v>
      </c>
      <c r="E480" s="54" t="s">
        <v>153</v>
      </c>
      <c r="F480" s="81" t="s">
        <v>154</v>
      </c>
      <c r="G480" s="56" t="s">
        <v>71</v>
      </c>
      <c r="H480" s="56" t="s">
        <v>71</v>
      </c>
      <c r="I480" s="56"/>
    </row>
    <row r="481" spans="1:9" s="40" customFormat="1" ht="15.95" customHeight="1">
      <c r="A481" s="51"/>
      <c r="B481" s="275"/>
      <c r="C481" s="276"/>
      <c r="D481" s="59"/>
      <c r="E481" s="54" t="s">
        <v>155</v>
      </c>
      <c r="F481" s="90" t="s">
        <v>154</v>
      </c>
      <c r="G481" s="56" t="s">
        <v>71</v>
      </c>
      <c r="H481" s="56" t="s">
        <v>71</v>
      </c>
      <c r="I481" s="56"/>
    </row>
    <row r="482" spans="1:9" s="40" customFormat="1" ht="15.95" customHeight="1">
      <c r="A482" s="51"/>
      <c r="B482" s="275"/>
      <c r="C482" s="276"/>
      <c r="D482" s="62" t="s">
        <v>156</v>
      </c>
      <c r="E482" s="91" t="s">
        <v>73</v>
      </c>
      <c r="F482" s="81" t="s">
        <v>157</v>
      </c>
      <c r="G482" s="56" t="s">
        <v>71</v>
      </c>
      <c r="H482" s="56" t="s">
        <v>71</v>
      </c>
      <c r="I482" s="56"/>
    </row>
    <row r="483" spans="1:9" s="40" customFormat="1" ht="15.95" customHeight="1">
      <c r="A483" s="51"/>
      <c r="B483" s="275"/>
      <c r="C483" s="276"/>
      <c r="D483" s="60"/>
      <c r="E483" s="91" t="s">
        <v>158</v>
      </c>
      <c r="F483" s="81" t="s">
        <v>159</v>
      </c>
      <c r="G483" s="56" t="s">
        <v>71</v>
      </c>
      <c r="H483" s="56" t="s">
        <v>71</v>
      </c>
      <c r="I483" s="56"/>
    </row>
    <row r="484" spans="1:9" s="40" customFormat="1" ht="15.95" customHeight="1">
      <c r="A484" s="51"/>
      <c r="B484" s="275"/>
      <c r="C484" s="276"/>
      <c r="D484" s="62" t="s">
        <v>160</v>
      </c>
      <c r="E484" s="54" t="s">
        <v>74</v>
      </c>
      <c r="F484" s="81" t="s">
        <v>161</v>
      </c>
      <c r="G484" s="56" t="s">
        <v>71</v>
      </c>
      <c r="H484" s="56" t="s">
        <v>71</v>
      </c>
      <c r="I484" s="56"/>
    </row>
    <row r="485" spans="1:9" ht="15.95" customHeight="1">
      <c r="B485" s="275"/>
      <c r="C485" s="276"/>
      <c r="D485" s="60"/>
      <c r="E485" s="54" t="s">
        <v>75</v>
      </c>
      <c r="F485" s="81" t="s">
        <v>162</v>
      </c>
      <c r="G485" s="56" t="s">
        <v>71</v>
      </c>
      <c r="H485" s="56" t="s">
        <v>71</v>
      </c>
      <c r="I485" s="56"/>
    </row>
    <row r="486" spans="1:9" ht="15.95" customHeight="1">
      <c r="B486" s="275"/>
      <c r="C486" s="276"/>
      <c r="D486" s="54" t="s">
        <v>163</v>
      </c>
      <c r="E486" s="55" t="s">
        <v>70</v>
      </c>
      <c r="F486" s="90" t="s">
        <v>123</v>
      </c>
      <c r="G486" s="56" t="s">
        <v>71</v>
      </c>
      <c r="H486" s="56" t="s">
        <v>71</v>
      </c>
      <c r="I486" s="56"/>
    </row>
    <row r="487" spans="1:9" ht="15.95" customHeight="1">
      <c r="B487" s="275"/>
      <c r="C487" s="276"/>
      <c r="D487" s="83" t="s">
        <v>164</v>
      </c>
      <c r="E487" s="54" t="s">
        <v>73</v>
      </c>
      <c r="F487" s="82" t="s">
        <v>165</v>
      </c>
      <c r="G487" s="56" t="s">
        <v>71</v>
      </c>
      <c r="H487" s="56" t="s">
        <v>71</v>
      </c>
      <c r="I487" s="56"/>
    </row>
    <row r="488" spans="1:9" ht="15.95" customHeight="1">
      <c r="B488" s="275"/>
      <c r="C488" s="276"/>
      <c r="D488" s="84"/>
      <c r="E488" s="54" t="s">
        <v>75</v>
      </c>
      <c r="F488" s="81" t="s">
        <v>166</v>
      </c>
      <c r="G488" s="56" t="s">
        <v>71</v>
      </c>
      <c r="H488" s="56" t="s">
        <v>71</v>
      </c>
      <c r="I488" s="56"/>
    </row>
    <row r="489" spans="1:9" ht="15.95" customHeight="1">
      <c r="B489" s="275"/>
      <c r="C489" s="276"/>
      <c r="D489" s="243" t="s">
        <v>167</v>
      </c>
      <c r="E489" s="54" t="s">
        <v>168</v>
      </c>
      <c r="F489" s="81" t="s">
        <v>169</v>
      </c>
      <c r="G489" s="56" t="s">
        <v>71</v>
      </c>
      <c r="H489" s="56" t="s">
        <v>71</v>
      </c>
      <c r="I489" s="56"/>
    </row>
    <row r="490" spans="1:9" ht="15.95" customHeight="1">
      <c r="B490" s="275"/>
      <c r="C490" s="276"/>
      <c r="D490" s="244"/>
      <c r="E490" s="54" t="s">
        <v>170</v>
      </c>
      <c r="F490" s="54" t="s">
        <v>171</v>
      </c>
      <c r="G490" s="56" t="s">
        <v>71</v>
      </c>
      <c r="H490" s="56" t="s">
        <v>71</v>
      </c>
      <c r="I490" s="56"/>
    </row>
    <row r="491" spans="1:9" ht="15.95" customHeight="1">
      <c r="B491" s="275"/>
      <c r="C491" s="276"/>
      <c r="D491" s="83" t="s">
        <v>172</v>
      </c>
      <c r="E491" s="54" t="s">
        <v>173</v>
      </c>
      <c r="F491" s="81" t="s">
        <v>174</v>
      </c>
      <c r="G491" s="56" t="s">
        <v>71</v>
      </c>
      <c r="H491" s="56" t="s">
        <v>71</v>
      </c>
      <c r="I491" s="56"/>
    </row>
    <row r="492" spans="1:9" ht="15.95" customHeight="1">
      <c r="B492" s="275"/>
      <c r="C492" s="276"/>
      <c r="D492" s="84"/>
      <c r="E492" s="54" t="s">
        <v>175</v>
      </c>
      <c r="F492" s="81" t="s">
        <v>176</v>
      </c>
      <c r="G492" s="56" t="s">
        <v>71</v>
      </c>
      <c r="H492" s="56" t="s">
        <v>71</v>
      </c>
      <c r="I492" s="56"/>
    </row>
    <row r="493" spans="1:9" ht="15.95" customHeight="1">
      <c r="B493" s="275"/>
      <c r="C493" s="276"/>
      <c r="D493" s="83" t="s">
        <v>177</v>
      </c>
      <c r="E493" s="55" t="s">
        <v>70</v>
      </c>
      <c r="F493" s="82" t="s">
        <v>178</v>
      </c>
      <c r="G493" s="56" t="s">
        <v>71</v>
      </c>
      <c r="H493" s="56" t="s">
        <v>71</v>
      </c>
      <c r="I493" s="56"/>
    </row>
    <row r="494" spans="1:9" ht="15.95" customHeight="1">
      <c r="B494" s="275"/>
      <c r="C494" s="276"/>
      <c r="D494" s="84"/>
      <c r="E494" s="55" t="s">
        <v>70</v>
      </c>
      <c r="F494" s="82" t="s">
        <v>79</v>
      </c>
      <c r="G494" s="56" t="s">
        <v>71</v>
      </c>
      <c r="H494" s="56" t="s">
        <v>71</v>
      </c>
      <c r="I494" s="56"/>
    </row>
    <row r="495" spans="1:9" ht="15.95" customHeight="1">
      <c r="B495" s="275"/>
      <c r="C495" s="276"/>
      <c r="D495" s="62" t="s">
        <v>179</v>
      </c>
      <c r="E495" s="55" t="s">
        <v>70</v>
      </c>
      <c r="F495" s="81" t="s">
        <v>180</v>
      </c>
      <c r="G495" s="56" t="s">
        <v>71</v>
      </c>
      <c r="H495" s="56" t="s">
        <v>71</v>
      </c>
      <c r="I495" s="56"/>
    </row>
    <row r="496" spans="1:9" ht="15.95" customHeight="1">
      <c r="B496" s="275"/>
      <c r="C496" s="276"/>
      <c r="D496" s="62" t="s">
        <v>81</v>
      </c>
      <c r="E496" s="55" t="s">
        <v>70</v>
      </c>
      <c r="F496" s="82" t="s">
        <v>82</v>
      </c>
      <c r="G496" s="56" t="s">
        <v>71</v>
      </c>
      <c r="H496" s="56" t="s">
        <v>71</v>
      </c>
      <c r="I496" s="56"/>
    </row>
    <row r="497" spans="2:9" ht="15.95" customHeight="1">
      <c r="B497" s="275"/>
      <c r="C497" s="276"/>
      <c r="D497" s="60"/>
      <c r="E497" s="55" t="s">
        <v>70</v>
      </c>
      <c r="F497" s="54" t="s">
        <v>181</v>
      </c>
      <c r="G497" s="56" t="s">
        <v>71</v>
      </c>
      <c r="H497" s="56" t="s">
        <v>71</v>
      </c>
      <c r="I497" s="56"/>
    </row>
    <row r="498" spans="2:9" ht="15.95" customHeight="1">
      <c r="B498" s="275"/>
      <c r="C498" s="276"/>
      <c r="D498" s="271" t="s">
        <v>197</v>
      </c>
      <c r="E498" s="271"/>
      <c r="F498" s="271"/>
      <c r="G498" s="271"/>
      <c r="H498" s="102"/>
      <c r="I498" s="102"/>
    </row>
    <row r="499" spans="2:9" ht="15" customHeight="1">
      <c r="B499" s="275"/>
      <c r="C499" s="276"/>
      <c r="D499" s="81" t="s">
        <v>11</v>
      </c>
      <c r="E499" s="55" t="s">
        <v>70</v>
      </c>
      <c r="F499" s="55" t="s">
        <v>70</v>
      </c>
      <c r="G499" s="56" t="s">
        <v>71</v>
      </c>
      <c r="H499" s="56" t="s">
        <v>71</v>
      </c>
      <c r="I499" s="56"/>
    </row>
    <row r="500" spans="2:9" ht="15" customHeight="1">
      <c r="B500" s="275"/>
      <c r="C500" s="276"/>
      <c r="D500" s="54" t="s">
        <v>69</v>
      </c>
      <c r="E500" s="55" t="s">
        <v>70</v>
      </c>
      <c r="F500" s="55" t="s">
        <v>70</v>
      </c>
      <c r="G500" s="56" t="s">
        <v>71</v>
      </c>
      <c r="H500" s="56" t="s">
        <v>71</v>
      </c>
      <c r="I500" s="56"/>
    </row>
    <row r="501" spans="2:9" ht="15.95" customHeight="1">
      <c r="B501" s="275"/>
      <c r="C501" s="276"/>
      <c r="D501" s="243" t="s">
        <v>94</v>
      </c>
      <c r="E501" s="54" t="s">
        <v>95</v>
      </c>
      <c r="F501" s="54" t="s">
        <v>96</v>
      </c>
      <c r="G501" s="56" t="s">
        <v>71</v>
      </c>
      <c r="H501" s="56" t="s">
        <v>71</v>
      </c>
      <c r="I501" s="56"/>
    </row>
    <row r="502" spans="2:9">
      <c r="B502" s="275"/>
      <c r="C502" s="276"/>
      <c r="D502" s="244"/>
      <c r="E502" s="54" t="s">
        <v>97</v>
      </c>
      <c r="F502" s="54" t="s">
        <v>98</v>
      </c>
      <c r="G502" s="56" t="s">
        <v>71</v>
      </c>
      <c r="H502" s="56" t="s">
        <v>71</v>
      </c>
      <c r="I502" s="56"/>
    </row>
    <row r="503" spans="2:9">
      <c r="B503" s="275"/>
      <c r="C503" s="276"/>
      <c r="D503" s="54" t="s">
        <v>99</v>
      </c>
      <c r="E503" s="55" t="s">
        <v>70</v>
      </c>
      <c r="F503" s="54" t="s">
        <v>100</v>
      </c>
      <c r="G503" s="56" t="s">
        <v>71</v>
      </c>
      <c r="H503" s="56" t="s">
        <v>71</v>
      </c>
      <c r="I503" s="56"/>
    </row>
    <row r="504" spans="2:9">
      <c r="B504" s="275"/>
      <c r="C504" s="276"/>
      <c r="D504" s="54" t="s">
        <v>101</v>
      </c>
      <c r="E504" s="55" t="s">
        <v>70</v>
      </c>
      <c r="F504" s="54" t="s">
        <v>102</v>
      </c>
      <c r="G504" s="56" t="s">
        <v>71</v>
      </c>
      <c r="H504" s="56" t="s">
        <v>71</v>
      </c>
      <c r="I504" s="56"/>
    </row>
    <row r="505" spans="2:9" ht="15.95" customHeight="1">
      <c r="B505" s="275"/>
      <c r="C505" s="276"/>
      <c r="D505" s="62" t="s">
        <v>103</v>
      </c>
      <c r="E505" s="55" t="s">
        <v>70</v>
      </c>
      <c r="F505" s="54" t="s">
        <v>104</v>
      </c>
      <c r="G505" s="56" t="s">
        <v>71</v>
      </c>
      <c r="H505" s="56" t="s">
        <v>71</v>
      </c>
      <c r="I505" s="56"/>
    </row>
    <row r="506" spans="2:9" ht="15.95" customHeight="1">
      <c r="B506" s="275"/>
      <c r="C506" s="276"/>
      <c r="D506" s="60"/>
      <c r="E506" s="55" t="s">
        <v>70</v>
      </c>
      <c r="F506" s="81" t="s">
        <v>105</v>
      </c>
      <c r="G506" s="56" t="s">
        <v>71</v>
      </c>
      <c r="H506" s="56" t="s">
        <v>71</v>
      </c>
      <c r="I506" s="56"/>
    </row>
    <row r="507" spans="2:9" ht="15.95" customHeight="1">
      <c r="B507" s="275"/>
      <c r="C507" s="276"/>
      <c r="D507" s="54" t="s">
        <v>106</v>
      </c>
      <c r="E507" s="54" t="s">
        <v>107</v>
      </c>
      <c r="F507" s="82" t="s">
        <v>108</v>
      </c>
      <c r="G507" s="56" t="s">
        <v>71</v>
      </c>
      <c r="H507" s="56" t="s">
        <v>71</v>
      </c>
      <c r="I507" s="56"/>
    </row>
    <row r="508" spans="2:9" ht="15.95" customHeight="1">
      <c r="B508" s="275"/>
      <c r="C508" s="276"/>
      <c r="D508" s="54" t="s">
        <v>109</v>
      </c>
      <c r="E508" s="55" t="s">
        <v>70</v>
      </c>
      <c r="F508" s="82" t="s">
        <v>110</v>
      </c>
      <c r="G508" s="56" t="s">
        <v>71</v>
      </c>
      <c r="H508" s="56" t="s">
        <v>71</v>
      </c>
      <c r="I508" s="56"/>
    </row>
    <row r="509" spans="2:9" ht="15.95" customHeight="1">
      <c r="B509" s="275"/>
      <c r="C509" s="276"/>
      <c r="D509" s="54" t="s">
        <v>111</v>
      </c>
      <c r="E509" s="55" t="s">
        <v>70</v>
      </c>
      <c r="F509" s="82" t="s">
        <v>112</v>
      </c>
      <c r="G509" s="56" t="s">
        <v>71</v>
      </c>
      <c r="H509" s="56" t="s">
        <v>71</v>
      </c>
      <c r="I509" s="56"/>
    </row>
    <row r="510" spans="2:9" ht="15.95" customHeight="1">
      <c r="B510" s="275"/>
      <c r="C510" s="276"/>
      <c r="D510" s="54" t="s">
        <v>113</v>
      </c>
      <c r="E510" s="55" t="s">
        <v>70</v>
      </c>
      <c r="F510" s="82" t="s">
        <v>114</v>
      </c>
      <c r="G510" s="56" t="s">
        <v>71</v>
      </c>
      <c r="H510" s="56" t="s">
        <v>71</v>
      </c>
      <c r="I510" s="56"/>
    </row>
    <row r="511" spans="2:9" ht="15.95" customHeight="1">
      <c r="B511" s="275"/>
      <c r="C511" s="276"/>
      <c r="D511" s="54" t="s">
        <v>115</v>
      </c>
      <c r="E511" s="55" t="s">
        <v>70</v>
      </c>
      <c r="F511" s="82" t="s">
        <v>80</v>
      </c>
      <c r="G511" s="56" t="s">
        <v>71</v>
      </c>
      <c r="H511" s="56" t="s">
        <v>71</v>
      </c>
      <c r="I511" s="56"/>
    </row>
    <row r="512" spans="2:9" ht="15.95" customHeight="1">
      <c r="B512" s="275"/>
      <c r="C512" s="276"/>
      <c r="D512" s="54" t="s">
        <v>116</v>
      </c>
      <c r="E512" s="55" t="s">
        <v>70</v>
      </c>
      <c r="F512" s="82" t="s">
        <v>117</v>
      </c>
      <c r="G512" s="56" t="s">
        <v>71</v>
      </c>
      <c r="H512" s="56" t="s">
        <v>71</v>
      </c>
      <c r="I512" s="56"/>
    </row>
    <row r="513" spans="1:9" ht="15.95" customHeight="1">
      <c r="B513" s="275"/>
      <c r="C513" s="276"/>
      <c r="D513" s="54" t="s">
        <v>118</v>
      </c>
      <c r="E513" s="55" t="s">
        <v>70</v>
      </c>
      <c r="F513" s="82" t="s">
        <v>119</v>
      </c>
      <c r="G513" s="56" t="s">
        <v>71</v>
      </c>
      <c r="H513" s="56" t="s">
        <v>71</v>
      </c>
      <c r="I513" s="56"/>
    </row>
    <row r="514" spans="1:9" ht="15.95" customHeight="1">
      <c r="B514" s="275"/>
      <c r="C514" s="276"/>
      <c r="D514" s="54" t="s">
        <v>120</v>
      </c>
      <c r="E514" s="55" t="s">
        <v>70</v>
      </c>
      <c r="F514" s="82" t="s">
        <v>121</v>
      </c>
      <c r="G514" s="56" t="s">
        <v>71</v>
      </c>
      <c r="H514" s="56" t="s">
        <v>71</v>
      </c>
      <c r="I514" s="56"/>
    </row>
    <row r="515" spans="1:9" ht="15.95" customHeight="1">
      <c r="B515" s="275"/>
      <c r="C515" s="276"/>
      <c r="D515" s="54" t="s">
        <v>122</v>
      </c>
      <c r="E515" s="55" t="s">
        <v>70</v>
      </c>
      <c r="F515" s="81" t="s">
        <v>123</v>
      </c>
      <c r="G515" s="56" t="s">
        <v>71</v>
      </c>
      <c r="H515" s="56" t="s">
        <v>71</v>
      </c>
      <c r="I515" s="56"/>
    </row>
    <row r="516" spans="1:9" ht="15.95" customHeight="1">
      <c r="B516" s="275"/>
      <c r="C516" s="276"/>
      <c r="D516" s="243" t="s">
        <v>124</v>
      </c>
      <c r="E516" s="54" t="s">
        <v>125</v>
      </c>
      <c r="F516" s="82" t="s">
        <v>126</v>
      </c>
      <c r="G516" s="56" t="s">
        <v>71</v>
      </c>
      <c r="H516" s="56" t="s">
        <v>71</v>
      </c>
      <c r="I516" s="56"/>
    </row>
    <row r="517" spans="1:9" s="40" customFormat="1" ht="15.95" customHeight="1">
      <c r="A517" s="51"/>
      <c r="B517" s="275"/>
      <c r="C517" s="276"/>
      <c r="D517" s="244"/>
      <c r="E517" s="54" t="s">
        <v>127</v>
      </c>
      <c r="F517" s="82" t="s">
        <v>128</v>
      </c>
      <c r="G517" s="56" t="s">
        <v>71</v>
      </c>
      <c r="H517" s="56" t="s">
        <v>71</v>
      </c>
      <c r="I517" s="56"/>
    </row>
    <row r="518" spans="1:9" s="40" customFormat="1" ht="15.95" customHeight="1">
      <c r="A518" s="51"/>
      <c r="B518" s="275"/>
      <c r="C518" s="276"/>
      <c r="D518" s="83" t="s">
        <v>129</v>
      </c>
      <c r="E518" s="54" t="s">
        <v>125</v>
      </c>
      <c r="F518" s="81" t="s">
        <v>130</v>
      </c>
      <c r="G518" s="56" t="s">
        <v>71</v>
      </c>
      <c r="H518" s="56" t="s">
        <v>71</v>
      </c>
      <c r="I518" s="56"/>
    </row>
    <row r="519" spans="1:9" s="40" customFormat="1" ht="15.95" customHeight="1">
      <c r="A519" s="51"/>
      <c r="B519" s="275"/>
      <c r="C519" s="276"/>
      <c r="D519" s="84"/>
      <c r="E519" s="81" t="s">
        <v>127</v>
      </c>
      <c r="F519" s="81" t="s">
        <v>131</v>
      </c>
      <c r="G519" s="56" t="s">
        <v>71</v>
      </c>
      <c r="H519" s="56" t="s">
        <v>71</v>
      </c>
      <c r="I519" s="56"/>
    </row>
    <row r="520" spans="1:9" s="40" customFormat="1">
      <c r="A520" s="51"/>
      <c r="B520" s="275"/>
      <c r="C520" s="276"/>
      <c r="D520" s="54" t="s">
        <v>76</v>
      </c>
      <c r="E520" s="55" t="s">
        <v>70</v>
      </c>
      <c r="F520" s="82" t="s">
        <v>132</v>
      </c>
      <c r="G520" s="56" t="s">
        <v>71</v>
      </c>
      <c r="H520" s="56" t="s">
        <v>71</v>
      </c>
      <c r="I520" s="56"/>
    </row>
    <row r="521" spans="1:9" s="40" customFormat="1">
      <c r="A521" s="51"/>
      <c r="B521" s="275"/>
      <c r="C521" s="276"/>
      <c r="D521" s="54" t="s">
        <v>133</v>
      </c>
      <c r="E521" s="55" t="s">
        <v>70</v>
      </c>
      <c r="F521" s="82" t="s">
        <v>134</v>
      </c>
      <c r="G521" s="56" t="s">
        <v>71</v>
      </c>
      <c r="H521" s="56" t="s">
        <v>71</v>
      </c>
      <c r="I521" s="56"/>
    </row>
    <row r="522" spans="1:9" s="40" customFormat="1" ht="15.95" customHeight="1">
      <c r="A522" s="51"/>
      <c r="B522" s="275"/>
      <c r="C522" s="276"/>
      <c r="D522" s="243" t="s">
        <v>135</v>
      </c>
      <c r="E522" s="54" t="s">
        <v>136</v>
      </c>
      <c r="F522" s="54" t="s">
        <v>137</v>
      </c>
      <c r="G522" s="56" t="s">
        <v>71</v>
      </c>
      <c r="H522" s="56" t="s">
        <v>71</v>
      </c>
      <c r="I522" s="56"/>
    </row>
    <row r="523" spans="1:9" s="40" customFormat="1" ht="15.95" customHeight="1">
      <c r="A523" s="51"/>
      <c r="B523" s="275"/>
      <c r="C523" s="276"/>
      <c r="D523" s="245"/>
      <c r="E523" s="54" t="s">
        <v>138</v>
      </c>
      <c r="F523" s="81" t="s">
        <v>139</v>
      </c>
      <c r="G523" s="56" t="s">
        <v>71</v>
      </c>
      <c r="H523" s="56" t="s">
        <v>71</v>
      </c>
      <c r="I523" s="56"/>
    </row>
    <row r="524" spans="1:9" s="40" customFormat="1" ht="15.95" customHeight="1">
      <c r="A524" s="51"/>
      <c r="B524" s="275"/>
      <c r="C524" s="276"/>
      <c r="D524" s="83" t="s">
        <v>140</v>
      </c>
      <c r="E524" s="55" t="s">
        <v>70</v>
      </c>
      <c r="F524" s="81" t="s">
        <v>141</v>
      </c>
      <c r="G524" s="56" t="s">
        <v>71</v>
      </c>
      <c r="H524" s="56" t="s">
        <v>71</v>
      </c>
      <c r="I524" s="56"/>
    </row>
    <row r="525" spans="1:9" s="40" customFormat="1" ht="15.95" customHeight="1">
      <c r="A525" s="51"/>
      <c r="B525" s="275"/>
      <c r="C525" s="276"/>
      <c r="D525" s="84"/>
      <c r="E525" s="55" t="s">
        <v>70</v>
      </c>
      <c r="F525" s="81" t="s">
        <v>142</v>
      </c>
      <c r="G525" s="56" t="s">
        <v>71</v>
      </c>
      <c r="H525" s="56" t="s">
        <v>71</v>
      </c>
      <c r="I525" s="56"/>
    </row>
    <row r="526" spans="1:9" s="40" customFormat="1" ht="15.95" customHeight="1">
      <c r="A526" s="51"/>
      <c r="B526" s="275"/>
      <c r="C526" s="276"/>
      <c r="D526" s="85" t="s">
        <v>143</v>
      </c>
      <c r="E526" s="55" t="s">
        <v>70</v>
      </c>
      <c r="F526" s="54" t="s">
        <v>144</v>
      </c>
      <c r="G526" s="56" t="s">
        <v>71</v>
      </c>
      <c r="H526" s="56" t="s">
        <v>71</v>
      </c>
      <c r="I526" s="56"/>
    </row>
    <row r="527" spans="1:9" s="40" customFormat="1" ht="15.95" customHeight="1">
      <c r="A527" s="51"/>
      <c r="B527" s="275"/>
      <c r="C527" s="276"/>
      <c r="D527" s="86" t="s">
        <v>77</v>
      </c>
      <c r="E527" s="87" t="s">
        <v>70</v>
      </c>
      <c r="F527" s="86" t="s">
        <v>78</v>
      </c>
      <c r="G527" s="56" t="s">
        <v>71</v>
      </c>
      <c r="H527" s="56" t="s">
        <v>71</v>
      </c>
      <c r="I527" s="56"/>
    </row>
    <row r="528" spans="1:9" s="40" customFormat="1" ht="15.95" customHeight="1">
      <c r="A528" s="51"/>
      <c r="B528" s="275"/>
      <c r="C528" s="276"/>
      <c r="D528" s="88" t="s">
        <v>145</v>
      </c>
      <c r="E528" s="87" t="s">
        <v>70</v>
      </c>
      <c r="F528" s="89" t="s">
        <v>146</v>
      </c>
      <c r="G528" s="56" t="s">
        <v>71</v>
      </c>
      <c r="H528" s="56" t="s">
        <v>71</v>
      </c>
      <c r="I528" s="56"/>
    </row>
    <row r="529" spans="1:9" s="40" customFormat="1" ht="15.95" customHeight="1">
      <c r="A529" s="51"/>
      <c r="B529" s="275"/>
      <c r="C529" s="276"/>
      <c r="D529" s="243" t="s">
        <v>147</v>
      </c>
      <c r="E529" s="54" t="s">
        <v>148</v>
      </c>
      <c r="F529" s="81" t="s">
        <v>149</v>
      </c>
      <c r="G529" s="56" t="s">
        <v>71</v>
      </c>
      <c r="H529" s="56" t="s">
        <v>71</v>
      </c>
      <c r="I529" s="56"/>
    </row>
    <row r="530" spans="1:9" s="58" customFormat="1" ht="15.95" customHeight="1">
      <c r="A530" s="57"/>
      <c r="B530" s="275"/>
      <c r="C530" s="276"/>
      <c r="D530" s="244"/>
      <c r="E530" s="54" t="s">
        <v>150</v>
      </c>
      <c r="F530" s="81" t="s">
        <v>151</v>
      </c>
      <c r="G530" s="56" t="s">
        <v>71</v>
      </c>
      <c r="H530" s="56" t="s">
        <v>71</v>
      </c>
      <c r="I530" s="56"/>
    </row>
    <row r="531" spans="1:9" s="58" customFormat="1" ht="15.95" customHeight="1">
      <c r="A531" s="57"/>
      <c r="B531" s="275"/>
      <c r="C531" s="276"/>
      <c r="D531" s="59" t="s">
        <v>152</v>
      </c>
      <c r="E531" s="54" t="s">
        <v>153</v>
      </c>
      <c r="F531" s="81" t="s">
        <v>154</v>
      </c>
      <c r="G531" s="56" t="s">
        <v>71</v>
      </c>
      <c r="H531" s="56" t="s">
        <v>71</v>
      </c>
      <c r="I531" s="56"/>
    </row>
    <row r="532" spans="1:9" s="40" customFormat="1" ht="15.95" customHeight="1">
      <c r="A532" s="51"/>
      <c r="B532" s="275"/>
      <c r="C532" s="276"/>
      <c r="D532" s="59"/>
      <c r="E532" s="54" t="s">
        <v>155</v>
      </c>
      <c r="F532" s="90" t="s">
        <v>154</v>
      </c>
      <c r="G532" s="56" t="s">
        <v>71</v>
      </c>
      <c r="H532" s="56" t="s">
        <v>71</v>
      </c>
      <c r="I532" s="56"/>
    </row>
    <row r="533" spans="1:9" s="40" customFormat="1" ht="15.95" customHeight="1">
      <c r="A533" s="51"/>
      <c r="B533" s="275"/>
      <c r="C533" s="276"/>
      <c r="D533" s="62" t="s">
        <v>156</v>
      </c>
      <c r="E533" s="91" t="s">
        <v>73</v>
      </c>
      <c r="F533" s="81" t="s">
        <v>157</v>
      </c>
      <c r="G533" s="56" t="s">
        <v>71</v>
      </c>
      <c r="H533" s="56" t="s">
        <v>71</v>
      </c>
      <c r="I533" s="56"/>
    </row>
    <row r="534" spans="1:9" s="40" customFormat="1" ht="15.95" customHeight="1">
      <c r="A534" s="51"/>
      <c r="B534" s="275"/>
      <c r="C534" s="276"/>
      <c r="D534" s="60"/>
      <c r="E534" s="91" t="s">
        <v>158</v>
      </c>
      <c r="F534" s="81" t="s">
        <v>159</v>
      </c>
      <c r="G534" s="56" t="s">
        <v>71</v>
      </c>
      <c r="H534" s="56" t="s">
        <v>71</v>
      </c>
      <c r="I534" s="56"/>
    </row>
    <row r="535" spans="1:9" s="40" customFormat="1" ht="15.95" customHeight="1">
      <c r="A535" s="51"/>
      <c r="B535" s="275"/>
      <c r="C535" s="276"/>
      <c r="D535" s="62" t="s">
        <v>160</v>
      </c>
      <c r="E535" s="54" t="s">
        <v>74</v>
      </c>
      <c r="F535" s="81" t="s">
        <v>161</v>
      </c>
      <c r="G535" s="56" t="s">
        <v>71</v>
      </c>
      <c r="H535" s="56" t="s">
        <v>71</v>
      </c>
      <c r="I535" s="56"/>
    </row>
    <row r="536" spans="1:9" ht="15.95" customHeight="1">
      <c r="B536" s="275"/>
      <c r="C536" s="276"/>
      <c r="D536" s="60"/>
      <c r="E536" s="54" t="s">
        <v>75</v>
      </c>
      <c r="F536" s="81" t="s">
        <v>162</v>
      </c>
      <c r="G536" s="56" t="s">
        <v>71</v>
      </c>
      <c r="H536" s="56" t="s">
        <v>71</v>
      </c>
      <c r="I536" s="56"/>
    </row>
    <row r="537" spans="1:9" ht="15.95" customHeight="1">
      <c r="B537" s="275"/>
      <c r="C537" s="276"/>
      <c r="D537" s="54" t="s">
        <v>163</v>
      </c>
      <c r="E537" s="55" t="s">
        <v>70</v>
      </c>
      <c r="F537" s="90" t="s">
        <v>123</v>
      </c>
      <c r="G537" s="56" t="s">
        <v>71</v>
      </c>
      <c r="H537" s="56" t="s">
        <v>71</v>
      </c>
      <c r="I537" s="56"/>
    </row>
    <row r="538" spans="1:9" ht="15.95" customHeight="1">
      <c r="B538" s="275"/>
      <c r="C538" s="276"/>
      <c r="D538" s="83" t="s">
        <v>164</v>
      </c>
      <c r="E538" s="54" t="s">
        <v>73</v>
      </c>
      <c r="F538" s="82" t="s">
        <v>165</v>
      </c>
      <c r="G538" s="56" t="s">
        <v>71</v>
      </c>
      <c r="H538" s="56" t="s">
        <v>71</v>
      </c>
      <c r="I538" s="56"/>
    </row>
    <row r="539" spans="1:9" ht="15.95" customHeight="1">
      <c r="B539" s="275"/>
      <c r="C539" s="276"/>
      <c r="D539" s="84"/>
      <c r="E539" s="54" t="s">
        <v>75</v>
      </c>
      <c r="F539" s="81" t="s">
        <v>166</v>
      </c>
      <c r="G539" s="56" t="s">
        <v>71</v>
      </c>
      <c r="H539" s="56" t="s">
        <v>71</v>
      </c>
      <c r="I539" s="56"/>
    </row>
    <row r="540" spans="1:9" ht="15.95" customHeight="1">
      <c r="B540" s="275"/>
      <c r="C540" s="276"/>
      <c r="D540" s="243" t="s">
        <v>167</v>
      </c>
      <c r="E540" s="54" t="s">
        <v>168</v>
      </c>
      <c r="F540" s="81" t="s">
        <v>169</v>
      </c>
      <c r="G540" s="56" t="s">
        <v>71</v>
      </c>
      <c r="H540" s="56" t="s">
        <v>71</v>
      </c>
      <c r="I540" s="56"/>
    </row>
    <row r="541" spans="1:9" ht="15.95" customHeight="1">
      <c r="B541" s="275"/>
      <c r="C541" s="276"/>
      <c r="D541" s="244"/>
      <c r="E541" s="54" t="s">
        <v>170</v>
      </c>
      <c r="F541" s="54" t="s">
        <v>171</v>
      </c>
      <c r="G541" s="56" t="s">
        <v>71</v>
      </c>
      <c r="H541" s="56" t="s">
        <v>71</v>
      </c>
      <c r="I541" s="56"/>
    </row>
    <row r="542" spans="1:9" ht="15.95" customHeight="1">
      <c r="B542" s="275"/>
      <c r="C542" s="276"/>
      <c r="D542" s="83" t="s">
        <v>172</v>
      </c>
      <c r="E542" s="54" t="s">
        <v>173</v>
      </c>
      <c r="F542" s="81" t="s">
        <v>174</v>
      </c>
      <c r="G542" s="56" t="s">
        <v>71</v>
      </c>
      <c r="H542" s="56" t="s">
        <v>71</v>
      </c>
      <c r="I542" s="56"/>
    </row>
    <row r="543" spans="1:9" ht="15.95" customHeight="1">
      <c r="B543" s="275"/>
      <c r="C543" s="276"/>
      <c r="D543" s="84"/>
      <c r="E543" s="54" t="s">
        <v>175</v>
      </c>
      <c r="F543" s="81" t="s">
        <v>176</v>
      </c>
      <c r="G543" s="56" t="s">
        <v>71</v>
      </c>
      <c r="H543" s="56" t="s">
        <v>71</v>
      </c>
      <c r="I543" s="56"/>
    </row>
    <row r="544" spans="1:9" ht="15.95" customHeight="1">
      <c r="B544" s="275"/>
      <c r="C544" s="276"/>
      <c r="D544" s="83" t="s">
        <v>177</v>
      </c>
      <c r="E544" s="55" t="s">
        <v>70</v>
      </c>
      <c r="F544" s="82" t="s">
        <v>178</v>
      </c>
      <c r="G544" s="56" t="s">
        <v>71</v>
      </c>
      <c r="H544" s="56" t="s">
        <v>71</v>
      </c>
      <c r="I544" s="56"/>
    </row>
    <row r="545" spans="2:9" ht="15.95" customHeight="1">
      <c r="B545" s="275"/>
      <c r="C545" s="276"/>
      <c r="D545" s="84"/>
      <c r="E545" s="55" t="s">
        <v>70</v>
      </c>
      <c r="F545" s="82" t="s">
        <v>79</v>
      </c>
      <c r="G545" s="56" t="s">
        <v>71</v>
      </c>
      <c r="H545" s="56" t="s">
        <v>71</v>
      </c>
      <c r="I545" s="56"/>
    </row>
    <row r="546" spans="2:9" ht="15.95" customHeight="1">
      <c r="B546" s="275"/>
      <c r="C546" s="276"/>
      <c r="D546" s="62" t="s">
        <v>179</v>
      </c>
      <c r="E546" s="55" t="s">
        <v>70</v>
      </c>
      <c r="F546" s="81" t="s">
        <v>180</v>
      </c>
      <c r="G546" s="56" t="s">
        <v>71</v>
      </c>
      <c r="H546" s="56" t="s">
        <v>71</v>
      </c>
      <c r="I546" s="56"/>
    </row>
    <row r="547" spans="2:9" ht="15.95" customHeight="1">
      <c r="B547" s="275"/>
      <c r="C547" s="276"/>
      <c r="D547" s="62" t="s">
        <v>81</v>
      </c>
      <c r="E547" s="55" t="s">
        <v>70</v>
      </c>
      <c r="F547" s="82" t="s">
        <v>82</v>
      </c>
      <c r="G547" s="56" t="s">
        <v>71</v>
      </c>
      <c r="H547" s="56" t="s">
        <v>71</v>
      </c>
      <c r="I547" s="56"/>
    </row>
    <row r="548" spans="2:9" ht="15.95" customHeight="1">
      <c r="B548" s="275"/>
      <c r="C548" s="276"/>
      <c r="D548" s="60"/>
      <c r="E548" s="55" t="s">
        <v>70</v>
      </c>
      <c r="F548" s="54" t="s">
        <v>181</v>
      </c>
      <c r="G548" s="56" t="s">
        <v>71</v>
      </c>
      <c r="H548" s="56" t="s">
        <v>71</v>
      </c>
      <c r="I548" s="56"/>
    </row>
    <row r="549" spans="2:9" ht="15.95" customHeight="1">
      <c r="B549" s="275"/>
      <c r="C549" s="276"/>
      <c r="D549" s="272" t="s">
        <v>198</v>
      </c>
      <c r="E549" s="273"/>
      <c r="F549" s="273"/>
      <c r="G549" s="274"/>
      <c r="H549" s="97"/>
      <c r="I549" s="98"/>
    </row>
    <row r="550" spans="2:9" ht="15" customHeight="1">
      <c r="B550" s="275"/>
      <c r="C550" s="276"/>
      <c r="D550" s="81" t="s">
        <v>11</v>
      </c>
      <c r="E550" s="55" t="s">
        <v>70</v>
      </c>
      <c r="F550" s="55" t="s">
        <v>70</v>
      </c>
      <c r="G550" s="56" t="s">
        <v>71</v>
      </c>
      <c r="H550" s="56" t="s">
        <v>71</v>
      </c>
      <c r="I550" s="56"/>
    </row>
    <row r="551" spans="2:9" ht="15" customHeight="1">
      <c r="B551" s="275"/>
      <c r="C551" s="276"/>
      <c r="D551" s="54" t="s">
        <v>69</v>
      </c>
      <c r="E551" s="55" t="s">
        <v>70</v>
      </c>
      <c r="F551" s="55" t="s">
        <v>70</v>
      </c>
      <c r="G551" s="56" t="s">
        <v>71</v>
      </c>
      <c r="H551" s="56" t="s">
        <v>71</v>
      </c>
      <c r="I551" s="56"/>
    </row>
    <row r="552" spans="2:9" ht="15.95" customHeight="1">
      <c r="B552" s="275"/>
      <c r="C552" s="276"/>
      <c r="D552" s="243" t="s">
        <v>94</v>
      </c>
      <c r="E552" s="54" t="s">
        <v>95</v>
      </c>
      <c r="F552" s="54" t="s">
        <v>96</v>
      </c>
      <c r="G552" s="56" t="s">
        <v>71</v>
      </c>
      <c r="H552" s="56" t="s">
        <v>71</v>
      </c>
      <c r="I552" s="56"/>
    </row>
    <row r="553" spans="2:9">
      <c r="B553" s="275"/>
      <c r="C553" s="276"/>
      <c r="D553" s="244"/>
      <c r="E553" s="54" t="s">
        <v>97</v>
      </c>
      <c r="F553" s="54" t="s">
        <v>98</v>
      </c>
      <c r="G553" s="56" t="s">
        <v>71</v>
      </c>
      <c r="H553" s="56" t="s">
        <v>71</v>
      </c>
      <c r="I553" s="56"/>
    </row>
    <row r="554" spans="2:9">
      <c r="B554" s="275"/>
      <c r="C554" s="276"/>
      <c r="D554" s="54" t="s">
        <v>99</v>
      </c>
      <c r="E554" s="55" t="s">
        <v>70</v>
      </c>
      <c r="F554" s="54" t="s">
        <v>100</v>
      </c>
      <c r="G554" s="56" t="s">
        <v>71</v>
      </c>
      <c r="H554" s="56" t="s">
        <v>71</v>
      </c>
      <c r="I554" s="56"/>
    </row>
    <row r="555" spans="2:9">
      <c r="B555" s="275"/>
      <c r="C555" s="276"/>
      <c r="D555" s="54" t="s">
        <v>101</v>
      </c>
      <c r="E555" s="55" t="s">
        <v>70</v>
      </c>
      <c r="F555" s="54" t="s">
        <v>102</v>
      </c>
      <c r="G555" s="56" t="s">
        <v>71</v>
      </c>
      <c r="H555" s="56" t="s">
        <v>71</v>
      </c>
      <c r="I555" s="56"/>
    </row>
    <row r="556" spans="2:9" ht="15.95" customHeight="1">
      <c r="B556" s="275"/>
      <c r="C556" s="276"/>
      <c r="D556" s="62" t="s">
        <v>103</v>
      </c>
      <c r="E556" s="55" t="s">
        <v>70</v>
      </c>
      <c r="F556" s="54" t="s">
        <v>104</v>
      </c>
      <c r="G556" s="56" t="s">
        <v>71</v>
      </c>
      <c r="H556" s="56" t="s">
        <v>71</v>
      </c>
      <c r="I556" s="56"/>
    </row>
    <row r="557" spans="2:9" ht="15.95" customHeight="1">
      <c r="B557" s="275"/>
      <c r="C557" s="276"/>
      <c r="D557" s="60"/>
      <c r="E557" s="55" t="s">
        <v>70</v>
      </c>
      <c r="F557" s="81" t="s">
        <v>105</v>
      </c>
      <c r="G557" s="56" t="s">
        <v>71</v>
      </c>
      <c r="H557" s="56" t="s">
        <v>71</v>
      </c>
      <c r="I557" s="56"/>
    </row>
    <row r="558" spans="2:9" ht="15.95" customHeight="1">
      <c r="B558" s="275"/>
      <c r="C558" s="276"/>
      <c r="D558" s="54" t="s">
        <v>106</v>
      </c>
      <c r="E558" s="54" t="s">
        <v>107</v>
      </c>
      <c r="F558" s="82" t="s">
        <v>108</v>
      </c>
      <c r="G558" s="56" t="s">
        <v>71</v>
      </c>
      <c r="H558" s="56" t="s">
        <v>71</v>
      </c>
      <c r="I558" s="56"/>
    </row>
    <row r="559" spans="2:9" ht="15.95" customHeight="1">
      <c r="B559" s="275"/>
      <c r="C559" s="276"/>
      <c r="D559" s="54" t="s">
        <v>109</v>
      </c>
      <c r="E559" s="55" t="s">
        <v>70</v>
      </c>
      <c r="F559" s="82" t="s">
        <v>110</v>
      </c>
      <c r="G559" s="56" t="s">
        <v>71</v>
      </c>
      <c r="H559" s="56" t="s">
        <v>71</v>
      </c>
      <c r="I559" s="56"/>
    </row>
    <row r="560" spans="2:9" ht="15.95" customHeight="1">
      <c r="B560" s="275"/>
      <c r="C560" s="276"/>
      <c r="D560" s="54" t="s">
        <v>111</v>
      </c>
      <c r="E560" s="55" t="s">
        <v>70</v>
      </c>
      <c r="F560" s="82" t="s">
        <v>112</v>
      </c>
      <c r="G560" s="56" t="s">
        <v>71</v>
      </c>
      <c r="H560" s="56" t="s">
        <v>71</v>
      </c>
      <c r="I560" s="56"/>
    </row>
    <row r="561" spans="1:9" ht="15.95" customHeight="1">
      <c r="B561" s="275"/>
      <c r="C561" s="276"/>
      <c r="D561" s="54" t="s">
        <v>113</v>
      </c>
      <c r="E561" s="55" t="s">
        <v>70</v>
      </c>
      <c r="F561" s="82" t="s">
        <v>114</v>
      </c>
      <c r="G561" s="56" t="s">
        <v>71</v>
      </c>
      <c r="H561" s="56" t="s">
        <v>71</v>
      </c>
      <c r="I561" s="56"/>
    </row>
    <row r="562" spans="1:9" ht="15.95" customHeight="1">
      <c r="B562" s="275"/>
      <c r="C562" s="276"/>
      <c r="D562" s="54" t="s">
        <v>115</v>
      </c>
      <c r="E562" s="55" t="s">
        <v>70</v>
      </c>
      <c r="F562" s="82" t="s">
        <v>80</v>
      </c>
      <c r="G562" s="56" t="s">
        <v>71</v>
      </c>
      <c r="H562" s="56" t="s">
        <v>71</v>
      </c>
      <c r="I562" s="56"/>
    </row>
    <row r="563" spans="1:9" ht="15.95" customHeight="1">
      <c r="B563" s="275"/>
      <c r="C563" s="276"/>
      <c r="D563" s="54" t="s">
        <v>116</v>
      </c>
      <c r="E563" s="55" t="s">
        <v>70</v>
      </c>
      <c r="F563" s="82" t="s">
        <v>117</v>
      </c>
      <c r="G563" s="56" t="s">
        <v>71</v>
      </c>
      <c r="H563" s="56" t="s">
        <v>71</v>
      </c>
      <c r="I563" s="56"/>
    </row>
    <row r="564" spans="1:9" ht="15.95" customHeight="1">
      <c r="B564" s="275"/>
      <c r="C564" s="276"/>
      <c r="D564" s="54" t="s">
        <v>118</v>
      </c>
      <c r="E564" s="55" t="s">
        <v>70</v>
      </c>
      <c r="F564" s="82" t="s">
        <v>119</v>
      </c>
      <c r="G564" s="56" t="s">
        <v>71</v>
      </c>
      <c r="H564" s="56" t="s">
        <v>71</v>
      </c>
      <c r="I564" s="56"/>
    </row>
    <row r="565" spans="1:9" ht="15.95" customHeight="1">
      <c r="B565" s="275"/>
      <c r="C565" s="276"/>
      <c r="D565" s="54" t="s">
        <v>120</v>
      </c>
      <c r="E565" s="55" t="s">
        <v>70</v>
      </c>
      <c r="F565" s="82" t="s">
        <v>121</v>
      </c>
      <c r="G565" s="56" t="s">
        <v>71</v>
      </c>
      <c r="H565" s="56" t="s">
        <v>71</v>
      </c>
      <c r="I565" s="56"/>
    </row>
    <row r="566" spans="1:9" ht="15.95" customHeight="1">
      <c r="B566" s="275"/>
      <c r="C566" s="276"/>
      <c r="D566" s="54" t="s">
        <v>122</v>
      </c>
      <c r="E566" s="55" t="s">
        <v>70</v>
      </c>
      <c r="F566" s="81" t="s">
        <v>123</v>
      </c>
      <c r="G566" s="56" t="s">
        <v>71</v>
      </c>
      <c r="H566" s="56" t="s">
        <v>71</v>
      </c>
      <c r="I566" s="56"/>
    </row>
    <row r="567" spans="1:9" ht="15.95" customHeight="1">
      <c r="B567" s="275"/>
      <c r="C567" s="276"/>
      <c r="D567" s="243" t="s">
        <v>124</v>
      </c>
      <c r="E567" s="54" t="s">
        <v>125</v>
      </c>
      <c r="F567" s="82" t="s">
        <v>126</v>
      </c>
      <c r="G567" s="56" t="s">
        <v>71</v>
      </c>
      <c r="H567" s="56" t="s">
        <v>71</v>
      </c>
      <c r="I567" s="56"/>
    </row>
    <row r="568" spans="1:9" s="40" customFormat="1" ht="15.95" customHeight="1">
      <c r="A568" s="51"/>
      <c r="B568" s="275"/>
      <c r="C568" s="276"/>
      <c r="D568" s="244"/>
      <c r="E568" s="54" t="s">
        <v>127</v>
      </c>
      <c r="F568" s="82" t="s">
        <v>128</v>
      </c>
      <c r="G568" s="56" t="s">
        <v>71</v>
      </c>
      <c r="H568" s="56" t="s">
        <v>71</v>
      </c>
      <c r="I568" s="56"/>
    </row>
    <row r="569" spans="1:9" s="40" customFormat="1" ht="15.95" customHeight="1">
      <c r="A569" s="51"/>
      <c r="B569" s="275"/>
      <c r="C569" s="276"/>
      <c r="D569" s="83" t="s">
        <v>129</v>
      </c>
      <c r="E569" s="54" t="s">
        <v>125</v>
      </c>
      <c r="F569" s="81" t="s">
        <v>130</v>
      </c>
      <c r="G569" s="56" t="s">
        <v>71</v>
      </c>
      <c r="H569" s="56" t="s">
        <v>71</v>
      </c>
      <c r="I569" s="56"/>
    </row>
    <row r="570" spans="1:9" s="40" customFormat="1" ht="15.95" customHeight="1">
      <c r="A570" s="51"/>
      <c r="B570" s="275"/>
      <c r="C570" s="276"/>
      <c r="D570" s="84"/>
      <c r="E570" s="81" t="s">
        <v>127</v>
      </c>
      <c r="F570" s="81" t="s">
        <v>131</v>
      </c>
      <c r="G570" s="56" t="s">
        <v>71</v>
      </c>
      <c r="H570" s="56" t="s">
        <v>71</v>
      </c>
      <c r="I570" s="56"/>
    </row>
    <row r="571" spans="1:9" s="40" customFormat="1">
      <c r="A571" s="51"/>
      <c r="B571" s="275"/>
      <c r="C571" s="276"/>
      <c r="D571" s="54" t="s">
        <v>76</v>
      </c>
      <c r="E571" s="55" t="s">
        <v>70</v>
      </c>
      <c r="F571" s="82" t="s">
        <v>132</v>
      </c>
      <c r="G571" s="56" t="s">
        <v>71</v>
      </c>
      <c r="H571" s="56" t="s">
        <v>71</v>
      </c>
      <c r="I571" s="56"/>
    </row>
    <row r="572" spans="1:9" s="40" customFormat="1">
      <c r="A572" s="51"/>
      <c r="B572" s="275"/>
      <c r="C572" s="276"/>
      <c r="D572" s="54" t="s">
        <v>133</v>
      </c>
      <c r="E572" s="55" t="s">
        <v>70</v>
      </c>
      <c r="F572" s="82" t="s">
        <v>134</v>
      </c>
      <c r="G572" s="56" t="s">
        <v>71</v>
      </c>
      <c r="H572" s="56" t="s">
        <v>71</v>
      </c>
      <c r="I572" s="56"/>
    </row>
    <row r="573" spans="1:9" s="40" customFormat="1" ht="15.95" customHeight="1">
      <c r="A573" s="51"/>
      <c r="B573" s="275"/>
      <c r="C573" s="276"/>
      <c r="D573" s="243" t="s">
        <v>135</v>
      </c>
      <c r="E573" s="54" t="s">
        <v>136</v>
      </c>
      <c r="F573" s="54" t="s">
        <v>137</v>
      </c>
      <c r="G573" s="56" t="s">
        <v>71</v>
      </c>
      <c r="H573" s="56" t="s">
        <v>71</v>
      </c>
      <c r="I573" s="56"/>
    </row>
    <row r="574" spans="1:9" s="40" customFormat="1" ht="15.95" customHeight="1">
      <c r="A574" s="51"/>
      <c r="B574" s="275"/>
      <c r="C574" s="276"/>
      <c r="D574" s="245"/>
      <c r="E574" s="54" t="s">
        <v>138</v>
      </c>
      <c r="F574" s="81" t="s">
        <v>139</v>
      </c>
      <c r="G574" s="56" t="s">
        <v>71</v>
      </c>
      <c r="H574" s="56" t="s">
        <v>71</v>
      </c>
      <c r="I574" s="56"/>
    </row>
    <row r="575" spans="1:9" s="40" customFormat="1" ht="15.95" customHeight="1">
      <c r="A575" s="51"/>
      <c r="B575" s="275"/>
      <c r="C575" s="276"/>
      <c r="D575" s="83" t="s">
        <v>140</v>
      </c>
      <c r="E575" s="55" t="s">
        <v>70</v>
      </c>
      <c r="F575" s="81" t="s">
        <v>141</v>
      </c>
      <c r="G575" s="56" t="s">
        <v>71</v>
      </c>
      <c r="H575" s="56" t="s">
        <v>71</v>
      </c>
      <c r="I575" s="56"/>
    </row>
    <row r="576" spans="1:9" s="40" customFormat="1" ht="15.95" customHeight="1">
      <c r="A576" s="51"/>
      <c r="B576" s="275"/>
      <c r="C576" s="276"/>
      <c r="D576" s="84"/>
      <c r="E576" s="55" t="s">
        <v>70</v>
      </c>
      <c r="F576" s="81" t="s">
        <v>142</v>
      </c>
      <c r="G576" s="56" t="s">
        <v>71</v>
      </c>
      <c r="H576" s="56" t="s">
        <v>71</v>
      </c>
      <c r="I576" s="56"/>
    </row>
    <row r="577" spans="1:9" s="40" customFormat="1" ht="15.95" customHeight="1">
      <c r="A577" s="51"/>
      <c r="B577" s="275"/>
      <c r="C577" s="276"/>
      <c r="D577" s="85" t="s">
        <v>143</v>
      </c>
      <c r="E577" s="55" t="s">
        <v>70</v>
      </c>
      <c r="F577" s="54" t="s">
        <v>144</v>
      </c>
      <c r="G577" s="56" t="s">
        <v>71</v>
      </c>
      <c r="H577" s="56" t="s">
        <v>71</v>
      </c>
      <c r="I577" s="56"/>
    </row>
    <row r="578" spans="1:9" s="40" customFormat="1" ht="15.95" customHeight="1">
      <c r="A578" s="51"/>
      <c r="B578" s="275"/>
      <c r="C578" s="276"/>
      <c r="D578" s="86" t="s">
        <v>77</v>
      </c>
      <c r="E578" s="87" t="s">
        <v>70</v>
      </c>
      <c r="F578" s="86" t="s">
        <v>78</v>
      </c>
      <c r="G578" s="56" t="s">
        <v>71</v>
      </c>
      <c r="H578" s="56" t="s">
        <v>71</v>
      </c>
      <c r="I578" s="56"/>
    </row>
    <row r="579" spans="1:9" s="40" customFormat="1" ht="15.95" customHeight="1">
      <c r="A579" s="51"/>
      <c r="B579" s="275"/>
      <c r="C579" s="276"/>
      <c r="D579" s="88" t="s">
        <v>145</v>
      </c>
      <c r="E579" s="87" t="s">
        <v>70</v>
      </c>
      <c r="F579" s="89" t="s">
        <v>146</v>
      </c>
      <c r="G579" s="56" t="s">
        <v>71</v>
      </c>
      <c r="H579" s="56" t="s">
        <v>71</v>
      </c>
      <c r="I579" s="56"/>
    </row>
    <row r="580" spans="1:9" s="40" customFormat="1" ht="15.95" customHeight="1">
      <c r="A580" s="51"/>
      <c r="B580" s="275"/>
      <c r="C580" s="276"/>
      <c r="D580" s="243" t="s">
        <v>147</v>
      </c>
      <c r="E580" s="54" t="s">
        <v>148</v>
      </c>
      <c r="F580" s="81" t="s">
        <v>149</v>
      </c>
      <c r="G580" s="56" t="s">
        <v>71</v>
      </c>
      <c r="H580" s="56" t="s">
        <v>71</v>
      </c>
      <c r="I580" s="56"/>
    </row>
    <row r="581" spans="1:9" s="58" customFormat="1" ht="15.95" customHeight="1">
      <c r="A581" s="57"/>
      <c r="B581" s="275"/>
      <c r="C581" s="276"/>
      <c r="D581" s="244"/>
      <c r="E581" s="54" t="s">
        <v>150</v>
      </c>
      <c r="F581" s="81" t="s">
        <v>151</v>
      </c>
      <c r="G581" s="56" t="s">
        <v>71</v>
      </c>
      <c r="H581" s="56" t="s">
        <v>71</v>
      </c>
      <c r="I581" s="56"/>
    </row>
    <row r="582" spans="1:9" s="58" customFormat="1" ht="15.95" customHeight="1">
      <c r="A582" s="57"/>
      <c r="B582" s="275"/>
      <c r="C582" s="276"/>
      <c r="D582" s="59" t="s">
        <v>152</v>
      </c>
      <c r="E582" s="54" t="s">
        <v>153</v>
      </c>
      <c r="F582" s="81" t="s">
        <v>154</v>
      </c>
      <c r="G582" s="56" t="s">
        <v>71</v>
      </c>
      <c r="H582" s="56" t="s">
        <v>71</v>
      </c>
      <c r="I582" s="56"/>
    </row>
    <row r="583" spans="1:9" s="40" customFormat="1" ht="15.95" customHeight="1">
      <c r="A583" s="51"/>
      <c r="B583" s="275"/>
      <c r="C583" s="276"/>
      <c r="D583" s="59"/>
      <c r="E583" s="54" t="s">
        <v>155</v>
      </c>
      <c r="F583" s="90" t="s">
        <v>154</v>
      </c>
      <c r="G583" s="56" t="s">
        <v>71</v>
      </c>
      <c r="H583" s="56" t="s">
        <v>71</v>
      </c>
      <c r="I583" s="56"/>
    </row>
    <row r="584" spans="1:9" s="40" customFormat="1" ht="15.95" customHeight="1">
      <c r="A584" s="51"/>
      <c r="B584" s="275"/>
      <c r="C584" s="276"/>
      <c r="D584" s="62" t="s">
        <v>156</v>
      </c>
      <c r="E584" s="91" t="s">
        <v>73</v>
      </c>
      <c r="F584" s="81" t="s">
        <v>157</v>
      </c>
      <c r="G584" s="56" t="s">
        <v>71</v>
      </c>
      <c r="H584" s="56" t="s">
        <v>71</v>
      </c>
      <c r="I584" s="56"/>
    </row>
    <row r="585" spans="1:9" s="40" customFormat="1" ht="15.95" customHeight="1">
      <c r="A585" s="51"/>
      <c r="B585" s="275"/>
      <c r="C585" s="276"/>
      <c r="D585" s="60"/>
      <c r="E585" s="91" t="s">
        <v>158</v>
      </c>
      <c r="F585" s="81" t="s">
        <v>159</v>
      </c>
      <c r="G585" s="56" t="s">
        <v>71</v>
      </c>
      <c r="H585" s="56" t="s">
        <v>71</v>
      </c>
      <c r="I585" s="56"/>
    </row>
    <row r="586" spans="1:9" s="40" customFormat="1" ht="15.95" customHeight="1">
      <c r="A586" s="51"/>
      <c r="B586" s="275"/>
      <c r="C586" s="276"/>
      <c r="D586" s="62" t="s">
        <v>160</v>
      </c>
      <c r="E586" s="54" t="s">
        <v>74</v>
      </c>
      <c r="F586" s="81" t="s">
        <v>161</v>
      </c>
      <c r="G586" s="56" t="s">
        <v>71</v>
      </c>
      <c r="H586" s="56" t="s">
        <v>71</v>
      </c>
      <c r="I586" s="56"/>
    </row>
    <row r="587" spans="1:9" ht="15.95" customHeight="1">
      <c r="B587" s="275"/>
      <c r="C587" s="276"/>
      <c r="D587" s="60"/>
      <c r="E587" s="54" t="s">
        <v>75</v>
      </c>
      <c r="F587" s="81" t="s">
        <v>162</v>
      </c>
      <c r="G587" s="56" t="s">
        <v>71</v>
      </c>
      <c r="H587" s="56" t="s">
        <v>71</v>
      </c>
      <c r="I587" s="56"/>
    </row>
    <row r="588" spans="1:9" ht="15.95" customHeight="1">
      <c r="B588" s="275"/>
      <c r="C588" s="276"/>
      <c r="D588" s="54" t="s">
        <v>163</v>
      </c>
      <c r="E588" s="55" t="s">
        <v>70</v>
      </c>
      <c r="F588" s="90" t="s">
        <v>123</v>
      </c>
      <c r="G588" s="56" t="s">
        <v>71</v>
      </c>
      <c r="H588" s="56" t="s">
        <v>71</v>
      </c>
      <c r="I588" s="56"/>
    </row>
    <row r="589" spans="1:9" ht="15.95" customHeight="1">
      <c r="B589" s="275"/>
      <c r="C589" s="276"/>
      <c r="D589" s="83" t="s">
        <v>164</v>
      </c>
      <c r="E589" s="54" t="s">
        <v>73</v>
      </c>
      <c r="F589" s="82" t="s">
        <v>165</v>
      </c>
      <c r="G589" s="56" t="s">
        <v>71</v>
      </c>
      <c r="H589" s="56" t="s">
        <v>71</v>
      </c>
      <c r="I589" s="56"/>
    </row>
    <row r="590" spans="1:9" ht="15.95" customHeight="1">
      <c r="B590" s="275"/>
      <c r="C590" s="276"/>
      <c r="D590" s="84"/>
      <c r="E590" s="54" t="s">
        <v>75</v>
      </c>
      <c r="F590" s="81" t="s">
        <v>166</v>
      </c>
      <c r="G590" s="56" t="s">
        <v>71</v>
      </c>
      <c r="H590" s="56" t="s">
        <v>71</v>
      </c>
      <c r="I590" s="56"/>
    </row>
    <row r="591" spans="1:9" ht="15.95" customHeight="1">
      <c r="B591" s="275"/>
      <c r="C591" s="276"/>
      <c r="D591" s="243" t="s">
        <v>167</v>
      </c>
      <c r="E591" s="54" t="s">
        <v>168</v>
      </c>
      <c r="F591" s="81" t="s">
        <v>169</v>
      </c>
      <c r="G591" s="56" t="s">
        <v>71</v>
      </c>
      <c r="H591" s="56" t="s">
        <v>71</v>
      </c>
      <c r="I591" s="56"/>
    </row>
    <row r="592" spans="1:9" ht="15.95" customHeight="1">
      <c r="B592" s="275"/>
      <c r="C592" s="276"/>
      <c r="D592" s="244"/>
      <c r="E592" s="54" t="s">
        <v>170</v>
      </c>
      <c r="F592" s="54" t="s">
        <v>171</v>
      </c>
      <c r="G592" s="56" t="s">
        <v>71</v>
      </c>
      <c r="H592" s="56" t="s">
        <v>71</v>
      </c>
      <c r="I592" s="56"/>
    </row>
    <row r="593" spans="2:9" ht="15.95" customHeight="1">
      <c r="B593" s="275"/>
      <c r="C593" s="276"/>
      <c r="D593" s="83" t="s">
        <v>172</v>
      </c>
      <c r="E593" s="54" t="s">
        <v>173</v>
      </c>
      <c r="F593" s="81" t="s">
        <v>174</v>
      </c>
      <c r="G593" s="56" t="s">
        <v>71</v>
      </c>
      <c r="H593" s="56" t="s">
        <v>71</v>
      </c>
      <c r="I593" s="56"/>
    </row>
    <row r="594" spans="2:9" ht="15.95" customHeight="1">
      <c r="B594" s="275"/>
      <c r="C594" s="276"/>
      <c r="D594" s="84"/>
      <c r="E594" s="54" t="s">
        <v>175</v>
      </c>
      <c r="F594" s="81" t="s">
        <v>176</v>
      </c>
      <c r="G594" s="56" t="s">
        <v>71</v>
      </c>
      <c r="H594" s="56" t="s">
        <v>71</v>
      </c>
      <c r="I594" s="56"/>
    </row>
    <row r="595" spans="2:9" ht="15.95" customHeight="1">
      <c r="B595" s="275"/>
      <c r="C595" s="276"/>
      <c r="D595" s="83" t="s">
        <v>177</v>
      </c>
      <c r="E595" s="55" t="s">
        <v>70</v>
      </c>
      <c r="F595" s="82" t="s">
        <v>178</v>
      </c>
      <c r="G595" s="56" t="s">
        <v>71</v>
      </c>
      <c r="H595" s="56" t="s">
        <v>71</v>
      </c>
      <c r="I595" s="56"/>
    </row>
    <row r="596" spans="2:9" ht="15.95" customHeight="1">
      <c r="B596" s="275"/>
      <c r="C596" s="276"/>
      <c r="D596" s="84"/>
      <c r="E596" s="55" t="s">
        <v>70</v>
      </c>
      <c r="F596" s="82" t="s">
        <v>79</v>
      </c>
      <c r="G596" s="56" t="s">
        <v>71</v>
      </c>
      <c r="H596" s="56" t="s">
        <v>71</v>
      </c>
      <c r="I596" s="56"/>
    </row>
    <row r="597" spans="2:9" ht="15.95" customHeight="1">
      <c r="B597" s="275"/>
      <c r="C597" s="276"/>
      <c r="D597" s="62" t="s">
        <v>179</v>
      </c>
      <c r="E597" s="55" t="s">
        <v>70</v>
      </c>
      <c r="F597" s="81" t="s">
        <v>180</v>
      </c>
      <c r="G597" s="56" t="s">
        <v>71</v>
      </c>
      <c r="H597" s="56" t="s">
        <v>71</v>
      </c>
      <c r="I597" s="56"/>
    </row>
    <row r="598" spans="2:9" ht="15.95" customHeight="1">
      <c r="B598" s="275"/>
      <c r="C598" s="276"/>
      <c r="D598" s="62" t="s">
        <v>81</v>
      </c>
      <c r="E598" s="55" t="s">
        <v>70</v>
      </c>
      <c r="F598" s="82" t="s">
        <v>82</v>
      </c>
      <c r="G598" s="56" t="s">
        <v>71</v>
      </c>
      <c r="H598" s="56" t="s">
        <v>71</v>
      </c>
      <c r="I598" s="56"/>
    </row>
    <row r="599" spans="2:9" ht="15.95" customHeight="1">
      <c r="B599" s="275"/>
      <c r="C599" s="276"/>
      <c r="D599" s="59"/>
      <c r="E599" s="99" t="s">
        <v>70</v>
      </c>
      <c r="F599" s="54" t="s">
        <v>181</v>
      </c>
      <c r="G599" s="56" t="s">
        <v>71</v>
      </c>
      <c r="H599" s="56" t="s">
        <v>71</v>
      </c>
      <c r="I599" s="56"/>
    </row>
    <row r="600" spans="2:9" ht="15.95" customHeight="1">
      <c r="B600" s="275"/>
      <c r="C600" s="276"/>
      <c r="D600" s="271" t="s">
        <v>199</v>
      </c>
      <c r="E600" s="271"/>
      <c r="F600" s="271"/>
      <c r="G600" s="271"/>
      <c r="H600" s="102"/>
      <c r="I600" s="102"/>
    </row>
    <row r="601" spans="2:9" ht="15" customHeight="1">
      <c r="B601" s="275"/>
      <c r="C601" s="276"/>
      <c r="D601" s="81" t="s">
        <v>11</v>
      </c>
      <c r="E601" s="55" t="s">
        <v>70</v>
      </c>
      <c r="F601" s="55" t="s">
        <v>70</v>
      </c>
      <c r="G601" s="56" t="s">
        <v>71</v>
      </c>
      <c r="H601" s="56" t="s">
        <v>71</v>
      </c>
      <c r="I601" s="56"/>
    </row>
    <row r="602" spans="2:9" ht="15" customHeight="1">
      <c r="B602" s="275"/>
      <c r="C602" s="276"/>
      <c r="D602" s="54" t="s">
        <v>69</v>
      </c>
      <c r="E602" s="55" t="s">
        <v>70</v>
      </c>
      <c r="F602" s="55" t="s">
        <v>70</v>
      </c>
      <c r="G602" s="56" t="s">
        <v>71</v>
      </c>
      <c r="H602" s="56" t="s">
        <v>71</v>
      </c>
      <c r="I602" s="56"/>
    </row>
    <row r="603" spans="2:9" ht="15.95" customHeight="1">
      <c r="B603" s="275"/>
      <c r="C603" s="276"/>
      <c r="D603" s="243" t="s">
        <v>94</v>
      </c>
      <c r="E603" s="54" t="s">
        <v>95</v>
      </c>
      <c r="F603" s="54" t="s">
        <v>96</v>
      </c>
      <c r="G603" s="56" t="s">
        <v>71</v>
      </c>
      <c r="H603" s="56" t="s">
        <v>71</v>
      </c>
      <c r="I603" s="56"/>
    </row>
    <row r="604" spans="2:9">
      <c r="B604" s="275"/>
      <c r="C604" s="276"/>
      <c r="D604" s="244"/>
      <c r="E604" s="54" t="s">
        <v>97</v>
      </c>
      <c r="F604" s="54" t="s">
        <v>98</v>
      </c>
      <c r="G604" s="56" t="s">
        <v>71</v>
      </c>
      <c r="H604" s="56" t="s">
        <v>71</v>
      </c>
      <c r="I604" s="56"/>
    </row>
    <row r="605" spans="2:9">
      <c r="B605" s="275"/>
      <c r="C605" s="276"/>
      <c r="D605" s="54" t="s">
        <v>99</v>
      </c>
      <c r="E605" s="55" t="s">
        <v>70</v>
      </c>
      <c r="F605" s="54" t="s">
        <v>100</v>
      </c>
      <c r="G605" s="56" t="s">
        <v>71</v>
      </c>
      <c r="H605" s="56" t="s">
        <v>71</v>
      </c>
      <c r="I605" s="56"/>
    </row>
    <row r="606" spans="2:9">
      <c r="B606" s="275"/>
      <c r="C606" s="276"/>
      <c r="D606" s="54" t="s">
        <v>101</v>
      </c>
      <c r="E606" s="55" t="s">
        <v>70</v>
      </c>
      <c r="F606" s="54" t="s">
        <v>102</v>
      </c>
      <c r="G606" s="56" t="s">
        <v>71</v>
      </c>
      <c r="H606" s="56" t="s">
        <v>71</v>
      </c>
      <c r="I606" s="56"/>
    </row>
    <row r="607" spans="2:9" ht="15.95" customHeight="1">
      <c r="B607" s="275"/>
      <c r="C607" s="276"/>
      <c r="D607" s="62" t="s">
        <v>103</v>
      </c>
      <c r="E607" s="55" t="s">
        <v>70</v>
      </c>
      <c r="F607" s="54" t="s">
        <v>104</v>
      </c>
      <c r="G607" s="56" t="s">
        <v>71</v>
      </c>
      <c r="H607" s="56" t="s">
        <v>71</v>
      </c>
      <c r="I607" s="56"/>
    </row>
    <row r="608" spans="2:9" ht="15.95" customHeight="1">
      <c r="B608" s="275"/>
      <c r="C608" s="276"/>
      <c r="D608" s="60"/>
      <c r="E608" s="55" t="s">
        <v>70</v>
      </c>
      <c r="F608" s="81" t="s">
        <v>105</v>
      </c>
      <c r="G608" s="56" t="s">
        <v>71</v>
      </c>
      <c r="H608" s="56" t="s">
        <v>71</v>
      </c>
      <c r="I608" s="56"/>
    </row>
    <row r="609" spans="1:9" ht="15.95" customHeight="1">
      <c r="B609" s="275"/>
      <c r="C609" s="276"/>
      <c r="D609" s="54" t="s">
        <v>106</v>
      </c>
      <c r="E609" s="54" t="s">
        <v>107</v>
      </c>
      <c r="F609" s="82" t="s">
        <v>108</v>
      </c>
      <c r="G609" s="56" t="s">
        <v>71</v>
      </c>
      <c r="H609" s="56" t="s">
        <v>71</v>
      </c>
      <c r="I609" s="56"/>
    </row>
    <row r="610" spans="1:9" ht="15.95" customHeight="1">
      <c r="B610" s="275"/>
      <c r="C610" s="276"/>
      <c r="D610" s="54" t="s">
        <v>109</v>
      </c>
      <c r="E610" s="55" t="s">
        <v>70</v>
      </c>
      <c r="F610" s="82" t="s">
        <v>110</v>
      </c>
      <c r="G610" s="56" t="s">
        <v>71</v>
      </c>
      <c r="H610" s="56" t="s">
        <v>71</v>
      </c>
      <c r="I610" s="56"/>
    </row>
    <row r="611" spans="1:9" ht="15.95" customHeight="1">
      <c r="B611" s="275"/>
      <c r="C611" s="276"/>
      <c r="D611" s="54" t="s">
        <v>111</v>
      </c>
      <c r="E611" s="55" t="s">
        <v>70</v>
      </c>
      <c r="F611" s="82" t="s">
        <v>112</v>
      </c>
      <c r="G611" s="56" t="s">
        <v>71</v>
      </c>
      <c r="H611" s="56" t="s">
        <v>71</v>
      </c>
      <c r="I611" s="56"/>
    </row>
    <row r="612" spans="1:9" ht="15.95" customHeight="1">
      <c r="B612" s="275"/>
      <c r="C612" s="276"/>
      <c r="D612" s="54" t="s">
        <v>113</v>
      </c>
      <c r="E612" s="55" t="s">
        <v>70</v>
      </c>
      <c r="F612" s="82" t="s">
        <v>114</v>
      </c>
      <c r="G612" s="56" t="s">
        <v>71</v>
      </c>
      <c r="H612" s="56" t="s">
        <v>71</v>
      </c>
      <c r="I612" s="56"/>
    </row>
    <row r="613" spans="1:9" ht="15.95" customHeight="1">
      <c r="B613" s="275"/>
      <c r="C613" s="276"/>
      <c r="D613" s="54" t="s">
        <v>115</v>
      </c>
      <c r="E613" s="55" t="s">
        <v>70</v>
      </c>
      <c r="F613" s="82" t="s">
        <v>80</v>
      </c>
      <c r="G613" s="56" t="s">
        <v>71</v>
      </c>
      <c r="H613" s="56" t="s">
        <v>71</v>
      </c>
      <c r="I613" s="56"/>
    </row>
    <row r="614" spans="1:9" ht="15.95" customHeight="1">
      <c r="B614" s="275"/>
      <c r="C614" s="276"/>
      <c r="D614" s="54" t="s">
        <v>116</v>
      </c>
      <c r="E614" s="55" t="s">
        <v>70</v>
      </c>
      <c r="F614" s="82" t="s">
        <v>117</v>
      </c>
      <c r="G614" s="56" t="s">
        <v>71</v>
      </c>
      <c r="H614" s="56" t="s">
        <v>71</v>
      </c>
      <c r="I614" s="56"/>
    </row>
    <row r="615" spans="1:9" ht="15.95" customHeight="1">
      <c r="B615" s="275"/>
      <c r="C615" s="276"/>
      <c r="D615" s="54" t="s">
        <v>118</v>
      </c>
      <c r="E615" s="55" t="s">
        <v>70</v>
      </c>
      <c r="F615" s="82" t="s">
        <v>119</v>
      </c>
      <c r="G615" s="56" t="s">
        <v>71</v>
      </c>
      <c r="H615" s="56" t="s">
        <v>71</v>
      </c>
      <c r="I615" s="56"/>
    </row>
    <row r="616" spans="1:9" ht="15.95" customHeight="1">
      <c r="B616" s="275"/>
      <c r="C616" s="276"/>
      <c r="D616" s="54" t="s">
        <v>120</v>
      </c>
      <c r="E616" s="55" t="s">
        <v>70</v>
      </c>
      <c r="F616" s="82" t="s">
        <v>121</v>
      </c>
      <c r="G616" s="56" t="s">
        <v>71</v>
      </c>
      <c r="H616" s="56" t="s">
        <v>71</v>
      </c>
      <c r="I616" s="56"/>
    </row>
    <row r="617" spans="1:9" ht="15.95" customHeight="1">
      <c r="B617" s="275"/>
      <c r="C617" s="276"/>
      <c r="D617" s="54" t="s">
        <v>122</v>
      </c>
      <c r="E617" s="55" t="s">
        <v>70</v>
      </c>
      <c r="F617" s="81" t="s">
        <v>123</v>
      </c>
      <c r="G617" s="56" t="s">
        <v>71</v>
      </c>
      <c r="H617" s="56" t="s">
        <v>71</v>
      </c>
      <c r="I617" s="56"/>
    </row>
    <row r="618" spans="1:9" ht="15.95" customHeight="1">
      <c r="B618" s="275"/>
      <c r="C618" s="276"/>
      <c r="D618" s="243" t="s">
        <v>124</v>
      </c>
      <c r="E618" s="54" t="s">
        <v>125</v>
      </c>
      <c r="F618" s="82" t="s">
        <v>126</v>
      </c>
      <c r="G618" s="56" t="s">
        <v>71</v>
      </c>
      <c r="H618" s="56" t="s">
        <v>71</v>
      </c>
      <c r="I618" s="56"/>
    </row>
    <row r="619" spans="1:9" s="40" customFormat="1" ht="15.95" customHeight="1">
      <c r="A619" s="51"/>
      <c r="B619" s="275"/>
      <c r="C619" s="276"/>
      <c r="D619" s="244"/>
      <c r="E619" s="54" t="s">
        <v>127</v>
      </c>
      <c r="F619" s="82" t="s">
        <v>128</v>
      </c>
      <c r="G619" s="56" t="s">
        <v>71</v>
      </c>
      <c r="H619" s="56" t="s">
        <v>71</v>
      </c>
      <c r="I619" s="56"/>
    </row>
    <row r="620" spans="1:9" s="40" customFormat="1" ht="15.95" customHeight="1">
      <c r="A620" s="51"/>
      <c r="B620" s="275"/>
      <c r="C620" s="276"/>
      <c r="D620" s="83" t="s">
        <v>129</v>
      </c>
      <c r="E620" s="54" t="s">
        <v>125</v>
      </c>
      <c r="F620" s="81" t="s">
        <v>130</v>
      </c>
      <c r="G620" s="56" t="s">
        <v>71</v>
      </c>
      <c r="H620" s="56" t="s">
        <v>71</v>
      </c>
      <c r="I620" s="56"/>
    </row>
    <row r="621" spans="1:9" s="40" customFormat="1" ht="15.95" customHeight="1">
      <c r="A621" s="51"/>
      <c r="B621" s="275"/>
      <c r="C621" s="276"/>
      <c r="D621" s="84"/>
      <c r="E621" s="81" t="s">
        <v>127</v>
      </c>
      <c r="F621" s="81" t="s">
        <v>131</v>
      </c>
      <c r="G621" s="56" t="s">
        <v>71</v>
      </c>
      <c r="H621" s="56" t="s">
        <v>71</v>
      </c>
      <c r="I621" s="56"/>
    </row>
    <row r="622" spans="1:9" s="40" customFormat="1">
      <c r="A622" s="51"/>
      <c r="B622" s="275"/>
      <c r="C622" s="276"/>
      <c r="D622" s="54" t="s">
        <v>76</v>
      </c>
      <c r="E622" s="55" t="s">
        <v>70</v>
      </c>
      <c r="F622" s="82" t="s">
        <v>132</v>
      </c>
      <c r="G622" s="56" t="s">
        <v>71</v>
      </c>
      <c r="H622" s="56" t="s">
        <v>71</v>
      </c>
      <c r="I622" s="56"/>
    </row>
    <row r="623" spans="1:9" s="40" customFormat="1">
      <c r="A623" s="51"/>
      <c r="B623" s="275"/>
      <c r="C623" s="276"/>
      <c r="D623" s="54" t="s">
        <v>133</v>
      </c>
      <c r="E623" s="55" t="s">
        <v>70</v>
      </c>
      <c r="F623" s="82" t="s">
        <v>134</v>
      </c>
      <c r="G623" s="56" t="s">
        <v>71</v>
      </c>
      <c r="H623" s="56" t="s">
        <v>71</v>
      </c>
      <c r="I623" s="56"/>
    </row>
    <row r="624" spans="1:9" s="40" customFormat="1" ht="15.95" customHeight="1">
      <c r="A624" s="51"/>
      <c r="B624" s="275"/>
      <c r="C624" s="276"/>
      <c r="D624" s="243" t="s">
        <v>135</v>
      </c>
      <c r="E624" s="54" t="s">
        <v>136</v>
      </c>
      <c r="F624" s="54" t="s">
        <v>137</v>
      </c>
      <c r="G624" s="56" t="s">
        <v>71</v>
      </c>
      <c r="H624" s="56" t="s">
        <v>71</v>
      </c>
      <c r="I624" s="56"/>
    </row>
    <row r="625" spans="1:9" s="40" customFormat="1" ht="15.95" customHeight="1">
      <c r="A625" s="51"/>
      <c r="B625" s="275"/>
      <c r="C625" s="276"/>
      <c r="D625" s="245"/>
      <c r="E625" s="54" t="s">
        <v>138</v>
      </c>
      <c r="F625" s="81" t="s">
        <v>139</v>
      </c>
      <c r="G625" s="56" t="s">
        <v>71</v>
      </c>
      <c r="H625" s="56" t="s">
        <v>71</v>
      </c>
      <c r="I625" s="56"/>
    </row>
    <row r="626" spans="1:9" s="40" customFormat="1" ht="15.95" customHeight="1">
      <c r="A626" s="51"/>
      <c r="B626" s="275"/>
      <c r="C626" s="276"/>
      <c r="D626" s="83" t="s">
        <v>140</v>
      </c>
      <c r="E626" s="55" t="s">
        <v>70</v>
      </c>
      <c r="F626" s="81" t="s">
        <v>141</v>
      </c>
      <c r="G626" s="56" t="s">
        <v>71</v>
      </c>
      <c r="H626" s="56" t="s">
        <v>71</v>
      </c>
      <c r="I626" s="56"/>
    </row>
    <row r="627" spans="1:9" s="40" customFormat="1" ht="15.95" customHeight="1">
      <c r="A627" s="51"/>
      <c r="B627" s="275"/>
      <c r="C627" s="276"/>
      <c r="D627" s="84"/>
      <c r="E627" s="55" t="s">
        <v>70</v>
      </c>
      <c r="F627" s="81" t="s">
        <v>142</v>
      </c>
      <c r="G627" s="56" t="s">
        <v>71</v>
      </c>
      <c r="H627" s="56" t="s">
        <v>71</v>
      </c>
      <c r="I627" s="56"/>
    </row>
    <row r="628" spans="1:9" s="40" customFormat="1" ht="15.95" customHeight="1">
      <c r="A628" s="51"/>
      <c r="B628" s="275"/>
      <c r="C628" s="276"/>
      <c r="D628" s="85" t="s">
        <v>143</v>
      </c>
      <c r="E628" s="55" t="s">
        <v>70</v>
      </c>
      <c r="F628" s="54" t="s">
        <v>144</v>
      </c>
      <c r="G628" s="56" t="s">
        <v>71</v>
      </c>
      <c r="H628" s="56" t="s">
        <v>71</v>
      </c>
      <c r="I628" s="56"/>
    </row>
    <row r="629" spans="1:9" s="40" customFormat="1" ht="15.95" customHeight="1">
      <c r="A629" s="51"/>
      <c r="B629" s="275"/>
      <c r="C629" s="276"/>
      <c r="D629" s="86" t="s">
        <v>77</v>
      </c>
      <c r="E629" s="87" t="s">
        <v>70</v>
      </c>
      <c r="F629" s="86" t="s">
        <v>78</v>
      </c>
      <c r="G629" s="56" t="s">
        <v>71</v>
      </c>
      <c r="H629" s="56" t="s">
        <v>71</v>
      </c>
      <c r="I629" s="56"/>
    </row>
    <row r="630" spans="1:9" s="40" customFormat="1" ht="15.95" customHeight="1">
      <c r="A630" s="51"/>
      <c r="B630" s="275"/>
      <c r="C630" s="276"/>
      <c r="D630" s="88" t="s">
        <v>145</v>
      </c>
      <c r="E630" s="87" t="s">
        <v>70</v>
      </c>
      <c r="F630" s="89" t="s">
        <v>146</v>
      </c>
      <c r="G630" s="56" t="s">
        <v>71</v>
      </c>
      <c r="H630" s="56" t="s">
        <v>71</v>
      </c>
      <c r="I630" s="56"/>
    </row>
    <row r="631" spans="1:9" s="40" customFormat="1" ht="15.95" customHeight="1">
      <c r="A631" s="51"/>
      <c r="B631" s="275"/>
      <c r="C631" s="276"/>
      <c r="D631" s="243" t="s">
        <v>147</v>
      </c>
      <c r="E631" s="54" t="s">
        <v>148</v>
      </c>
      <c r="F631" s="81" t="s">
        <v>149</v>
      </c>
      <c r="G631" s="56" t="s">
        <v>71</v>
      </c>
      <c r="H631" s="56" t="s">
        <v>71</v>
      </c>
      <c r="I631" s="56"/>
    </row>
    <row r="632" spans="1:9" s="58" customFormat="1" ht="15.95" customHeight="1">
      <c r="A632" s="57"/>
      <c r="B632" s="275"/>
      <c r="C632" s="276"/>
      <c r="D632" s="244"/>
      <c r="E632" s="54" t="s">
        <v>150</v>
      </c>
      <c r="F632" s="81" t="s">
        <v>151</v>
      </c>
      <c r="G632" s="56" t="s">
        <v>71</v>
      </c>
      <c r="H632" s="56" t="s">
        <v>71</v>
      </c>
      <c r="I632" s="56"/>
    </row>
    <row r="633" spans="1:9" s="58" customFormat="1" ht="15.95" customHeight="1">
      <c r="A633" s="57"/>
      <c r="B633" s="275"/>
      <c r="C633" s="276"/>
      <c r="D633" s="59" t="s">
        <v>152</v>
      </c>
      <c r="E633" s="54" t="s">
        <v>153</v>
      </c>
      <c r="F633" s="81" t="s">
        <v>154</v>
      </c>
      <c r="G633" s="56" t="s">
        <v>71</v>
      </c>
      <c r="H633" s="56" t="s">
        <v>71</v>
      </c>
      <c r="I633" s="56"/>
    </row>
    <row r="634" spans="1:9" s="40" customFormat="1" ht="15.95" customHeight="1">
      <c r="A634" s="51"/>
      <c r="B634" s="275"/>
      <c r="C634" s="276"/>
      <c r="D634" s="59"/>
      <c r="E634" s="54" t="s">
        <v>155</v>
      </c>
      <c r="F634" s="90" t="s">
        <v>154</v>
      </c>
      <c r="G634" s="56" t="s">
        <v>71</v>
      </c>
      <c r="H634" s="56" t="s">
        <v>71</v>
      </c>
      <c r="I634" s="56"/>
    </row>
    <row r="635" spans="1:9" s="40" customFormat="1" ht="15.95" customHeight="1">
      <c r="A635" s="51"/>
      <c r="B635" s="275"/>
      <c r="C635" s="276"/>
      <c r="D635" s="62" t="s">
        <v>156</v>
      </c>
      <c r="E635" s="91" t="s">
        <v>73</v>
      </c>
      <c r="F635" s="81" t="s">
        <v>157</v>
      </c>
      <c r="G635" s="56" t="s">
        <v>71</v>
      </c>
      <c r="H635" s="56" t="s">
        <v>71</v>
      </c>
      <c r="I635" s="56"/>
    </row>
    <row r="636" spans="1:9" s="40" customFormat="1" ht="15.95" customHeight="1">
      <c r="A636" s="51"/>
      <c r="B636" s="275"/>
      <c r="C636" s="276"/>
      <c r="D636" s="60"/>
      <c r="E636" s="91" t="s">
        <v>158</v>
      </c>
      <c r="F636" s="81" t="s">
        <v>159</v>
      </c>
      <c r="G636" s="56" t="s">
        <v>71</v>
      </c>
      <c r="H636" s="56" t="s">
        <v>71</v>
      </c>
      <c r="I636" s="56"/>
    </row>
    <row r="637" spans="1:9" s="40" customFormat="1" ht="15.95" customHeight="1">
      <c r="A637" s="51"/>
      <c r="B637" s="275"/>
      <c r="C637" s="276"/>
      <c r="D637" s="62" t="s">
        <v>160</v>
      </c>
      <c r="E637" s="54" t="s">
        <v>74</v>
      </c>
      <c r="F637" s="81" t="s">
        <v>161</v>
      </c>
      <c r="G637" s="56" t="s">
        <v>71</v>
      </c>
      <c r="H637" s="56" t="s">
        <v>71</v>
      </c>
      <c r="I637" s="56"/>
    </row>
    <row r="638" spans="1:9" ht="15.95" customHeight="1">
      <c r="B638" s="275"/>
      <c r="C638" s="276"/>
      <c r="D638" s="60"/>
      <c r="E638" s="54" t="s">
        <v>75</v>
      </c>
      <c r="F638" s="81" t="s">
        <v>162</v>
      </c>
      <c r="G638" s="56" t="s">
        <v>71</v>
      </c>
      <c r="H638" s="56" t="s">
        <v>71</v>
      </c>
      <c r="I638" s="56"/>
    </row>
    <row r="639" spans="1:9" ht="15.95" customHeight="1">
      <c r="B639" s="275"/>
      <c r="C639" s="276"/>
      <c r="D639" s="54" t="s">
        <v>163</v>
      </c>
      <c r="E639" s="55" t="s">
        <v>70</v>
      </c>
      <c r="F639" s="90" t="s">
        <v>123</v>
      </c>
      <c r="G639" s="56" t="s">
        <v>71</v>
      </c>
      <c r="H639" s="56" t="s">
        <v>71</v>
      </c>
      <c r="I639" s="56"/>
    </row>
    <row r="640" spans="1:9" ht="15.95" customHeight="1">
      <c r="B640" s="275"/>
      <c r="C640" s="276"/>
      <c r="D640" s="83" t="s">
        <v>164</v>
      </c>
      <c r="E640" s="54" t="s">
        <v>73</v>
      </c>
      <c r="F640" s="82" t="s">
        <v>165</v>
      </c>
      <c r="G640" s="56" t="s">
        <v>71</v>
      </c>
      <c r="H640" s="56" t="s">
        <v>71</v>
      </c>
      <c r="I640" s="56"/>
    </row>
    <row r="641" spans="2:9" ht="15.95" customHeight="1">
      <c r="B641" s="275"/>
      <c r="C641" s="276"/>
      <c r="D641" s="84"/>
      <c r="E641" s="54" t="s">
        <v>75</v>
      </c>
      <c r="F641" s="81" t="s">
        <v>166</v>
      </c>
      <c r="G641" s="56" t="s">
        <v>71</v>
      </c>
      <c r="H641" s="56" t="s">
        <v>71</v>
      </c>
      <c r="I641" s="56"/>
    </row>
    <row r="642" spans="2:9" ht="15.95" customHeight="1">
      <c r="B642" s="275"/>
      <c r="C642" s="276"/>
      <c r="D642" s="243" t="s">
        <v>167</v>
      </c>
      <c r="E642" s="54" t="s">
        <v>168</v>
      </c>
      <c r="F642" s="81" t="s">
        <v>169</v>
      </c>
      <c r="G642" s="56" t="s">
        <v>71</v>
      </c>
      <c r="H642" s="56" t="s">
        <v>71</v>
      </c>
      <c r="I642" s="56"/>
    </row>
    <row r="643" spans="2:9" ht="15.95" customHeight="1">
      <c r="B643" s="275"/>
      <c r="C643" s="276"/>
      <c r="D643" s="244"/>
      <c r="E643" s="54" t="s">
        <v>170</v>
      </c>
      <c r="F643" s="54" t="s">
        <v>171</v>
      </c>
      <c r="G643" s="56" t="s">
        <v>71</v>
      </c>
      <c r="H643" s="56" t="s">
        <v>71</v>
      </c>
      <c r="I643" s="56"/>
    </row>
    <row r="644" spans="2:9" ht="15.95" customHeight="1">
      <c r="B644" s="275"/>
      <c r="C644" s="276"/>
      <c r="D644" s="83" t="s">
        <v>172</v>
      </c>
      <c r="E644" s="54" t="s">
        <v>173</v>
      </c>
      <c r="F644" s="81" t="s">
        <v>174</v>
      </c>
      <c r="G644" s="56" t="s">
        <v>71</v>
      </c>
      <c r="H644" s="56" t="s">
        <v>71</v>
      </c>
      <c r="I644" s="56"/>
    </row>
    <row r="645" spans="2:9" ht="15.95" customHeight="1">
      <c r="B645" s="275"/>
      <c r="C645" s="276"/>
      <c r="D645" s="84"/>
      <c r="E645" s="54" t="s">
        <v>175</v>
      </c>
      <c r="F645" s="81" t="s">
        <v>176</v>
      </c>
      <c r="G645" s="56" t="s">
        <v>71</v>
      </c>
      <c r="H645" s="56" t="s">
        <v>71</v>
      </c>
      <c r="I645" s="56"/>
    </row>
    <row r="646" spans="2:9" ht="15.95" customHeight="1">
      <c r="B646" s="275"/>
      <c r="C646" s="276"/>
      <c r="D646" s="83" t="s">
        <v>177</v>
      </c>
      <c r="E646" s="55" t="s">
        <v>70</v>
      </c>
      <c r="F646" s="82" t="s">
        <v>178</v>
      </c>
      <c r="G646" s="56" t="s">
        <v>71</v>
      </c>
      <c r="H646" s="56" t="s">
        <v>71</v>
      </c>
      <c r="I646" s="56"/>
    </row>
    <row r="647" spans="2:9" ht="15.95" customHeight="1">
      <c r="B647" s="275"/>
      <c r="C647" s="276"/>
      <c r="D647" s="84"/>
      <c r="E647" s="55" t="s">
        <v>70</v>
      </c>
      <c r="F647" s="82" t="s">
        <v>79</v>
      </c>
      <c r="G647" s="56" t="s">
        <v>71</v>
      </c>
      <c r="H647" s="56" t="s">
        <v>71</v>
      </c>
      <c r="I647" s="56"/>
    </row>
    <row r="648" spans="2:9" ht="15.95" customHeight="1">
      <c r="B648" s="275"/>
      <c r="C648" s="276"/>
      <c r="D648" s="62" t="s">
        <v>179</v>
      </c>
      <c r="E648" s="55" t="s">
        <v>70</v>
      </c>
      <c r="F648" s="81" t="s">
        <v>180</v>
      </c>
      <c r="G648" s="56" t="s">
        <v>71</v>
      </c>
      <c r="H648" s="56" t="s">
        <v>71</v>
      </c>
      <c r="I648" s="56"/>
    </row>
    <row r="649" spans="2:9" ht="15.95" customHeight="1">
      <c r="B649" s="275"/>
      <c r="C649" s="276"/>
      <c r="D649" s="62" t="s">
        <v>81</v>
      </c>
      <c r="E649" s="55" t="s">
        <v>70</v>
      </c>
      <c r="F649" s="82" t="s">
        <v>82</v>
      </c>
      <c r="G649" s="56" t="s">
        <v>71</v>
      </c>
      <c r="H649" s="56" t="s">
        <v>71</v>
      </c>
      <c r="I649" s="56"/>
    </row>
    <row r="650" spans="2:9" ht="15.95" customHeight="1">
      <c r="B650" s="275"/>
      <c r="C650" s="276"/>
      <c r="D650" s="60"/>
      <c r="E650" s="55" t="s">
        <v>70</v>
      </c>
      <c r="F650" s="54" t="s">
        <v>181</v>
      </c>
      <c r="G650" s="56" t="s">
        <v>71</v>
      </c>
      <c r="H650" s="56" t="s">
        <v>71</v>
      </c>
      <c r="I650" s="56"/>
    </row>
    <row r="651" spans="2:9" ht="15.95" customHeight="1">
      <c r="B651" s="275"/>
      <c r="C651" s="276"/>
      <c r="D651" s="272" t="s">
        <v>200</v>
      </c>
      <c r="E651" s="273"/>
      <c r="F651" s="273"/>
      <c r="G651" s="274"/>
      <c r="H651" s="103"/>
      <c r="I651" s="104"/>
    </row>
    <row r="652" spans="2:9" ht="15" customHeight="1">
      <c r="B652" s="275"/>
      <c r="C652" s="276"/>
      <c r="D652" s="81" t="s">
        <v>11</v>
      </c>
      <c r="E652" s="55" t="s">
        <v>70</v>
      </c>
      <c r="F652" s="55" t="s">
        <v>70</v>
      </c>
      <c r="G652" s="56" t="s">
        <v>71</v>
      </c>
      <c r="H652" s="56" t="s">
        <v>71</v>
      </c>
      <c r="I652" s="56"/>
    </row>
    <row r="653" spans="2:9" ht="15" customHeight="1">
      <c r="B653" s="275"/>
      <c r="C653" s="276"/>
      <c r="D653" s="54" t="s">
        <v>69</v>
      </c>
      <c r="E653" s="55" t="s">
        <v>70</v>
      </c>
      <c r="F653" s="55" t="s">
        <v>70</v>
      </c>
      <c r="G653" s="56" t="s">
        <v>71</v>
      </c>
      <c r="H653" s="56" t="s">
        <v>71</v>
      </c>
      <c r="I653" s="56"/>
    </row>
    <row r="654" spans="2:9" ht="15.95" customHeight="1">
      <c r="B654" s="275"/>
      <c r="C654" s="276"/>
      <c r="D654" s="243" t="s">
        <v>94</v>
      </c>
      <c r="E654" s="54" t="s">
        <v>95</v>
      </c>
      <c r="F654" s="54" t="s">
        <v>96</v>
      </c>
      <c r="G654" s="56" t="s">
        <v>71</v>
      </c>
      <c r="H654" s="56" t="s">
        <v>71</v>
      </c>
      <c r="I654" s="56"/>
    </row>
    <row r="655" spans="2:9">
      <c r="B655" s="275"/>
      <c r="C655" s="276"/>
      <c r="D655" s="244"/>
      <c r="E655" s="54" t="s">
        <v>97</v>
      </c>
      <c r="F655" s="54" t="s">
        <v>98</v>
      </c>
      <c r="G655" s="56" t="s">
        <v>71</v>
      </c>
      <c r="H655" s="56" t="s">
        <v>71</v>
      </c>
      <c r="I655" s="56"/>
    </row>
    <row r="656" spans="2:9">
      <c r="B656" s="275"/>
      <c r="C656" s="276"/>
      <c r="D656" s="54" t="s">
        <v>99</v>
      </c>
      <c r="E656" s="55" t="s">
        <v>70</v>
      </c>
      <c r="F656" s="54" t="s">
        <v>100</v>
      </c>
      <c r="G656" s="56" t="s">
        <v>71</v>
      </c>
      <c r="H656" s="56" t="s">
        <v>71</v>
      </c>
      <c r="I656" s="56"/>
    </row>
    <row r="657" spans="1:9">
      <c r="B657" s="275"/>
      <c r="C657" s="276"/>
      <c r="D657" s="54" t="s">
        <v>101</v>
      </c>
      <c r="E657" s="55" t="s">
        <v>70</v>
      </c>
      <c r="F657" s="54" t="s">
        <v>102</v>
      </c>
      <c r="G657" s="56" t="s">
        <v>71</v>
      </c>
      <c r="H657" s="56" t="s">
        <v>71</v>
      </c>
      <c r="I657" s="56"/>
    </row>
    <row r="658" spans="1:9" ht="15.95" customHeight="1">
      <c r="B658" s="275"/>
      <c r="C658" s="276"/>
      <c r="D658" s="62" t="s">
        <v>103</v>
      </c>
      <c r="E658" s="55" t="s">
        <v>70</v>
      </c>
      <c r="F658" s="54" t="s">
        <v>104</v>
      </c>
      <c r="G658" s="56" t="s">
        <v>71</v>
      </c>
      <c r="H658" s="56" t="s">
        <v>71</v>
      </c>
      <c r="I658" s="56"/>
    </row>
    <row r="659" spans="1:9" ht="15.95" customHeight="1">
      <c r="B659" s="275"/>
      <c r="C659" s="276"/>
      <c r="D659" s="60"/>
      <c r="E659" s="55" t="s">
        <v>70</v>
      </c>
      <c r="F659" s="81" t="s">
        <v>105</v>
      </c>
      <c r="G659" s="56" t="s">
        <v>71</v>
      </c>
      <c r="H659" s="56" t="s">
        <v>71</v>
      </c>
      <c r="I659" s="56"/>
    </row>
    <row r="660" spans="1:9" ht="15.95" customHeight="1">
      <c r="B660" s="275"/>
      <c r="C660" s="276"/>
      <c r="D660" s="54" t="s">
        <v>106</v>
      </c>
      <c r="E660" s="54" t="s">
        <v>107</v>
      </c>
      <c r="F660" s="82" t="s">
        <v>108</v>
      </c>
      <c r="G660" s="56" t="s">
        <v>71</v>
      </c>
      <c r="H660" s="56" t="s">
        <v>71</v>
      </c>
      <c r="I660" s="56"/>
    </row>
    <row r="661" spans="1:9" ht="15.95" customHeight="1">
      <c r="B661" s="275"/>
      <c r="C661" s="276"/>
      <c r="D661" s="54" t="s">
        <v>109</v>
      </c>
      <c r="E661" s="55" t="s">
        <v>70</v>
      </c>
      <c r="F661" s="82" t="s">
        <v>110</v>
      </c>
      <c r="G661" s="56" t="s">
        <v>71</v>
      </c>
      <c r="H661" s="56" t="s">
        <v>71</v>
      </c>
      <c r="I661" s="56"/>
    </row>
    <row r="662" spans="1:9" ht="15.95" customHeight="1">
      <c r="B662" s="275"/>
      <c r="C662" s="276"/>
      <c r="D662" s="54" t="s">
        <v>111</v>
      </c>
      <c r="E662" s="55" t="s">
        <v>70</v>
      </c>
      <c r="F662" s="82" t="s">
        <v>112</v>
      </c>
      <c r="G662" s="56" t="s">
        <v>71</v>
      </c>
      <c r="H662" s="56" t="s">
        <v>71</v>
      </c>
      <c r="I662" s="56"/>
    </row>
    <row r="663" spans="1:9" ht="15.95" customHeight="1">
      <c r="B663" s="275"/>
      <c r="C663" s="276"/>
      <c r="D663" s="54" t="s">
        <v>113</v>
      </c>
      <c r="E663" s="55" t="s">
        <v>70</v>
      </c>
      <c r="F663" s="82" t="s">
        <v>114</v>
      </c>
      <c r="G663" s="56" t="s">
        <v>71</v>
      </c>
      <c r="H663" s="56" t="s">
        <v>71</v>
      </c>
      <c r="I663" s="56"/>
    </row>
    <row r="664" spans="1:9" ht="15.95" customHeight="1">
      <c r="B664" s="275"/>
      <c r="C664" s="276"/>
      <c r="D664" s="54" t="s">
        <v>115</v>
      </c>
      <c r="E664" s="55" t="s">
        <v>70</v>
      </c>
      <c r="F664" s="82" t="s">
        <v>80</v>
      </c>
      <c r="G664" s="56" t="s">
        <v>71</v>
      </c>
      <c r="H664" s="56" t="s">
        <v>71</v>
      </c>
      <c r="I664" s="56"/>
    </row>
    <row r="665" spans="1:9" ht="15.95" customHeight="1">
      <c r="B665" s="275"/>
      <c r="C665" s="276"/>
      <c r="D665" s="54" t="s">
        <v>116</v>
      </c>
      <c r="E665" s="55" t="s">
        <v>70</v>
      </c>
      <c r="F665" s="82" t="s">
        <v>117</v>
      </c>
      <c r="G665" s="56" t="s">
        <v>71</v>
      </c>
      <c r="H665" s="56" t="s">
        <v>71</v>
      </c>
      <c r="I665" s="56"/>
    </row>
    <row r="666" spans="1:9" ht="15.95" customHeight="1">
      <c r="B666" s="275"/>
      <c r="C666" s="276"/>
      <c r="D666" s="54" t="s">
        <v>118</v>
      </c>
      <c r="E666" s="55" t="s">
        <v>70</v>
      </c>
      <c r="F666" s="82" t="s">
        <v>119</v>
      </c>
      <c r="G666" s="56" t="s">
        <v>71</v>
      </c>
      <c r="H666" s="56" t="s">
        <v>71</v>
      </c>
      <c r="I666" s="56"/>
    </row>
    <row r="667" spans="1:9" ht="15.95" customHeight="1">
      <c r="B667" s="275"/>
      <c r="C667" s="276"/>
      <c r="D667" s="54" t="s">
        <v>120</v>
      </c>
      <c r="E667" s="55" t="s">
        <v>70</v>
      </c>
      <c r="F667" s="82" t="s">
        <v>121</v>
      </c>
      <c r="G667" s="56" t="s">
        <v>71</v>
      </c>
      <c r="H667" s="56" t="s">
        <v>71</v>
      </c>
      <c r="I667" s="56"/>
    </row>
    <row r="668" spans="1:9" ht="15.95" customHeight="1">
      <c r="B668" s="275"/>
      <c r="C668" s="276"/>
      <c r="D668" s="54" t="s">
        <v>122</v>
      </c>
      <c r="E668" s="55" t="s">
        <v>70</v>
      </c>
      <c r="F668" s="81" t="s">
        <v>123</v>
      </c>
      <c r="G668" s="56" t="s">
        <v>71</v>
      </c>
      <c r="H668" s="56" t="s">
        <v>71</v>
      </c>
      <c r="I668" s="56"/>
    </row>
    <row r="669" spans="1:9" ht="15.95" customHeight="1">
      <c r="B669" s="275"/>
      <c r="C669" s="276"/>
      <c r="D669" s="243" t="s">
        <v>124</v>
      </c>
      <c r="E669" s="54" t="s">
        <v>125</v>
      </c>
      <c r="F669" s="82" t="s">
        <v>126</v>
      </c>
      <c r="G669" s="56" t="s">
        <v>71</v>
      </c>
      <c r="H669" s="56" t="s">
        <v>71</v>
      </c>
      <c r="I669" s="56"/>
    </row>
    <row r="670" spans="1:9" s="40" customFormat="1" ht="15.95" customHeight="1">
      <c r="A670" s="51"/>
      <c r="B670" s="275"/>
      <c r="C670" s="276"/>
      <c r="D670" s="244"/>
      <c r="E670" s="54" t="s">
        <v>127</v>
      </c>
      <c r="F670" s="82" t="s">
        <v>128</v>
      </c>
      <c r="G670" s="56" t="s">
        <v>71</v>
      </c>
      <c r="H670" s="56" t="s">
        <v>71</v>
      </c>
      <c r="I670" s="56"/>
    </row>
    <row r="671" spans="1:9" s="40" customFormat="1" ht="15.95" customHeight="1">
      <c r="A671" s="51"/>
      <c r="B671" s="275"/>
      <c r="C671" s="276"/>
      <c r="D671" s="83" t="s">
        <v>129</v>
      </c>
      <c r="E671" s="54" t="s">
        <v>125</v>
      </c>
      <c r="F671" s="81" t="s">
        <v>130</v>
      </c>
      <c r="G671" s="56" t="s">
        <v>71</v>
      </c>
      <c r="H671" s="56" t="s">
        <v>71</v>
      </c>
      <c r="I671" s="56"/>
    </row>
    <row r="672" spans="1:9" s="40" customFormat="1" ht="15.95" customHeight="1">
      <c r="A672" s="51"/>
      <c r="B672" s="275"/>
      <c r="C672" s="276"/>
      <c r="D672" s="84"/>
      <c r="E672" s="81" t="s">
        <v>127</v>
      </c>
      <c r="F672" s="81" t="s">
        <v>131</v>
      </c>
      <c r="G672" s="56" t="s">
        <v>71</v>
      </c>
      <c r="H672" s="56" t="s">
        <v>71</v>
      </c>
      <c r="I672" s="56"/>
    </row>
    <row r="673" spans="1:9" s="40" customFormat="1">
      <c r="A673" s="51"/>
      <c r="B673" s="275"/>
      <c r="C673" s="276"/>
      <c r="D673" s="54" t="s">
        <v>76</v>
      </c>
      <c r="E673" s="55" t="s">
        <v>70</v>
      </c>
      <c r="F673" s="82" t="s">
        <v>132</v>
      </c>
      <c r="G673" s="56" t="s">
        <v>71</v>
      </c>
      <c r="H673" s="56" t="s">
        <v>71</v>
      </c>
      <c r="I673" s="56"/>
    </row>
    <row r="674" spans="1:9" s="40" customFormat="1">
      <c r="A674" s="51"/>
      <c r="B674" s="275"/>
      <c r="C674" s="276"/>
      <c r="D674" s="54" t="s">
        <v>133</v>
      </c>
      <c r="E674" s="55" t="s">
        <v>70</v>
      </c>
      <c r="F674" s="82" t="s">
        <v>134</v>
      </c>
      <c r="G674" s="56" t="s">
        <v>71</v>
      </c>
      <c r="H674" s="56" t="s">
        <v>71</v>
      </c>
      <c r="I674" s="56"/>
    </row>
    <row r="675" spans="1:9" s="40" customFormat="1" ht="15.95" customHeight="1">
      <c r="A675" s="51"/>
      <c r="B675" s="275"/>
      <c r="C675" s="276"/>
      <c r="D675" s="243" t="s">
        <v>135</v>
      </c>
      <c r="E675" s="54" t="s">
        <v>136</v>
      </c>
      <c r="F675" s="54" t="s">
        <v>137</v>
      </c>
      <c r="G675" s="56" t="s">
        <v>71</v>
      </c>
      <c r="H675" s="56" t="s">
        <v>71</v>
      </c>
      <c r="I675" s="56"/>
    </row>
    <row r="676" spans="1:9" s="40" customFormat="1" ht="15.95" customHeight="1">
      <c r="A676" s="51"/>
      <c r="B676" s="275"/>
      <c r="C676" s="276"/>
      <c r="D676" s="245"/>
      <c r="E676" s="54" t="s">
        <v>138</v>
      </c>
      <c r="F676" s="81" t="s">
        <v>139</v>
      </c>
      <c r="G676" s="56" t="s">
        <v>71</v>
      </c>
      <c r="H676" s="56" t="s">
        <v>71</v>
      </c>
      <c r="I676" s="56"/>
    </row>
    <row r="677" spans="1:9" s="40" customFormat="1" ht="15.95" customHeight="1">
      <c r="A677" s="51"/>
      <c r="B677" s="275"/>
      <c r="C677" s="276"/>
      <c r="D677" s="83" t="s">
        <v>140</v>
      </c>
      <c r="E677" s="55" t="s">
        <v>70</v>
      </c>
      <c r="F677" s="81" t="s">
        <v>141</v>
      </c>
      <c r="G677" s="56" t="s">
        <v>71</v>
      </c>
      <c r="H677" s="56" t="s">
        <v>71</v>
      </c>
      <c r="I677" s="56"/>
    </row>
    <row r="678" spans="1:9" s="40" customFormat="1" ht="15.95" customHeight="1">
      <c r="A678" s="51"/>
      <c r="B678" s="275"/>
      <c r="C678" s="276"/>
      <c r="D678" s="84"/>
      <c r="E678" s="55" t="s">
        <v>70</v>
      </c>
      <c r="F678" s="81" t="s">
        <v>142</v>
      </c>
      <c r="G678" s="56" t="s">
        <v>71</v>
      </c>
      <c r="H678" s="56" t="s">
        <v>71</v>
      </c>
      <c r="I678" s="56"/>
    </row>
    <row r="679" spans="1:9" s="40" customFormat="1" ht="15.95" customHeight="1">
      <c r="A679" s="51"/>
      <c r="B679" s="275"/>
      <c r="C679" s="276"/>
      <c r="D679" s="85" t="s">
        <v>143</v>
      </c>
      <c r="E679" s="55" t="s">
        <v>70</v>
      </c>
      <c r="F679" s="54" t="s">
        <v>144</v>
      </c>
      <c r="G679" s="56" t="s">
        <v>71</v>
      </c>
      <c r="H679" s="56" t="s">
        <v>71</v>
      </c>
      <c r="I679" s="56"/>
    </row>
    <row r="680" spans="1:9" s="40" customFormat="1" ht="15.95" customHeight="1">
      <c r="A680" s="51"/>
      <c r="B680" s="275"/>
      <c r="C680" s="276"/>
      <c r="D680" s="86" t="s">
        <v>77</v>
      </c>
      <c r="E680" s="87" t="s">
        <v>70</v>
      </c>
      <c r="F680" s="86" t="s">
        <v>78</v>
      </c>
      <c r="G680" s="56" t="s">
        <v>71</v>
      </c>
      <c r="H680" s="56" t="s">
        <v>71</v>
      </c>
      <c r="I680" s="56"/>
    </row>
    <row r="681" spans="1:9" s="40" customFormat="1" ht="15.95" customHeight="1">
      <c r="A681" s="51"/>
      <c r="B681" s="275"/>
      <c r="C681" s="276"/>
      <c r="D681" s="88" t="s">
        <v>145</v>
      </c>
      <c r="E681" s="87" t="s">
        <v>70</v>
      </c>
      <c r="F681" s="89" t="s">
        <v>146</v>
      </c>
      <c r="G681" s="56" t="s">
        <v>71</v>
      </c>
      <c r="H681" s="56" t="s">
        <v>71</v>
      </c>
      <c r="I681" s="56"/>
    </row>
    <row r="682" spans="1:9" s="40" customFormat="1" ht="15.95" customHeight="1">
      <c r="A682" s="51"/>
      <c r="B682" s="275"/>
      <c r="C682" s="276"/>
      <c r="D682" s="243" t="s">
        <v>147</v>
      </c>
      <c r="E682" s="54" t="s">
        <v>148</v>
      </c>
      <c r="F682" s="81" t="s">
        <v>149</v>
      </c>
      <c r="G682" s="56" t="s">
        <v>71</v>
      </c>
      <c r="H682" s="56" t="s">
        <v>71</v>
      </c>
      <c r="I682" s="56"/>
    </row>
    <row r="683" spans="1:9" s="58" customFormat="1" ht="15.95" customHeight="1">
      <c r="A683" s="57"/>
      <c r="B683" s="275"/>
      <c r="C683" s="276"/>
      <c r="D683" s="244"/>
      <c r="E683" s="54" t="s">
        <v>150</v>
      </c>
      <c r="F683" s="81" t="s">
        <v>151</v>
      </c>
      <c r="G683" s="56" t="s">
        <v>71</v>
      </c>
      <c r="H683" s="56" t="s">
        <v>71</v>
      </c>
      <c r="I683" s="56"/>
    </row>
    <row r="684" spans="1:9" s="58" customFormat="1" ht="15.95" customHeight="1">
      <c r="A684" s="57"/>
      <c r="B684" s="275"/>
      <c r="C684" s="276"/>
      <c r="D684" s="59" t="s">
        <v>152</v>
      </c>
      <c r="E684" s="54" t="s">
        <v>153</v>
      </c>
      <c r="F684" s="81" t="s">
        <v>154</v>
      </c>
      <c r="G684" s="56" t="s">
        <v>71</v>
      </c>
      <c r="H684" s="56" t="s">
        <v>71</v>
      </c>
      <c r="I684" s="56"/>
    </row>
    <row r="685" spans="1:9" s="40" customFormat="1" ht="15.95" customHeight="1">
      <c r="A685" s="51"/>
      <c r="B685" s="275"/>
      <c r="C685" s="276"/>
      <c r="D685" s="59"/>
      <c r="E685" s="54" t="s">
        <v>155</v>
      </c>
      <c r="F685" s="90" t="s">
        <v>154</v>
      </c>
      <c r="G685" s="56" t="s">
        <v>71</v>
      </c>
      <c r="H685" s="56" t="s">
        <v>71</v>
      </c>
      <c r="I685" s="56"/>
    </row>
    <row r="686" spans="1:9" s="40" customFormat="1" ht="15.95" customHeight="1">
      <c r="A686" s="51"/>
      <c r="B686" s="275"/>
      <c r="C686" s="276"/>
      <c r="D686" s="62" t="s">
        <v>156</v>
      </c>
      <c r="E686" s="91" t="s">
        <v>73</v>
      </c>
      <c r="F686" s="81" t="s">
        <v>157</v>
      </c>
      <c r="G686" s="56" t="s">
        <v>71</v>
      </c>
      <c r="H686" s="56" t="s">
        <v>71</v>
      </c>
      <c r="I686" s="56"/>
    </row>
    <row r="687" spans="1:9" s="40" customFormat="1" ht="15.95" customHeight="1">
      <c r="A687" s="51"/>
      <c r="B687" s="275"/>
      <c r="C687" s="276"/>
      <c r="D687" s="60"/>
      <c r="E687" s="91" t="s">
        <v>158</v>
      </c>
      <c r="F687" s="81" t="s">
        <v>159</v>
      </c>
      <c r="G687" s="56" t="s">
        <v>71</v>
      </c>
      <c r="H687" s="56" t="s">
        <v>71</v>
      </c>
      <c r="I687" s="56"/>
    </row>
    <row r="688" spans="1:9" s="40" customFormat="1" ht="15.95" customHeight="1">
      <c r="A688" s="51"/>
      <c r="B688" s="275"/>
      <c r="C688" s="276"/>
      <c r="D688" s="62" t="s">
        <v>160</v>
      </c>
      <c r="E688" s="54" t="s">
        <v>74</v>
      </c>
      <c r="F688" s="81" t="s">
        <v>161</v>
      </c>
      <c r="G688" s="56" t="s">
        <v>71</v>
      </c>
      <c r="H688" s="56" t="s">
        <v>71</v>
      </c>
      <c r="I688" s="56"/>
    </row>
    <row r="689" spans="2:9" ht="15.95" customHeight="1">
      <c r="B689" s="275"/>
      <c r="C689" s="276"/>
      <c r="D689" s="60"/>
      <c r="E689" s="54" t="s">
        <v>75</v>
      </c>
      <c r="F689" s="81" t="s">
        <v>162</v>
      </c>
      <c r="G689" s="56" t="s">
        <v>71</v>
      </c>
      <c r="H689" s="56" t="s">
        <v>71</v>
      </c>
      <c r="I689" s="56"/>
    </row>
    <row r="690" spans="2:9" ht="15.95" customHeight="1">
      <c r="B690" s="275"/>
      <c r="C690" s="276"/>
      <c r="D690" s="54" t="s">
        <v>163</v>
      </c>
      <c r="E690" s="55" t="s">
        <v>70</v>
      </c>
      <c r="F690" s="90" t="s">
        <v>123</v>
      </c>
      <c r="G690" s="56" t="s">
        <v>71</v>
      </c>
      <c r="H690" s="56" t="s">
        <v>71</v>
      </c>
      <c r="I690" s="56"/>
    </row>
    <row r="691" spans="2:9" ht="15.95" customHeight="1">
      <c r="B691" s="275"/>
      <c r="C691" s="276"/>
      <c r="D691" s="83" t="s">
        <v>164</v>
      </c>
      <c r="E691" s="54" t="s">
        <v>73</v>
      </c>
      <c r="F691" s="82" t="s">
        <v>165</v>
      </c>
      <c r="G691" s="56" t="s">
        <v>71</v>
      </c>
      <c r="H691" s="56" t="s">
        <v>71</v>
      </c>
      <c r="I691" s="56"/>
    </row>
    <row r="692" spans="2:9" ht="15.95" customHeight="1">
      <c r="B692" s="275"/>
      <c r="C692" s="276"/>
      <c r="D692" s="84"/>
      <c r="E692" s="54" t="s">
        <v>75</v>
      </c>
      <c r="F692" s="81" t="s">
        <v>166</v>
      </c>
      <c r="G692" s="56" t="s">
        <v>71</v>
      </c>
      <c r="H692" s="56" t="s">
        <v>71</v>
      </c>
      <c r="I692" s="56"/>
    </row>
    <row r="693" spans="2:9" ht="15.95" customHeight="1">
      <c r="B693" s="275"/>
      <c r="C693" s="276"/>
      <c r="D693" s="243" t="s">
        <v>167</v>
      </c>
      <c r="E693" s="54" t="s">
        <v>168</v>
      </c>
      <c r="F693" s="81" t="s">
        <v>169</v>
      </c>
      <c r="G693" s="56" t="s">
        <v>71</v>
      </c>
      <c r="H693" s="56" t="s">
        <v>71</v>
      </c>
      <c r="I693" s="56"/>
    </row>
    <row r="694" spans="2:9" ht="15.95" customHeight="1">
      <c r="B694" s="275"/>
      <c r="C694" s="276"/>
      <c r="D694" s="244"/>
      <c r="E694" s="54" t="s">
        <v>170</v>
      </c>
      <c r="F694" s="54" t="s">
        <v>171</v>
      </c>
      <c r="G694" s="56" t="s">
        <v>71</v>
      </c>
      <c r="H694" s="56" t="s">
        <v>71</v>
      </c>
      <c r="I694" s="56"/>
    </row>
    <row r="695" spans="2:9" ht="15.95" customHeight="1">
      <c r="B695" s="275"/>
      <c r="C695" s="276"/>
      <c r="D695" s="83" t="s">
        <v>172</v>
      </c>
      <c r="E695" s="54" t="s">
        <v>173</v>
      </c>
      <c r="F695" s="81" t="s">
        <v>174</v>
      </c>
      <c r="G695" s="56" t="s">
        <v>71</v>
      </c>
      <c r="H695" s="56" t="s">
        <v>71</v>
      </c>
      <c r="I695" s="56"/>
    </row>
    <row r="696" spans="2:9" ht="15.95" customHeight="1">
      <c r="B696" s="275"/>
      <c r="C696" s="276"/>
      <c r="D696" s="84"/>
      <c r="E696" s="54" t="s">
        <v>175</v>
      </c>
      <c r="F696" s="81" t="s">
        <v>176</v>
      </c>
      <c r="G696" s="56" t="s">
        <v>71</v>
      </c>
      <c r="H696" s="56" t="s">
        <v>71</v>
      </c>
      <c r="I696" s="56"/>
    </row>
    <row r="697" spans="2:9" ht="15.95" customHeight="1">
      <c r="B697" s="275"/>
      <c r="C697" s="276"/>
      <c r="D697" s="83" t="s">
        <v>177</v>
      </c>
      <c r="E697" s="55" t="s">
        <v>70</v>
      </c>
      <c r="F697" s="82" t="s">
        <v>178</v>
      </c>
      <c r="G697" s="56" t="s">
        <v>71</v>
      </c>
      <c r="H697" s="56" t="s">
        <v>71</v>
      </c>
      <c r="I697" s="56"/>
    </row>
    <row r="698" spans="2:9" ht="15.95" customHeight="1">
      <c r="B698" s="275"/>
      <c r="C698" s="276"/>
      <c r="D698" s="84"/>
      <c r="E698" s="55" t="s">
        <v>70</v>
      </c>
      <c r="F698" s="82" t="s">
        <v>79</v>
      </c>
      <c r="G698" s="56" t="s">
        <v>71</v>
      </c>
      <c r="H698" s="56" t="s">
        <v>71</v>
      </c>
      <c r="I698" s="56"/>
    </row>
    <row r="699" spans="2:9" ht="15.95" customHeight="1">
      <c r="B699" s="275"/>
      <c r="C699" s="276"/>
      <c r="D699" s="62" t="s">
        <v>179</v>
      </c>
      <c r="E699" s="55" t="s">
        <v>70</v>
      </c>
      <c r="F699" s="81" t="s">
        <v>180</v>
      </c>
      <c r="G699" s="56" t="s">
        <v>71</v>
      </c>
      <c r="H699" s="56" t="s">
        <v>71</v>
      </c>
      <c r="I699" s="56"/>
    </row>
    <row r="700" spans="2:9" ht="15.95" customHeight="1">
      <c r="B700" s="275"/>
      <c r="C700" s="276"/>
      <c r="D700" s="62" t="s">
        <v>81</v>
      </c>
      <c r="E700" s="55" t="s">
        <v>70</v>
      </c>
      <c r="F700" s="82" t="s">
        <v>82</v>
      </c>
      <c r="G700" s="56" t="s">
        <v>71</v>
      </c>
      <c r="H700" s="56" t="s">
        <v>71</v>
      </c>
      <c r="I700" s="56"/>
    </row>
    <row r="701" spans="2:9" ht="15.95" customHeight="1">
      <c r="B701" s="275"/>
      <c r="C701" s="276"/>
      <c r="D701" s="60"/>
      <c r="E701" s="55" t="s">
        <v>70</v>
      </c>
      <c r="F701" s="54" t="s">
        <v>181</v>
      </c>
      <c r="G701" s="56" t="s">
        <v>71</v>
      </c>
      <c r="H701" s="56" t="s">
        <v>71</v>
      </c>
      <c r="I701" s="56"/>
    </row>
    <row r="702" spans="2:9" ht="15.95" customHeight="1">
      <c r="B702" s="275"/>
      <c r="C702" s="276"/>
      <c r="D702" s="272" t="s">
        <v>201</v>
      </c>
      <c r="E702" s="273"/>
      <c r="F702" s="273"/>
      <c r="G702" s="274"/>
      <c r="H702" s="103"/>
      <c r="I702" s="104"/>
    </row>
    <row r="703" spans="2:9" ht="15" customHeight="1">
      <c r="B703" s="275"/>
      <c r="C703" s="276"/>
      <c r="D703" s="81" t="s">
        <v>11</v>
      </c>
      <c r="E703" s="55" t="s">
        <v>70</v>
      </c>
      <c r="F703" s="55" t="s">
        <v>70</v>
      </c>
      <c r="G703" s="56" t="s">
        <v>71</v>
      </c>
      <c r="H703" s="56" t="s">
        <v>71</v>
      </c>
      <c r="I703" s="56"/>
    </row>
    <row r="704" spans="2:9" ht="15" customHeight="1">
      <c r="B704" s="275"/>
      <c r="C704" s="276"/>
      <c r="D704" s="54" t="s">
        <v>69</v>
      </c>
      <c r="E704" s="55" t="s">
        <v>70</v>
      </c>
      <c r="F704" s="55" t="s">
        <v>70</v>
      </c>
      <c r="G704" s="56" t="s">
        <v>71</v>
      </c>
      <c r="H704" s="56" t="s">
        <v>71</v>
      </c>
      <c r="I704" s="56"/>
    </row>
    <row r="705" spans="2:9" ht="15.95" customHeight="1">
      <c r="B705" s="275"/>
      <c r="C705" s="276"/>
      <c r="D705" s="243" t="s">
        <v>94</v>
      </c>
      <c r="E705" s="54" t="s">
        <v>95</v>
      </c>
      <c r="F705" s="54" t="s">
        <v>96</v>
      </c>
      <c r="G705" s="56" t="s">
        <v>71</v>
      </c>
      <c r="H705" s="56" t="s">
        <v>71</v>
      </c>
      <c r="I705" s="56"/>
    </row>
    <row r="706" spans="2:9">
      <c r="B706" s="275"/>
      <c r="C706" s="276"/>
      <c r="D706" s="244"/>
      <c r="E706" s="54" t="s">
        <v>97</v>
      </c>
      <c r="F706" s="54" t="s">
        <v>98</v>
      </c>
      <c r="G706" s="56" t="s">
        <v>71</v>
      </c>
      <c r="H706" s="56" t="s">
        <v>71</v>
      </c>
      <c r="I706" s="56"/>
    </row>
    <row r="707" spans="2:9">
      <c r="B707" s="275"/>
      <c r="C707" s="276"/>
      <c r="D707" s="54" t="s">
        <v>99</v>
      </c>
      <c r="E707" s="55" t="s">
        <v>70</v>
      </c>
      <c r="F707" s="54" t="s">
        <v>100</v>
      </c>
      <c r="G707" s="56" t="s">
        <v>71</v>
      </c>
      <c r="H707" s="56" t="s">
        <v>71</v>
      </c>
      <c r="I707" s="56"/>
    </row>
    <row r="708" spans="2:9">
      <c r="B708" s="275"/>
      <c r="C708" s="276"/>
      <c r="D708" s="54" t="s">
        <v>101</v>
      </c>
      <c r="E708" s="55" t="s">
        <v>70</v>
      </c>
      <c r="F708" s="54" t="s">
        <v>102</v>
      </c>
      <c r="G708" s="56" t="s">
        <v>71</v>
      </c>
      <c r="H708" s="56" t="s">
        <v>71</v>
      </c>
      <c r="I708" s="56"/>
    </row>
    <row r="709" spans="2:9" ht="15.95" customHeight="1">
      <c r="B709" s="275"/>
      <c r="C709" s="276"/>
      <c r="D709" s="62" t="s">
        <v>103</v>
      </c>
      <c r="E709" s="55" t="s">
        <v>70</v>
      </c>
      <c r="F709" s="54" t="s">
        <v>104</v>
      </c>
      <c r="G709" s="56" t="s">
        <v>71</v>
      </c>
      <c r="H709" s="56" t="s">
        <v>71</v>
      </c>
      <c r="I709" s="56"/>
    </row>
    <row r="710" spans="2:9" ht="15.95" customHeight="1">
      <c r="B710" s="275"/>
      <c r="C710" s="276"/>
      <c r="D710" s="60"/>
      <c r="E710" s="55" t="s">
        <v>70</v>
      </c>
      <c r="F710" s="81" t="s">
        <v>105</v>
      </c>
      <c r="G710" s="56" t="s">
        <v>71</v>
      </c>
      <c r="H710" s="56" t="s">
        <v>71</v>
      </c>
      <c r="I710" s="56"/>
    </row>
    <row r="711" spans="2:9" ht="15.95" customHeight="1">
      <c r="B711" s="275"/>
      <c r="C711" s="276"/>
      <c r="D711" s="54" t="s">
        <v>106</v>
      </c>
      <c r="E711" s="54" t="s">
        <v>107</v>
      </c>
      <c r="F711" s="82" t="s">
        <v>108</v>
      </c>
      <c r="G711" s="56" t="s">
        <v>71</v>
      </c>
      <c r="H711" s="56" t="s">
        <v>71</v>
      </c>
      <c r="I711" s="56"/>
    </row>
    <row r="712" spans="2:9" ht="15.95" customHeight="1">
      <c r="B712" s="275"/>
      <c r="C712" s="276"/>
      <c r="D712" s="54" t="s">
        <v>109</v>
      </c>
      <c r="E712" s="55" t="s">
        <v>70</v>
      </c>
      <c r="F712" s="82" t="s">
        <v>110</v>
      </c>
      <c r="G712" s="56" t="s">
        <v>71</v>
      </c>
      <c r="H712" s="56" t="s">
        <v>71</v>
      </c>
      <c r="I712" s="56"/>
    </row>
    <row r="713" spans="2:9" ht="15.95" customHeight="1">
      <c r="B713" s="275"/>
      <c r="C713" s="276"/>
      <c r="D713" s="54" t="s">
        <v>111</v>
      </c>
      <c r="E713" s="55" t="s">
        <v>70</v>
      </c>
      <c r="F713" s="82" t="s">
        <v>112</v>
      </c>
      <c r="G713" s="56" t="s">
        <v>71</v>
      </c>
      <c r="H713" s="56" t="s">
        <v>71</v>
      </c>
      <c r="I713" s="56"/>
    </row>
    <row r="714" spans="2:9" ht="15.95" customHeight="1">
      <c r="B714" s="275"/>
      <c r="C714" s="276"/>
      <c r="D714" s="54" t="s">
        <v>113</v>
      </c>
      <c r="E714" s="55" t="s">
        <v>70</v>
      </c>
      <c r="F714" s="82" t="s">
        <v>114</v>
      </c>
      <c r="G714" s="56" t="s">
        <v>71</v>
      </c>
      <c r="H714" s="56" t="s">
        <v>71</v>
      </c>
      <c r="I714" s="56"/>
    </row>
    <row r="715" spans="2:9" ht="15.95" customHeight="1">
      <c r="B715" s="275"/>
      <c r="C715" s="276"/>
      <c r="D715" s="54" t="s">
        <v>115</v>
      </c>
      <c r="E715" s="55" t="s">
        <v>70</v>
      </c>
      <c r="F715" s="82" t="s">
        <v>80</v>
      </c>
      <c r="G715" s="56" t="s">
        <v>71</v>
      </c>
      <c r="H715" s="56" t="s">
        <v>71</v>
      </c>
      <c r="I715" s="56"/>
    </row>
    <row r="716" spans="2:9" ht="15.95" customHeight="1">
      <c r="B716" s="275"/>
      <c r="C716" s="276"/>
      <c r="D716" s="54" t="s">
        <v>116</v>
      </c>
      <c r="E716" s="55" t="s">
        <v>70</v>
      </c>
      <c r="F716" s="82" t="s">
        <v>117</v>
      </c>
      <c r="G716" s="56" t="s">
        <v>71</v>
      </c>
      <c r="H716" s="56" t="s">
        <v>71</v>
      </c>
      <c r="I716" s="56"/>
    </row>
    <row r="717" spans="2:9" ht="15.95" customHeight="1">
      <c r="B717" s="275"/>
      <c r="C717" s="276"/>
      <c r="D717" s="54" t="s">
        <v>118</v>
      </c>
      <c r="E717" s="55" t="s">
        <v>70</v>
      </c>
      <c r="F717" s="82" t="s">
        <v>119</v>
      </c>
      <c r="G717" s="56" t="s">
        <v>71</v>
      </c>
      <c r="H717" s="56" t="s">
        <v>71</v>
      </c>
      <c r="I717" s="56"/>
    </row>
    <row r="718" spans="2:9" ht="15.95" customHeight="1">
      <c r="B718" s="275"/>
      <c r="C718" s="276"/>
      <c r="D718" s="54" t="s">
        <v>120</v>
      </c>
      <c r="E718" s="55" t="s">
        <v>70</v>
      </c>
      <c r="F718" s="82" t="s">
        <v>121</v>
      </c>
      <c r="G718" s="56" t="s">
        <v>71</v>
      </c>
      <c r="H718" s="56" t="s">
        <v>71</v>
      </c>
      <c r="I718" s="56"/>
    </row>
    <row r="719" spans="2:9" ht="15.95" customHeight="1">
      <c r="B719" s="275"/>
      <c r="C719" s="276"/>
      <c r="D719" s="54" t="s">
        <v>122</v>
      </c>
      <c r="E719" s="55" t="s">
        <v>70</v>
      </c>
      <c r="F719" s="81" t="s">
        <v>123</v>
      </c>
      <c r="G719" s="56" t="s">
        <v>71</v>
      </c>
      <c r="H719" s="56" t="s">
        <v>71</v>
      </c>
      <c r="I719" s="56"/>
    </row>
    <row r="720" spans="2:9" ht="15.95" customHeight="1">
      <c r="B720" s="275"/>
      <c r="C720" s="276"/>
      <c r="D720" s="243" t="s">
        <v>124</v>
      </c>
      <c r="E720" s="54" t="s">
        <v>125</v>
      </c>
      <c r="F720" s="82" t="s">
        <v>126</v>
      </c>
      <c r="G720" s="56" t="s">
        <v>71</v>
      </c>
      <c r="H720" s="56" t="s">
        <v>71</v>
      </c>
      <c r="I720" s="56"/>
    </row>
    <row r="721" spans="1:9" s="40" customFormat="1" ht="15.95" customHeight="1">
      <c r="A721" s="51"/>
      <c r="B721" s="275"/>
      <c r="C721" s="276"/>
      <c r="D721" s="244"/>
      <c r="E721" s="54" t="s">
        <v>127</v>
      </c>
      <c r="F721" s="82" t="s">
        <v>128</v>
      </c>
      <c r="G721" s="56" t="s">
        <v>71</v>
      </c>
      <c r="H721" s="56" t="s">
        <v>71</v>
      </c>
      <c r="I721" s="56"/>
    </row>
    <row r="722" spans="1:9" s="40" customFormat="1" ht="15.95" customHeight="1">
      <c r="A722" s="51"/>
      <c r="B722" s="275"/>
      <c r="C722" s="276"/>
      <c r="D722" s="83" t="s">
        <v>129</v>
      </c>
      <c r="E722" s="54" t="s">
        <v>125</v>
      </c>
      <c r="F722" s="81" t="s">
        <v>130</v>
      </c>
      <c r="G722" s="56" t="s">
        <v>71</v>
      </c>
      <c r="H722" s="56" t="s">
        <v>71</v>
      </c>
      <c r="I722" s="56"/>
    </row>
    <row r="723" spans="1:9" s="40" customFormat="1" ht="15.95" customHeight="1">
      <c r="A723" s="51"/>
      <c r="B723" s="275"/>
      <c r="C723" s="276"/>
      <c r="D723" s="84"/>
      <c r="E723" s="81" t="s">
        <v>127</v>
      </c>
      <c r="F723" s="81" t="s">
        <v>131</v>
      </c>
      <c r="G723" s="56" t="s">
        <v>71</v>
      </c>
      <c r="H723" s="56" t="s">
        <v>71</v>
      </c>
      <c r="I723" s="56"/>
    </row>
    <row r="724" spans="1:9" s="40" customFormat="1">
      <c r="A724" s="51"/>
      <c r="B724" s="275"/>
      <c r="C724" s="276"/>
      <c r="D724" s="54" t="s">
        <v>76</v>
      </c>
      <c r="E724" s="55" t="s">
        <v>70</v>
      </c>
      <c r="F724" s="82" t="s">
        <v>132</v>
      </c>
      <c r="G724" s="56" t="s">
        <v>71</v>
      </c>
      <c r="H724" s="56" t="s">
        <v>71</v>
      </c>
      <c r="I724" s="56"/>
    </row>
    <row r="725" spans="1:9" s="40" customFormat="1">
      <c r="A725" s="51"/>
      <c r="B725" s="275"/>
      <c r="C725" s="276"/>
      <c r="D725" s="54" t="s">
        <v>133</v>
      </c>
      <c r="E725" s="55" t="s">
        <v>70</v>
      </c>
      <c r="F725" s="82" t="s">
        <v>134</v>
      </c>
      <c r="G725" s="56" t="s">
        <v>71</v>
      </c>
      <c r="H725" s="56" t="s">
        <v>71</v>
      </c>
      <c r="I725" s="56"/>
    </row>
    <row r="726" spans="1:9" s="40" customFormat="1" ht="15.95" customHeight="1">
      <c r="A726" s="51"/>
      <c r="B726" s="275"/>
      <c r="C726" s="276"/>
      <c r="D726" s="243" t="s">
        <v>135</v>
      </c>
      <c r="E726" s="54" t="s">
        <v>136</v>
      </c>
      <c r="F726" s="54" t="s">
        <v>137</v>
      </c>
      <c r="G726" s="56" t="s">
        <v>71</v>
      </c>
      <c r="H726" s="56" t="s">
        <v>71</v>
      </c>
      <c r="I726" s="56"/>
    </row>
    <row r="727" spans="1:9" s="40" customFormat="1" ht="15.95" customHeight="1">
      <c r="A727" s="51"/>
      <c r="B727" s="275"/>
      <c r="C727" s="276"/>
      <c r="D727" s="245"/>
      <c r="E727" s="54" t="s">
        <v>138</v>
      </c>
      <c r="F727" s="81" t="s">
        <v>139</v>
      </c>
      <c r="G727" s="56" t="s">
        <v>71</v>
      </c>
      <c r="H727" s="56" t="s">
        <v>71</v>
      </c>
      <c r="I727" s="56"/>
    </row>
    <row r="728" spans="1:9" s="40" customFormat="1" ht="15.95" customHeight="1">
      <c r="A728" s="51"/>
      <c r="B728" s="275"/>
      <c r="C728" s="276"/>
      <c r="D728" s="83" t="s">
        <v>140</v>
      </c>
      <c r="E728" s="55" t="s">
        <v>70</v>
      </c>
      <c r="F728" s="81" t="s">
        <v>141</v>
      </c>
      <c r="G728" s="56" t="s">
        <v>71</v>
      </c>
      <c r="H728" s="56" t="s">
        <v>71</v>
      </c>
      <c r="I728" s="56"/>
    </row>
    <row r="729" spans="1:9" s="40" customFormat="1" ht="15.95" customHeight="1">
      <c r="A729" s="51"/>
      <c r="B729" s="275"/>
      <c r="C729" s="276"/>
      <c r="D729" s="84"/>
      <c r="E729" s="55" t="s">
        <v>70</v>
      </c>
      <c r="F729" s="81" t="s">
        <v>142</v>
      </c>
      <c r="G729" s="56" t="s">
        <v>71</v>
      </c>
      <c r="H729" s="56" t="s">
        <v>71</v>
      </c>
      <c r="I729" s="56"/>
    </row>
    <row r="730" spans="1:9" s="40" customFormat="1" ht="15.95" customHeight="1">
      <c r="A730" s="51"/>
      <c r="B730" s="275"/>
      <c r="C730" s="276"/>
      <c r="D730" s="85" t="s">
        <v>143</v>
      </c>
      <c r="E730" s="55" t="s">
        <v>70</v>
      </c>
      <c r="F730" s="54" t="s">
        <v>144</v>
      </c>
      <c r="G730" s="56" t="s">
        <v>71</v>
      </c>
      <c r="H730" s="56" t="s">
        <v>71</v>
      </c>
      <c r="I730" s="56"/>
    </row>
    <row r="731" spans="1:9" s="40" customFormat="1" ht="15.95" customHeight="1">
      <c r="A731" s="51"/>
      <c r="B731" s="275"/>
      <c r="C731" s="276"/>
      <c r="D731" s="86" t="s">
        <v>77</v>
      </c>
      <c r="E731" s="87" t="s">
        <v>70</v>
      </c>
      <c r="F731" s="86" t="s">
        <v>78</v>
      </c>
      <c r="G731" s="56" t="s">
        <v>71</v>
      </c>
      <c r="H731" s="56" t="s">
        <v>71</v>
      </c>
      <c r="I731" s="56"/>
    </row>
    <row r="732" spans="1:9" s="40" customFormat="1" ht="15.95" customHeight="1">
      <c r="A732" s="51"/>
      <c r="B732" s="275"/>
      <c r="C732" s="276"/>
      <c r="D732" s="88" t="s">
        <v>145</v>
      </c>
      <c r="E732" s="87" t="s">
        <v>70</v>
      </c>
      <c r="F732" s="89" t="s">
        <v>146</v>
      </c>
      <c r="G732" s="56" t="s">
        <v>71</v>
      </c>
      <c r="H732" s="56" t="s">
        <v>71</v>
      </c>
      <c r="I732" s="56"/>
    </row>
    <row r="733" spans="1:9" s="40" customFormat="1" ht="15.95" customHeight="1">
      <c r="A733" s="51"/>
      <c r="B733" s="275"/>
      <c r="C733" s="276"/>
      <c r="D733" s="243" t="s">
        <v>147</v>
      </c>
      <c r="E733" s="54" t="s">
        <v>148</v>
      </c>
      <c r="F733" s="81" t="s">
        <v>149</v>
      </c>
      <c r="G733" s="56" t="s">
        <v>71</v>
      </c>
      <c r="H733" s="56" t="s">
        <v>71</v>
      </c>
      <c r="I733" s="56"/>
    </row>
    <row r="734" spans="1:9" s="58" customFormat="1" ht="15.95" customHeight="1">
      <c r="A734" s="57"/>
      <c r="B734" s="275"/>
      <c r="C734" s="276"/>
      <c r="D734" s="244"/>
      <c r="E734" s="54" t="s">
        <v>150</v>
      </c>
      <c r="F734" s="81" t="s">
        <v>151</v>
      </c>
      <c r="G734" s="56" t="s">
        <v>71</v>
      </c>
      <c r="H734" s="56" t="s">
        <v>71</v>
      </c>
      <c r="I734" s="56"/>
    </row>
    <row r="735" spans="1:9" s="58" customFormat="1" ht="15.95" customHeight="1">
      <c r="A735" s="57"/>
      <c r="B735" s="275"/>
      <c r="C735" s="276"/>
      <c r="D735" s="59" t="s">
        <v>152</v>
      </c>
      <c r="E735" s="54" t="s">
        <v>153</v>
      </c>
      <c r="F735" s="81" t="s">
        <v>154</v>
      </c>
      <c r="G735" s="56" t="s">
        <v>71</v>
      </c>
      <c r="H735" s="56" t="s">
        <v>71</v>
      </c>
      <c r="I735" s="56"/>
    </row>
    <row r="736" spans="1:9" s="40" customFormat="1" ht="15.95" customHeight="1">
      <c r="A736" s="51"/>
      <c r="B736" s="275"/>
      <c r="C736" s="276"/>
      <c r="D736" s="59"/>
      <c r="E736" s="54" t="s">
        <v>155</v>
      </c>
      <c r="F736" s="90" t="s">
        <v>154</v>
      </c>
      <c r="G736" s="56" t="s">
        <v>71</v>
      </c>
      <c r="H736" s="56" t="s">
        <v>71</v>
      </c>
      <c r="I736" s="56"/>
    </row>
    <row r="737" spans="1:9" s="40" customFormat="1" ht="15.95" customHeight="1">
      <c r="A737" s="51"/>
      <c r="B737" s="275"/>
      <c r="C737" s="276"/>
      <c r="D737" s="62" t="s">
        <v>156</v>
      </c>
      <c r="E737" s="91" t="s">
        <v>73</v>
      </c>
      <c r="F737" s="81" t="s">
        <v>157</v>
      </c>
      <c r="G737" s="56" t="s">
        <v>71</v>
      </c>
      <c r="H737" s="56" t="s">
        <v>71</v>
      </c>
      <c r="I737" s="56"/>
    </row>
    <row r="738" spans="1:9" s="40" customFormat="1" ht="15.95" customHeight="1">
      <c r="A738" s="51"/>
      <c r="B738" s="275"/>
      <c r="C738" s="276"/>
      <c r="D738" s="60"/>
      <c r="E738" s="91" t="s">
        <v>158</v>
      </c>
      <c r="F738" s="81" t="s">
        <v>159</v>
      </c>
      <c r="G738" s="56" t="s">
        <v>71</v>
      </c>
      <c r="H738" s="56" t="s">
        <v>71</v>
      </c>
      <c r="I738" s="56"/>
    </row>
    <row r="739" spans="1:9" s="40" customFormat="1" ht="15.95" customHeight="1">
      <c r="A739" s="51"/>
      <c r="B739" s="275"/>
      <c r="C739" s="276"/>
      <c r="D739" s="62" t="s">
        <v>160</v>
      </c>
      <c r="E739" s="54" t="s">
        <v>74</v>
      </c>
      <c r="F739" s="81" t="s">
        <v>161</v>
      </c>
      <c r="G739" s="56" t="s">
        <v>71</v>
      </c>
      <c r="H739" s="56" t="s">
        <v>71</v>
      </c>
      <c r="I739" s="56"/>
    </row>
    <row r="740" spans="1:9" ht="15.95" customHeight="1">
      <c r="B740" s="275"/>
      <c r="C740" s="276"/>
      <c r="D740" s="60"/>
      <c r="E740" s="54" t="s">
        <v>75</v>
      </c>
      <c r="F740" s="81" t="s">
        <v>162</v>
      </c>
      <c r="G740" s="56" t="s">
        <v>71</v>
      </c>
      <c r="H740" s="56" t="s">
        <v>71</v>
      </c>
      <c r="I740" s="56"/>
    </row>
    <row r="741" spans="1:9" ht="15.95" customHeight="1">
      <c r="B741" s="275"/>
      <c r="C741" s="276"/>
      <c r="D741" s="54" t="s">
        <v>163</v>
      </c>
      <c r="E741" s="55" t="s">
        <v>70</v>
      </c>
      <c r="F741" s="90" t="s">
        <v>123</v>
      </c>
      <c r="G741" s="56" t="s">
        <v>71</v>
      </c>
      <c r="H741" s="56" t="s">
        <v>71</v>
      </c>
      <c r="I741" s="56"/>
    </row>
    <row r="742" spans="1:9" ht="15.95" customHeight="1">
      <c r="B742" s="275"/>
      <c r="C742" s="276"/>
      <c r="D742" s="83" t="s">
        <v>164</v>
      </c>
      <c r="E742" s="54" t="s">
        <v>73</v>
      </c>
      <c r="F742" s="82" t="s">
        <v>165</v>
      </c>
      <c r="G742" s="56" t="s">
        <v>71</v>
      </c>
      <c r="H742" s="56" t="s">
        <v>71</v>
      </c>
      <c r="I742" s="56"/>
    </row>
    <row r="743" spans="1:9" ht="15.95" customHeight="1">
      <c r="B743" s="275"/>
      <c r="C743" s="276"/>
      <c r="D743" s="84"/>
      <c r="E743" s="54" t="s">
        <v>75</v>
      </c>
      <c r="F743" s="81" t="s">
        <v>166</v>
      </c>
      <c r="G743" s="56" t="s">
        <v>71</v>
      </c>
      <c r="H743" s="56" t="s">
        <v>71</v>
      </c>
      <c r="I743" s="56"/>
    </row>
    <row r="744" spans="1:9" ht="15.95" customHeight="1">
      <c r="B744" s="275"/>
      <c r="C744" s="276"/>
      <c r="D744" s="243" t="s">
        <v>167</v>
      </c>
      <c r="E744" s="54" t="s">
        <v>168</v>
      </c>
      <c r="F744" s="81" t="s">
        <v>169</v>
      </c>
      <c r="G744" s="56" t="s">
        <v>71</v>
      </c>
      <c r="H744" s="56" t="s">
        <v>71</v>
      </c>
      <c r="I744" s="56"/>
    </row>
    <row r="745" spans="1:9" ht="15.95" customHeight="1">
      <c r="B745" s="275"/>
      <c r="C745" s="276"/>
      <c r="D745" s="244"/>
      <c r="E745" s="54" t="s">
        <v>170</v>
      </c>
      <c r="F745" s="54" t="s">
        <v>171</v>
      </c>
      <c r="G745" s="56" t="s">
        <v>71</v>
      </c>
      <c r="H745" s="56" t="s">
        <v>71</v>
      </c>
      <c r="I745" s="56"/>
    </row>
    <row r="746" spans="1:9" ht="15.95" customHeight="1">
      <c r="B746" s="275"/>
      <c r="C746" s="276"/>
      <c r="D746" s="83" t="s">
        <v>172</v>
      </c>
      <c r="E746" s="54" t="s">
        <v>173</v>
      </c>
      <c r="F746" s="81" t="s">
        <v>174</v>
      </c>
      <c r="G746" s="56" t="s">
        <v>71</v>
      </c>
      <c r="H746" s="56" t="s">
        <v>71</v>
      </c>
      <c r="I746" s="56"/>
    </row>
    <row r="747" spans="1:9" ht="15.95" customHeight="1">
      <c r="B747" s="275"/>
      <c r="C747" s="276"/>
      <c r="D747" s="84"/>
      <c r="E747" s="54" t="s">
        <v>175</v>
      </c>
      <c r="F747" s="81" t="s">
        <v>176</v>
      </c>
      <c r="G747" s="56" t="s">
        <v>71</v>
      </c>
      <c r="H747" s="56" t="s">
        <v>71</v>
      </c>
      <c r="I747" s="56"/>
    </row>
    <row r="748" spans="1:9" ht="15.95" customHeight="1">
      <c r="B748" s="275"/>
      <c r="C748" s="276"/>
      <c r="D748" s="83" t="s">
        <v>177</v>
      </c>
      <c r="E748" s="55" t="s">
        <v>70</v>
      </c>
      <c r="F748" s="82" t="s">
        <v>178</v>
      </c>
      <c r="G748" s="56" t="s">
        <v>71</v>
      </c>
      <c r="H748" s="56" t="s">
        <v>71</v>
      </c>
      <c r="I748" s="56"/>
    </row>
    <row r="749" spans="1:9" ht="15.95" customHeight="1">
      <c r="B749" s="275"/>
      <c r="C749" s="276"/>
      <c r="D749" s="84"/>
      <c r="E749" s="55" t="s">
        <v>70</v>
      </c>
      <c r="F749" s="82" t="s">
        <v>79</v>
      </c>
      <c r="G749" s="56" t="s">
        <v>71</v>
      </c>
      <c r="H749" s="56" t="s">
        <v>71</v>
      </c>
      <c r="I749" s="56"/>
    </row>
    <row r="750" spans="1:9" ht="15.95" customHeight="1">
      <c r="B750" s="275"/>
      <c r="C750" s="276"/>
      <c r="D750" s="62" t="s">
        <v>179</v>
      </c>
      <c r="E750" s="55" t="s">
        <v>70</v>
      </c>
      <c r="F750" s="81" t="s">
        <v>180</v>
      </c>
      <c r="G750" s="56" t="s">
        <v>71</v>
      </c>
      <c r="H750" s="56" t="s">
        <v>71</v>
      </c>
      <c r="I750" s="56"/>
    </row>
    <row r="751" spans="1:9" ht="15.95" customHeight="1">
      <c r="B751" s="275"/>
      <c r="C751" s="276"/>
      <c r="D751" s="62" t="s">
        <v>81</v>
      </c>
      <c r="E751" s="105" t="s">
        <v>70</v>
      </c>
      <c r="F751" s="82" t="s">
        <v>82</v>
      </c>
      <c r="G751" s="56" t="s">
        <v>71</v>
      </c>
      <c r="H751" s="56" t="s">
        <v>71</v>
      </c>
      <c r="I751" s="56"/>
    </row>
    <row r="752" spans="1:9" ht="15.95" customHeight="1">
      <c r="B752" s="275"/>
      <c r="C752" s="276"/>
      <c r="D752" s="60"/>
      <c r="E752" s="55" t="s">
        <v>70</v>
      </c>
      <c r="F752" s="54" t="s">
        <v>181</v>
      </c>
      <c r="G752" s="56" t="s">
        <v>71</v>
      </c>
      <c r="H752" s="56" t="s">
        <v>71</v>
      </c>
      <c r="I752" s="56"/>
    </row>
    <row r="753" spans="2:9" ht="15.95" customHeight="1">
      <c r="B753" s="275"/>
      <c r="C753" s="276"/>
      <c r="D753" s="267" t="s">
        <v>202</v>
      </c>
      <c r="E753" s="268"/>
      <c r="F753" s="268"/>
      <c r="G753" s="269"/>
      <c r="H753" s="97"/>
      <c r="I753" s="98"/>
    </row>
    <row r="754" spans="2:9" ht="15.95" customHeight="1">
      <c r="B754" s="275"/>
      <c r="C754" s="276"/>
      <c r="D754" s="81" t="s">
        <v>11</v>
      </c>
      <c r="E754" s="55" t="s">
        <v>70</v>
      </c>
      <c r="F754" s="55" t="s">
        <v>70</v>
      </c>
      <c r="G754" s="56" t="s">
        <v>71</v>
      </c>
      <c r="H754" s="56" t="s">
        <v>71</v>
      </c>
      <c r="I754" s="56"/>
    </row>
    <row r="755" spans="2:9" ht="15" customHeight="1">
      <c r="B755" s="275"/>
      <c r="C755" s="276"/>
      <c r="D755" s="54" t="s">
        <v>69</v>
      </c>
      <c r="E755" s="55" t="s">
        <v>70</v>
      </c>
      <c r="F755" s="55" t="s">
        <v>70</v>
      </c>
      <c r="G755" s="56" t="s">
        <v>71</v>
      </c>
      <c r="H755" s="56" t="s">
        <v>71</v>
      </c>
      <c r="I755" s="56"/>
    </row>
    <row r="756" spans="2:9" ht="15.95" customHeight="1">
      <c r="B756" s="275"/>
      <c r="C756" s="276"/>
      <c r="D756" s="243" t="s">
        <v>94</v>
      </c>
      <c r="E756" s="54" t="s">
        <v>95</v>
      </c>
      <c r="F756" s="54" t="s">
        <v>96</v>
      </c>
      <c r="G756" s="56" t="s">
        <v>71</v>
      </c>
      <c r="H756" s="56" t="s">
        <v>71</v>
      </c>
      <c r="I756" s="56"/>
    </row>
    <row r="757" spans="2:9">
      <c r="B757" s="275"/>
      <c r="C757" s="276"/>
      <c r="D757" s="244"/>
      <c r="E757" s="54" t="s">
        <v>97</v>
      </c>
      <c r="F757" s="54" t="s">
        <v>98</v>
      </c>
      <c r="G757" s="56" t="s">
        <v>71</v>
      </c>
      <c r="H757" s="56" t="s">
        <v>71</v>
      </c>
      <c r="I757" s="56"/>
    </row>
    <row r="758" spans="2:9">
      <c r="B758" s="275"/>
      <c r="C758" s="276"/>
      <c r="D758" s="54" t="s">
        <v>99</v>
      </c>
      <c r="E758" s="55" t="s">
        <v>70</v>
      </c>
      <c r="F758" s="54" t="s">
        <v>100</v>
      </c>
      <c r="G758" s="56" t="s">
        <v>71</v>
      </c>
      <c r="H758" s="56" t="s">
        <v>71</v>
      </c>
      <c r="I758" s="56"/>
    </row>
    <row r="759" spans="2:9">
      <c r="B759" s="275"/>
      <c r="C759" s="276"/>
      <c r="D759" s="54" t="s">
        <v>101</v>
      </c>
      <c r="E759" s="55" t="s">
        <v>70</v>
      </c>
      <c r="F759" s="54" t="s">
        <v>102</v>
      </c>
      <c r="G759" s="56" t="s">
        <v>71</v>
      </c>
      <c r="H759" s="56" t="s">
        <v>71</v>
      </c>
      <c r="I759" s="56"/>
    </row>
    <row r="760" spans="2:9" ht="15.95" customHeight="1">
      <c r="B760" s="275"/>
      <c r="C760" s="276"/>
      <c r="D760" s="62" t="s">
        <v>103</v>
      </c>
      <c r="E760" s="55" t="s">
        <v>70</v>
      </c>
      <c r="F760" s="54" t="s">
        <v>104</v>
      </c>
      <c r="G760" s="56" t="s">
        <v>71</v>
      </c>
      <c r="H760" s="56" t="s">
        <v>71</v>
      </c>
      <c r="I760" s="56"/>
    </row>
    <row r="761" spans="2:9" ht="15.95" customHeight="1">
      <c r="B761" s="275"/>
      <c r="C761" s="276"/>
      <c r="D761" s="60"/>
      <c r="E761" s="55" t="s">
        <v>70</v>
      </c>
      <c r="F761" s="81" t="s">
        <v>105</v>
      </c>
      <c r="G761" s="56" t="s">
        <v>71</v>
      </c>
      <c r="H761" s="56" t="s">
        <v>71</v>
      </c>
      <c r="I761" s="56"/>
    </row>
    <row r="762" spans="2:9" ht="15.95" customHeight="1">
      <c r="B762" s="275"/>
      <c r="C762" s="276"/>
      <c r="D762" s="54" t="s">
        <v>106</v>
      </c>
      <c r="E762" s="54" t="s">
        <v>107</v>
      </c>
      <c r="F762" s="82" t="s">
        <v>108</v>
      </c>
      <c r="G762" s="56" t="s">
        <v>71</v>
      </c>
      <c r="H762" s="56" t="s">
        <v>71</v>
      </c>
      <c r="I762" s="56"/>
    </row>
    <row r="763" spans="2:9" ht="15.95" customHeight="1">
      <c r="B763" s="275"/>
      <c r="C763" s="276"/>
      <c r="D763" s="54" t="s">
        <v>109</v>
      </c>
      <c r="E763" s="55" t="s">
        <v>70</v>
      </c>
      <c r="F763" s="82" t="s">
        <v>110</v>
      </c>
      <c r="G763" s="56" t="s">
        <v>71</v>
      </c>
      <c r="H763" s="56" t="s">
        <v>71</v>
      </c>
      <c r="I763" s="56"/>
    </row>
    <row r="764" spans="2:9" ht="15.95" customHeight="1">
      <c r="B764" s="275"/>
      <c r="C764" s="276"/>
      <c r="D764" s="54" t="s">
        <v>111</v>
      </c>
      <c r="E764" s="55" t="s">
        <v>70</v>
      </c>
      <c r="F764" s="82" t="s">
        <v>112</v>
      </c>
      <c r="G764" s="56" t="s">
        <v>71</v>
      </c>
      <c r="H764" s="56" t="s">
        <v>71</v>
      </c>
      <c r="I764" s="56"/>
    </row>
    <row r="765" spans="2:9" ht="15.95" customHeight="1">
      <c r="B765" s="275"/>
      <c r="C765" s="276"/>
      <c r="D765" s="54" t="s">
        <v>113</v>
      </c>
      <c r="E765" s="55" t="s">
        <v>70</v>
      </c>
      <c r="F765" s="82" t="s">
        <v>114</v>
      </c>
      <c r="G765" s="56" t="s">
        <v>71</v>
      </c>
      <c r="H765" s="56" t="s">
        <v>71</v>
      </c>
      <c r="I765" s="56"/>
    </row>
    <row r="766" spans="2:9" ht="15.95" customHeight="1">
      <c r="B766" s="275"/>
      <c r="C766" s="276"/>
      <c r="D766" s="54" t="s">
        <v>115</v>
      </c>
      <c r="E766" s="55" t="s">
        <v>70</v>
      </c>
      <c r="F766" s="82" t="s">
        <v>80</v>
      </c>
      <c r="G766" s="56" t="s">
        <v>71</v>
      </c>
      <c r="H766" s="56" t="s">
        <v>71</v>
      </c>
      <c r="I766" s="56"/>
    </row>
    <row r="767" spans="2:9" ht="15.95" customHeight="1">
      <c r="B767" s="275"/>
      <c r="C767" s="276"/>
      <c r="D767" s="54" t="s">
        <v>116</v>
      </c>
      <c r="E767" s="55" t="s">
        <v>70</v>
      </c>
      <c r="F767" s="82" t="s">
        <v>117</v>
      </c>
      <c r="G767" s="56" t="s">
        <v>71</v>
      </c>
      <c r="H767" s="56" t="s">
        <v>71</v>
      </c>
      <c r="I767" s="56"/>
    </row>
    <row r="768" spans="2:9" ht="15.95" customHeight="1">
      <c r="B768" s="275"/>
      <c r="C768" s="276"/>
      <c r="D768" s="54" t="s">
        <v>118</v>
      </c>
      <c r="E768" s="55" t="s">
        <v>70</v>
      </c>
      <c r="F768" s="82" t="s">
        <v>119</v>
      </c>
      <c r="G768" s="56" t="s">
        <v>71</v>
      </c>
      <c r="H768" s="56" t="s">
        <v>71</v>
      </c>
      <c r="I768" s="56"/>
    </row>
    <row r="769" spans="1:9" ht="15.95" customHeight="1">
      <c r="B769" s="275"/>
      <c r="C769" s="276"/>
      <c r="D769" s="54" t="s">
        <v>120</v>
      </c>
      <c r="E769" s="55" t="s">
        <v>70</v>
      </c>
      <c r="F769" s="82" t="s">
        <v>121</v>
      </c>
      <c r="G769" s="56" t="s">
        <v>71</v>
      </c>
      <c r="H769" s="56" t="s">
        <v>71</v>
      </c>
      <c r="I769" s="56"/>
    </row>
    <row r="770" spans="1:9" ht="15.95" customHeight="1">
      <c r="B770" s="275"/>
      <c r="C770" s="276"/>
      <c r="D770" s="54" t="s">
        <v>122</v>
      </c>
      <c r="E770" s="55" t="s">
        <v>70</v>
      </c>
      <c r="F770" s="81" t="s">
        <v>123</v>
      </c>
      <c r="G770" s="56" t="s">
        <v>71</v>
      </c>
      <c r="H770" s="56" t="s">
        <v>71</v>
      </c>
      <c r="I770" s="56"/>
    </row>
    <row r="771" spans="1:9" ht="15.95" customHeight="1">
      <c r="B771" s="275"/>
      <c r="C771" s="276"/>
      <c r="D771" s="243" t="s">
        <v>124</v>
      </c>
      <c r="E771" s="54" t="s">
        <v>125</v>
      </c>
      <c r="F771" s="82" t="s">
        <v>126</v>
      </c>
      <c r="G771" s="56" t="s">
        <v>71</v>
      </c>
      <c r="H771" s="56" t="s">
        <v>71</v>
      </c>
      <c r="I771" s="56"/>
    </row>
    <row r="772" spans="1:9" s="40" customFormat="1" ht="15.95" customHeight="1">
      <c r="A772" s="51"/>
      <c r="B772" s="275"/>
      <c r="C772" s="276"/>
      <c r="D772" s="244"/>
      <c r="E772" s="54" t="s">
        <v>127</v>
      </c>
      <c r="F772" s="82" t="s">
        <v>128</v>
      </c>
      <c r="G772" s="56" t="s">
        <v>71</v>
      </c>
      <c r="H772" s="56" t="s">
        <v>71</v>
      </c>
      <c r="I772" s="56"/>
    </row>
    <row r="773" spans="1:9" s="40" customFormat="1" ht="15.95" customHeight="1">
      <c r="A773" s="51"/>
      <c r="B773" s="275"/>
      <c r="C773" s="276"/>
      <c r="D773" s="83" t="s">
        <v>129</v>
      </c>
      <c r="E773" s="54" t="s">
        <v>125</v>
      </c>
      <c r="F773" s="81" t="s">
        <v>130</v>
      </c>
      <c r="G773" s="56" t="s">
        <v>71</v>
      </c>
      <c r="H773" s="56" t="s">
        <v>71</v>
      </c>
      <c r="I773" s="56"/>
    </row>
    <row r="774" spans="1:9" s="40" customFormat="1" ht="15.95" customHeight="1">
      <c r="A774" s="51"/>
      <c r="B774" s="275"/>
      <c r="C774" s="276"/>
      <c r="D774" s="84"/>
      <c r="E774" s="81" t="s">
        <v>127</v>
      </c>
      <c r="F774" s="81" t="s">
        <v>131</v>
      </c>
      <c r="G774" s="56" t="s">
        <v>71</v>
      </c>
      <c r="H774" s="56" t="s">
        <v>71</v>
      </c>
      <c r="I774" s="56"/>
    </row>
    <row r="775" spans="1:9" s="40" customFormat="1">
      <c r="A775" s="51"/>
      <c r="B775" s="275"/>
      <c r="C775" s="276"/>
      <c r="D775" s="54" t="s">
        <v>76</v>
      </c>
      <c r="E775" s="55" t="s">
        <v>70</v>
      </c>
      <c r="F775" s="82" t="s">
        <v>132</v>
      </c>
      <c r="G775" s="56" t="s">
        <v>71</v>
      </c>
      <c r="H775" s="56" t="s">
        <v>71</v>
      </c>
      <c r="I775" s="56"/>
    </row>
    <row r="776" spans="1:9" s="40" customFormat="1">
      <c r="A776" s="51"/>
      <c r="B776" s="275"/>
      <c r="C776" s="276"/>
      <c r="D776" s="54" t="s">
        <v>133</v>
      </c>
      <c r="E776" s="55" t="s">
        <v>70</v>
      </c>
      <c r="F776" s="82" t="s">
        <v>134</v>
      </c>
      <c r="G776" s="56" t="s">
        <v>71</v>
      </c>
      <c r="H776" s="56" t="s">
        <v>71</v>
      </c>
      <c r="I776" s="56"/>
    </row>
    <row r="777" spans="1:9" s="40" customFormat="1" ht="15.95" customHeight="1">
      <c r="A777" s="51"/>
      <c r="B777" s="275"/>
      <c r="C777" s="276"/>
      <c r="D777" s="243" t="s">
        <v>135</v>
      </c>
      <c r="E777" s="54" t="s">
        <v>136</v>
      </c>
      <c r="F777" s="54" t="s">
        <v>137</v>
      </c>
      <c r="G777" s="56" t="s">
        <v>71</v>
      </c>
      <c r="H777" s="56" t="s">
        <v>71</v>
      </c>
      <c r="I777" s="56"/>
    </row>
    <row r="778" spans="1:9" s="40" customFormat="1" ht="15.95" customHeight="1">
      <c r="A778" s="51"/>
      <c r="B778" s="275"/>
      <c r="C778" s="276"/>
      <c r="D778" s="245"/>
      <c r="E778" s="54" t="s">
        <v>138</v>
      </c>
      <c r="F778" s="81" t="s">
        <v>139</v>
      </c>
      <c r="G778" s="56" t="s">
        <v>71</v>
      </c>
      <c r="H778" s="56" t="s">
        <v>71</v>
      </c>
      <c r="I778" s="56"/>
    </row>
    <row r="779" spans="1:9" s="40" customFormat="1" ht="15.95" customHeight="1">
      <c r="A779" s="51"/>
      <c r="B779" s="275"/>
      <c r="C779" s="276"/>
      <c r="D779" s="83" t="s">
        <v>140</v>
      </c>
      <c r="E779" s="55" t="s">
        <v>70</v>
      </c>
      <c r="F779" s="81" t="s">
        <v>141</v>
      </c>
      <c r="G779" s="56" t="s">
        <v>71</v>
      </c>
      <c r="H779" s="56" t="s">
        <v>71</v>
      </c>
      <c r="I779" s="56"/>
    </row>
    <row r="780" spans="1:9" s="40" customFormat="1" ht="15.95" customHeight="1">
      <c r="A780" s="51"/>
      <c r="B780" s="275"/>
      <c r="C780" s="276"/>
      <c r="D780" s="84"/>
      <c r="E780" s="55" t="s">
        <v>70</v>
      </c>
      <c r="F780" s="81" t="s">
        <v>142</v>
      </c>
      <c r="G780" s="56" t="s">
        <v>71</v>
      </c>
      <c r="H780" s="56" t="s">
        <v>71</v>
      </c>
      <c r="I780" s="56"/>
    </row>
    <row r="781" spans="1:9" s="40" customFormat="1" ht="15.95" customHeight="1">
      <c r="A781" s="51"/>
      <c r="B781" s="275"/>
      <c r="C781" s="276"/>
      <c r="D781" s="85" t="s">
        <v>143</v>
      </c>
      <c r="E781" s="55" t="s">
        <v>70</v>
      </c>
      <c r="F781" s="54" t="s">
        <v>144</v>
      </c>
      <c r="G781" s="56" t="s">
        <v>71</v>
      </c>
      <c r="H781" s="56" t="s">
        <v>71</v>
      </c>
      <c r="I781" s="56"/>
    </row>
    <row r="782" spans="1:9" s="40" customFormat="1" ht="15.95" customHeight="1">
      <c r="A782" s="51"/>
      <c r="B782" s="275"/>
      <c r="C782" s="276"/>
      <c r="D782" s="86" t="s">
        <v>77</v>
      </c>
      <c r="E782" s="87" t="s">
        <v>70</v>
      </c>
      <c r="F782" s="86" t="s">
        <v>78</v>
      </c>
      <c r="G782" s="56" t="s">
        <v>71</v>
      </c>
      <c r="H782" s="56" t="s">
        <v>71</v>
      </c>
      <c r="I782" s="56"/>
    </row>
    <row r="783" spans="1:9" s="40" customFormat="1" ht="15.95" customHeight="1">
      <c r="A783" s="51"/>
      <c r="B783" s="275"/>
      <c r="C783" s="276"/>
      <c r="D783" s="88" t="s">
        <v>145</v>
      </c>
      <c r="E783" s="87" t="s">
        <v>70</v>
      </c>
      <c r="F783" s="89" t="s">
        <v>146</v>
      </c>
      <c r="G783" s="56" t="s">
        <v>71</v>
      </c>
      <c r="H783" s="56" t="s">
        <v>71</v>
      </c>
      <c r="I783" s="56"/>
    </row>
    <row r="784" spans="1:9" s="40" customFormat="1" ht="15.95" customHeight="1">
      <c r="A784" s="51"/>
      <c r="B784" s="275"/>
      <c r="C784" s="276"/>
      <c r="D784" s="243" t="s">
        <v>147</v>
      </c>
      <c r="E784" s="54" t="s">
        <v>148</v>
      </c>
      <c r="F784" s="81" t="s">
        <v>149</v>
      </c>
      <c r="G784" s="56" t="s">
        <v>71</v>
      </c>
      <c r="H784" s="56" t="s">
        <v>71</v>
      </c>
      <c r="I784" s="56"/>
    </row>
    <row r="785" spans="1:9" s="58" customFormat="1" ht="15.95" customHeight="1">
      <c r="A785" s="57"/>
      <c r="B785" s="275"/>
      <c r="C785" s="276"/>
      <c r="D785" s="244"/>
      <c r="E785" s="54" t="s">
        <v>150</v>
      </c>
      <c r="F785" s="81" t="s">
        <v>151</v>
      </c>
      <c r="G785" s="56" t="s">
        <v>71</v>
      </c>
      <c r="H785" s="56" t="s">
        <v>71</v>
      </c>
      <c r="I785" s="56"/>
    </row>
    <row r="786" spans="1:9" s="58" customFormat="1" ht="15.95" customHeight="1">
      <c r="A786" s="57"/>
      <c r="B786" s="275"/>
      <c r="C786" s="276"/>
      <c r="D786" s="59" t="s">
        <v>152</v>
      </c>
      <c r="E786" s="54" t="s">
        <v>153</v>
      </c>
      <c r="F786" s="81" t="s">
        <v>154</v>
      </c>
      <c r="G786" s="56" t="s">
        <v>71</v>
      </c>
      <c r="H786" s="56" t="s">
        <v>71</v>
      </c>
      <c r="I786" s="56"/>
    </row>
    <row r="787" spans="1:9" s="40" customFormat="1" ht="15.95" customHeight="1">
      <c r="A787" s="51"/>
      <c r="B787" s="275"/>
      <c r="C787" s="276"/>
      <c r="D787" s="59"/>
      <c r="E787" s="54" t="s">
        <v>155</v>
      </c>
      <c r="F787" s="90" t="s">
        <v>154</v>
      </c>
      <c r="G787" s="56" t="s">
        <v>71</v>
      </c>
      <c r="H787" s="56" t="s">
        <v>71</v>
      </c>
      <c r="I787" s="56"/>
    </row>
    <row r="788" spans="1:9" s="40" customFormat="1" ht="15.95" customHeight="1">
      <c r="A788" s="51"/>
      <c r="B788" s="275"/>
      <c r="C788" s="276"/>
      <c r="D788" s="62" t="s">
        <v>156</v>
      </c>
      <c r="E788" s="91" t="s">
        <v>73</v>
      </c>
      <c r="F788" s="81" t="s">
        <v>157</v>
      </c>
      <c r="G788" s="56" t="s">
        <v>71</v>
      </c>
      <c r="H788" s="56" t="s">
        <v>71</v>
      </c>
      <c r="I788" s="56"/>
    </row>
    <row r="789" spans="1:9" s="40" customFormat="1" ht="15.95" customHeight="1">
      <c r="A789" s="51"/>
      <c r="B789" s="275"/>
      <c r="C789" s="276"/>
      <c r="D789" s="60"/>
      <c r="E789" s="91" t="s">
        <v>158</v>
      </c>
      <c r="F789" s="81" t="s">
        <v>159</v>
      </c>
      <c r="G789" s="56" t="s">
        <v>71</v>
      </c>
      <c r="H789" s="56" t="s">
        <v>71</v>
      </c>
      <c r="I789" s="56"/>
    </row>
    <row r="790" spans="1:9" s="40" customFormat="1" ht="15.95" customHeight="1">
      <c r="A790" s="51"/>
      <c r="B790" s="275"/>
      <c r="C790" s="276"/>
      <c r="D790" s="62" t="s">
        <v>160</v>
      </c>
      <c r="E790" s="54" t="s">
        <v>74</v>
      </c>
      <c r="F790" s="81" t="s">
        <v>161</v>
      </c>
      <c r="G790" s="56" t="s">
        <v>71</v>
      </c>
      <c r="H790" s="56" t="s">
        <v>71</v>
      </c>
      <c r="I790" s="56"/>
    </row>
    <row r="791" spans="1:9" ht="15.95" customHeight="1">
      <c r="B791" s="275"/>
      <c r="C791" s="276"/>
      <c r="D791" s="60"/>
      <c r="E791" s="54" t="s">
        <v>75</v>
      </c>
      <c r="F791" s="81" t="s">
        <v>162</v>
      </c>
      <c r="G791" s="56" t="s">
        <v>71</v>
      </c>
      <c r="H791" s="56" t="s">
        <v>71</v>
      </c>
      <c r="I791" s="56"/>
    </row>
    <row r="792" spans="1:9" ht="15.95" customHeight="1">
      <c r="B792" s="275"/>
      <c r="C792" s="276"/>
      <c r="D792" s="54" t="s">
        <v>163</v>
      </c>
      <c r="E792" s="55" t="s">
        <v>70</v>
      </c>
      <c r="F792" s="90" t="s">
        <v>123</v>
      </c>
      <c r="G792" s="56" t="s">
        <v>71</v>
      </c>
      <c r="H792" s="56" t="s">
        <v>71</v>
      </c>
      <c r="I792" s="56"/>
    </row>
    <row r="793" spans="1:9" ht="15.95" customHeight="1">
      <c r="B793" s="275"/>
      <c r="C793" s="276"/>
      <c r="D793" s="83" t="s">
        <v>164</v>
      </c>
      <c r="E793" s="54" t="s">
        <v>73</v>
      </c>
      <c r="F793" s="82" t="s">
        <v>165</v>
      </c>
      <c r="G793" s="56" t="s">
        <v>71</v>
      </c>
      <c r="H793" s="56" t="s">
        <v>71</v>
      </c>
      <c r="I793" s="56"/>
    </row>
    <row r="794" spans="1:9" ht="15.95" customHeight="1">
      <c r="B794" s="275"/>
      <c r="C794" s="276"/>
      <c r="D794" s="84"/>
      <c r="E794" s="54" t="s">
        <v>75</v>
      </c>
      <c r="F794" s="81" t="s">
        <v>166</v>
      </c>
      <c r="G794" s="56" t="s">
        <v>71</v>
      </c>
      <c r="H794" s="56" t="s">
        <v>71</v>
      </c>
      <c r="I794" s="56"/>
    </row>
    <row r="795" spans="1:9" ht="15.95" customHeight="1">
      <c r="B795" s="275"/>
      <c r="C795" s="276"/>
      <c r="D795" s="243" t="s">
        <v>167</v>
      </c>
      <c r="E795" s="54" t="s">
        <v>168</v>
      </c>
      <c r="F795" s="81" t="s">
        <v>169</v>
      </c>
      <c r="G795" s="56" t="s">
        <v>71</v>
      </c>
      <c r="H795" s="56" t="s">
        <v>71</v>
      </c>
      <c r="I795" s="56"/>
    </row>
    <row r="796" spans="1:9" ht="15.95" customHeight="1">
      <c r="B796" s="275"/>
      <c r="C796" s="276"/>
      <c r="D796" s="244"/>
      <c r="E796" s="54" t="s">
        <v>170</v>
      </c>
      <c r="F796" s="54" t="s">
        <v>171</v>
      </c>
      <c r="G796" s="56" t="s">
        <v>71</v>
      </c>
      <c r="H796" s="56" t="s">
        <v>71</v>
      </c>
      <c r="I796" s="56"/>
    </row>
    <row r="797" spans="1:9" ht="15.95" customHeight="1">
      <c r="B797" s="275"/>
      <c r="C797" s="276"/>
      <c r="D797" s="83" t="s">
        <v>172</v>
      </c>
      <c r="E797" s="54" t="s">
        <v>173</v>
      </c>
      <c r="F797" s="81" t="s">
        <v>174</v>
      </c>
      <c r="G797" s="56" t="s">
        <v>71</v>
      </c>
      <c r="H797" s="56" t="s">
        <v>71</v>
      </c>
      <c r="I797" s="56"/>
    </row>
    <row r="798" spans="1:9" ht="15.95" customHeight="1">
      <c r="B798" s="275"/>
      <c r="C798" s="276"/>
      <c r="D798" s="84"/>
      <c r="E798" s="54" t="s">
        <v>175</v>
      </c>
      <c r="F798" s="81" t="s">
        <v>176</v>
      </c>
      <c r="G798" s="56" t="s">
        <v>71</v>
      </c>
      <c r="H798" s="56" t="s">
        <v>71</v>
      </c>
      <c r="I798" s="56"/>
    </row>
    <row r="799" spans="1:9" ht="15.95" customHeight="1">
      <c r="B799" s="275"/>
      <c r="C799" s="276"/>
      <c r="D799" s="83" t="s">
        <v>177</v>
      </c>
      <c r="E799" s="55" t="s">
        <v>70</v>
      </c>
      <c r="F799" s="82" t="s">
        <v>178</v>
      </c>
      <c r="G799" s="56" t="s">
        <v>71</v>
      </c>
      <c r="H799" s="56" t="s">
        <v>71</v>
      </c>
      <c r="I799" s="56"/>
    </row>
    <row r="800" spans="1:9" ht="15.95" customHeight="1">
      <c r="B800" s="275"/>
      <c r="C800" s="276"/>
      <c r="D800" s="84"/>
      <c r="E800" s="55" t="s">
        <v>70</v>
      </c>
      <c r="F800" s="82" t="s">
        <v>79</v>
      </c>
      <c r="G800" s="56" t="s">
        <v>71</v>
      </c>
      <c r="H800" s="56" t="s">
        <v>71</v>
      </c>
      <c r="I800" s="56"/>
    </row>
    <row r="801" spans="2:9" ht="15.95" customHeight="1">
      <c r="B801" s="275"/>
      <c r="C801" s="276"/>
      <c r="D801" s="62" t="s">
        <v>179</v>
      </c>
      <c r="E801" s="55" t="s">
        <v>70</v>
      </c>
      <c r="F801" s="81" t="s">
        <v>180</v>
      </c>
      <c r="G801" s="56" t="s">
        <v>71</v>
      </c>
      <c r="H801" s="56" t="s">
        <v>71</v>
      </c>
      <c r="I801" s="56"/>
    </row>
    <row r="802" spans="2:9" ht="15.95" customHeight="1">
      <c r="B802" s="275"/>
      <c r="C802" s="276"/>
      <c r="D802" s="62" t="s">
        <v>81</v>
      </c>
      <c r="E802" s="105" t="s">
        <v>70</v>
      </c>
      <c r="F802" s="82" t="s">
        <v>82</v>
      </c>
      <c r="G802" s="56" t="s">
        <v>71</v>
      </c>
      <c r="H802" s="56" t="s">
        <v>71</v>
      </c>
      <c r="I802" s="56"/>
    </row>
    <row r="803" spans="2:9" ht="15.95" customHeight="1">
      <c r="B803" s="275"/>
      <c r="C803" s="276"/>
      <c r="D803" s="60"/>
      <c r="E803" s="55" t="s">
        <v>70</v>
      </c>
      <c r="F803" s="54" t="s">
        <v>181</v>
      </c>
      <c r="G803" s="56" t="s">
        <v>71</v>
      </c>
      <c r="H803" s="56" t="s">
        <v>71</v>
      </c>
      <c r="I803" s="56"/>
    </row>
    <row r="804" spans="2:9" ht="15.95" customHeight="1">
      <c r="B804" s="275"/>
      <c r="C804" s="276"/>
      <c r="D804" s="267" t="s">
        <v>203</v>
      </c>
      <c r="E804" s="268"/>
      <c r="F804" s="268"/>
      <c r="G804" s="269"/>
      <c r="H804" s="97"/>
      <c r="I804" s="98"/>
    </row>
    <row r="805" spans="2:9" ht="15" customHeight="1">
      <c r="B805" s="275"/>
      <c r="C805" s="276"/>
      <c r="D805" s="81" t="s">
        <v>11</v>
      </c>
      <c r="E805" s="55" t="s">
        <v>70</v>
      </c>
      <c r="F805" s="55" t="s">
        <v>70</v>
      </c>
      <c r="G805" s="56" t="s">
        <v>71</v>
      </c>
      <c r="H805" s="56" t="s">
        <v>71</v>
      </c>
      <c r="I805" s="56"/>
    </row>
    <row r="806" spans="2:9" ht="15" customHeight="1">
      <c r="B806" s="275"/>
      <c r="C806" s="276"/>
      <c r="D806" s="54" t="s">
        <v>69</v>
      </c>
      <c r="E806" s="55" t="s">
        <v>70</v>
      </c>
      <c r="F806" s="55" t="s">
        <v>70</v>
      </c>
      <c r="G806" s="56" t="s">
        <v>71</v>
      </c>
      <c r="H806" s="56" t="s">
        <v>71</v>
      </c>
      <c r="I806" s="56"/>
    </row>
    <row r="807" spans="2:9" ht="15.95" customHeight="1">
      <c r="B807" s="275"/>
      <c r="C807" s="276"/>
      <c r="D807" s="243" t="s">
        <v>94</v>
      </c>
      <c r="E807" s="54" t="s">
        <v>95</v>
      </c>
      <c r="F807" s="54" t="s">
        <v>96</v>
      </c>
      <c r="G807" s="56" t="s">
        <v>71</v>
      </c>
      <c r="H807" s="56" t="s">
        <v>71</v>
      </c>
      <c r="I807" s="56"/>
    </row>
    <row r="808" spans="2:9">
      <c r="B808" s="275"/>
      <c r="C808" s="276"/>
      <c r="D808" s="244"/>
      <c r="E808" s="54" t="s">
        <v>97</v>
      </c>
      <c r="F808" s="54" t="s">
        <v>98</v>
      </c>
      <c r="G808" s="56" t="s">
        <v>71</v>
      </c>
      <c r="H808" s="56" t="s">
        <v>71</v>
      </c>
      <c r="I808" s="56"/>
    </row>
    <row r="809" spans="2:9">
      <c r="B809" s="275"/>
      <c r="C809" s="276"/>
      <c r="D809" s="54" t="s">
        <v>99</v>
      </c>
      <c r="E809" s="55" t="s">
        <v>70</v>
      </c>
      <c r="F809" s="54" t="s">
        <v>100</v>
      </c>
      <c r="G809" s="56" t="s">
        <v>71</v>
      </c>
      <c r="H809" s="56" t="s">
        <v>71</v>
      </c>
      <c r="I809" s="56"/>
    </row>
    <row r="810" spans="2:9">
      <c r="B810" s="275"/>
      <c r="C810" s="276"/>
      <c r="D810" s="54" t="s">
        <v>101</v>
      </c>
      <c r="E810" s="55" t="s">
        <v>70</v>
      </c>
      <c r="F810" s="54" t="s">
        <v>102</v>
      </c>
      <c r="G810" s="56" t="s">
        <v>71</v>
      </c>
      <c r="H810" s="56" t="s">
        <v>71</v>
      </c>
      <c r="I810" s="56"/>
    </row>
    <row r="811" spans="2:9" ht="15.95" customHeight="1">
      <c r="B811" s="275"/>
      <c r="C811" s="276"/>
      <c r="D811" s="62" t="s">
        <v>103</v>
      </c>
      <c r="E811" s="55" t="s">
        <v>70</v>
      </c>
      <c r="F811" s="54" t="s">
        <v>104</v>
      </c>
      <c r="G811" s="56" t="s">
        <v>71</v>
      </c>
      <c r="H811" s="56" t="s">
        <v>71</v>
      </c>
      <c r="I811" s="56"/>
    </row>
    <row r="812" spans="2:9" ht="15.95" customHeight="1">
      <c r="B812" s="275"/>
      <c r="C812" s="276"/>
      <c r="D812" s="60"/>
      <c r="E812" s="55" t="s">
        <v>70</v>
      </c>
      <c r="F812" s="81" t="s">
        <v>105</v>
      </c>
      <c r="G812" s="56" t="s">
        <v>71</v>
      </c>
      <c r="H812" s="56" t="s">
        <v>71</v>
      </c>
      <c r="I812" s="56"/>
    </row>
    <row r="813" spans="2:9" ht="15.95" customHeight="1">
      <c r="B813" s="275"/>
      <c r="C813" s="276"/>
      <c r="D813" s="54" t="s">
        <v>106</v>
      </c>
      <c r="E813" s="54" t="s">
        <v>107</v>
      </c>
      <c r="F813" s="82" t="s">
        <v>108</v>
      </c>
      <c r="G813" s="56" t="s">
        <v>71</v>
      </c>
      <c r="H813" s="56" t="s">
        <v>71</v>
      </c>
      <c r="I813" s="56"/>
    </row>
    <row r="814" spans="2:9" ht="15.95" customHeight="1">
      <c r="B814" s="275"/>
      <c r="C814" s="276"/>
      <c r="D814" s="54" t="s">
        <v>109</v>
      </c>
      <c r="E814" s="55" t="s">
        <v>70</v>
      </c>
      <c r="F814" s="82" t="s">
        <v>110</v>
      </c>
      <c r="G814" s="56" t="s">
        <v>71</v>
      </c>
      <c r="H814" s="56" t="s">
        <v>71</v>
      </c>
      <c r="I814" s="56"/>
    </row>
    <row r="815" spans="2:9" ht="15.95" customHeight="1">
      <c r="B815" s="275"/>
      <c r="C815" s="276"/>
      <c r="D815" s="54" t="s">
        <v>111</v>
      </c>
      <c r="E815" s="55" t="s">
        <v>70</v>
      </c>
      <c r="F815" s="82" t="s">
        <v>112</v>
      </c>
      <c r="G815" s="56" t="s">
        <v>71</v>
      </c>
      <c r="H815" s="56" t="s">
        <v>71</v>
      </c>
      <c r="I815" s="56"/>
    </row>
    <row r="816" spans="2:9" ht="15.95" customHeight="1">
      <c r="B816" s="275"/>
      <c r="C816" s="276"/>
      <c r="D816" s="54" t="s">
        <v>113</v>
      </c>
      <c r="E816" s="55" t="s">
        <v>70</v>
      </c>
      <c r="F816" s="82" t="s">
        <v>114</v>
      </c>
      <c r="G816" s="56" t="s">
        <v>71</v>
      </c>
      <c r="H816" s="56" t="s">
        <v>71</v>
      </c>
      <c r="I816" s="56"/>
    </row>
    <row r="817" spans="1:9" ht="15.95" customHeight="1">
      <c r="B817" s="275"/>
      <c r="C817" s="276"/>
      <c r="D817" s="54" t="s">
        <v>115</v>
      </c>
      <c r="E817" s="55" t="s">
        <v>70</v>
      </c>
      <c r="F817" s="82" t="s">
        <v>80</v>
      </c>
      <c r="G817" s="56" t="s">
        <v>71</v>
      </c>
      <c r="H817" s="56" t="s">
        <v>71</v>
      </c>
      <c r="I817" s="56"/>
    </row>
    <row r="818" spans="1:9" ht="15.95" customHeight="1">
      <c r="B818" s="275"/>
      <c r="C818" s="276"/>
      <c r="D818" s="54" t="s">
        <v>116</v>
      </c>
      <c r="E818" s="55" t="s">
        <v>70</v>
      </c>
      <c r="F818" s="82" t="s">
        <v>117</v>
      </c>
      <c r="G818" s="56" t="s">
        <v>71</v>
      </c>
      <c r="H818" s="56" t="s">
        <v>71</v>
      </c>
      <c r="I818" s="56"/>
    </row>
    <row r="819" spans="1:9" ht="15.95" customHeight="1">
      <c r="B819" s="275"/>
      <c r="C819" s="276"/>
      <c r="D819" s="54" t="s">
        <v>118</v>
      </c>
      <c r="E819" s="55" t="s">
        <v>70</v>
      </c>
      <c r="F819" s="82" t="s">
        <v>119</v>
      </c>
      <c r="G819" s="56" t="s">
        <v>71</v>
      </c>
      <c r="H819" s="56" t="s">
        <v>71</v>
      </c>
      <c r="I819" s="56"/>
    </row>
    <row r="820" spans="1:9" ht="15.95" customHeight="1">
      <c r="B820" s="275"/>
      <c r="C820" s="276"/>
      <c r="D820" s="54" t="s">
        <v>120</v>
      </c>
      <c r="E820" s="55" t="s">
        <v>70</v>
      </c>
      <c r="F820" s="82" t="s">
        <v>121</v>
      </c>
      <c r="G820" s="56" t="s">
        <v>71</v>
      </c>
      <c r="H820" s="56" t="s">
        <v>71</v>
      </c>
      <c r="I820" s="56"/>
    </row>
    <row r="821" spans="1:9" ht="15.95" customHeight="1">
      <c r="B821" s="275"/>
      <c r="C821" s="276"/>
      <c r="D821" s="54" t="s">
        <v>122</v>
      </c>
      <c r="E821" s="55" t="s">
        <v>70</v>
      </c>
      <c r="F821" s="81" t="s">
        <v>123</v>
      </c>
      <c r="G821" s="56" t="s">
        <v>71</v>
      </c>
      <c r="H821" s="56" t="s">
        <v>71</v>
      </c>
      <c r="I821" s="56"/>
    </row>
    <row r="822" spans="1:9" ht="15.95" customHeight="1">
      <c r="B822" s="275"/>
      <c r="C822" s="276"/>
      <c r="D822" s="243" t="s">
        <v>124</v>
      </c>
      <c r="E822" s="54" t="s">
        <v>125</v>
      </c>
      <c r="F822" s="82" t="s">
        <v>126</v>
      </c>
      <c r="G822" s="56" t="s">
        <v>71</v>
      </c>
      <c r="H822" s="56" t="s">
        <v>71</v>
      </c>
      <c r="I822" s="56"/>
    </row>
    <row r="823" spans="1:9" s="40" customFormat="1" ht="15.95" customHeight="1">
      <c r="A823" s="51"/>
      <c r="B823" s="275"/>
      <c r="C823" s="276"/>
      <c r="D823" s="244"/>
      <c r="E823" s="54" t="s">
        <v>127</v>
      </c>
      <c r="F823" s="82" t="s">
        <v>128</v>
      </c>
      <c r="G823" s="56" t="s">
        <v>71</v>
      </c>
      <c r="H823" s="56" t="s">
        <v>71</v>
      </c>
      <c r="I823" s="56"/>
    </row>
    <row r="824" spans="1:9" s="40" customFormat="1" ht="15.95" customHeight="1">
      <c r="A824" s="51"/>
      <c r="B824" s="275"/>
      <c r="C824" s="276"/>
      <c r="D824" s="83" t="s">
        <v>129</v>
      </c>
      <c r="E824" s="54" t="s">
        <v>125</v>
      </c>
      <c r="F824" s="81" t="s">
        <v>130</v>
      </c>
      <c r="G824" s="56" t="s">
        <v>71</v>
      </c>
      <c r="H824" s="56" t="s">
        <v>71</v>
      </c>
      <c r="I824" s="56"/>
    </row>
    <row r="825" spans="1:9" s="40" customFormat="1" ht="15.95" customHeight="1">
      <c r="A825" s="51"/>
      <c r="B825" s="275"/>
      <c r="C825" s="276"/>
      <c r="D825" s="84"/>
      <c r="E825" s="81" t="s">
        <v>127</v>
      </c>
      <c r="F825" s="81" t="s">
        <v>131</v>
      </c>
      <c r="G825" s="56" t="s">
        <v>71</v>
      </c>
      <c r="H825" s="56" t="s">
        <v>71</v>
      </c>
      <c r="I825" s="56"/>
    </row>
    <row r="826" spans="1:9" s="40" customFormat="1">
      <c r="A826" s="51"/>
      <c r="B826" s="275"/>
      <c r="C826" s="276"/>
      <c r="D826" s="54" t="s">
        <v>76</v>
      </c>
      <c r="E826" s="55" t="s">
        <v>70</v>
      </c>
      <c r="F826" s="82" t="s">
        <v>132</v>
      </c>
      <c r="G826" s="56" t="s">
        <v>71</v>
      </c>
      <c r="H826" s="56" t="s">
        <v>71</v>
      </c>
      <c r="I826" s="56"/>
    </row>
    <row r="827" spans="1:9" s="40" customFormat="1">
      <c r="A827" s="51"/>
      <c r="B827" s="275"/>
      <c r="C827" s="276"/>
      <c r="D827" s="54" t="s">
        <v>133</v>
      </c>
      <c r="E827" s="55" t="s">
        <v>70</v>
      </c>
      <c r="F827" s="82" t="s">
        <v>134</v>
      </c>
      <c r="G827" s="56" t="s">
        <v>71</v>
      </c>
      <c r="H827" s="56" t="s">
        <v>71</v>
      </c>
      <c r="I827" s="56"/>
    </row>
    <row r="828" spans="1:9" s="40" customFormat="1" ht="15.95" customHeight="1">
      <c r="A828" s="51"/>
      <c r="B828" s="275"/>
      <c r="C828" s="276"/>
      <c r="D828" s="243" t="s">
        <v>135</v>
      </c>
      <c r="E828" s="54" t="s">
        <v>136</v>
      </c>
      <c r="F828" s="54" t="s">
        <v>137</v>
      </c>
      <c r="G828" s="56" t="s">
        <v>71</v>
      </c>
      <c r="H828" s="56" t="s">
        <v>71</v>
      </c>
      <c r="I828" s="56"/>
    </row>
    <row r="829" spans="1:9" s="40" customFormat="1" ht="15.95" customHeight="1">
      <c r="A829" s="51"/>
      <c r="B829" s="275"/>
      <c r="C829" s="276"/>
      <c r="D829" s="245"/>
      <c r="E829" s="54" t="s">
        <v>138</v>
      </c>
      <c r="F829" s="81" t="s">
        <v>139</v>
      </c>
      <c r="G829" s="56" t="s">
        <v>71</v>
      </c>
      <c r="H829" s="56" t="s">
        <v>71</v>
      </c>
      <c r="I829" s="56"/>
    </row>
    <row r="830" spans="1:9" s="40" customFormat="1" ht="15.95" customHeight="1">
      <c r="A830" s="51"/>
      <c r="B830" s="275"/>
      <c r="C830" s="276"/>
      <c r="D830" s="83" t="s">
        <v>140</v>
      </c>
      <c r="E830" s="55" t="s">
        <v>70</v>
      </c>
      <c r="F830" s="81" t="s">
        <v>141</v>
      </c>
      <c r="G830" s="56" t="s">
        <v>71</v>
      </c>
      <c r="H830" s="56" t="s">
        <v>71</v>
      </c>
      <c r="I830" s="56"/>
    </row>
    <row r="831" spans="1:9" s="40" customFormat="1" ht="15.95" customHeight="1">
      <c r="A831" s="51"/>
      <c r="B831" s="275"/>
      <c r="C831" s="276"/>
      <c r="D831" s="84"/>
      <c r="E831" s="55" t="s">
        <v>70</v>
      </c>
      <c r="F831" s="81" t="s">
        <v>142</v>
      </c>
      <c r="G831" s="56" t="s">
        <v>71</v>
      </c>
      <c r="H831" s="56" t="s">
        <v>71</v>
      </c>
      <c r="I831" s="56"/>
    </row>
    <row r="832" spans="1:9" s="40" customFormat="1" ht="15.95" customHeight="1">
      <c r="A832" s="51"/>
      <c r="B832" s="275"/>
      <c r="C832" s="276"/>
      <c r="D832" s="85" t="s">
        <v>143</v>
      </c>
      <c r="E832" s="55" t="s">
        <v>70</v>
      </c>
      <c r="F832" s="54" t="s">
        <v>144</v>
      </c>
      <c r="G832" s="56" t="s">
        <v>71</v>
      </c>
      <c r="H832" s="56" t="s">
        <v>71</v>
      </c>
      <c r="I832" s="56"/>
    </row>
    <row r="833" spans="1:9" s="40" customFormat="1" ht="15.95" customHeight="1">
      <c r="A833" s="51"/>
      <c r="B833" s="275"/>
      <c r="C833" s="276"/>
      <c r="D833" s="86" t="s">
        <v>77</v>
      </c>
      <c r="E833" s="87" t="s">
        <v>70</v>
      </c>
      <c r="F833" s="86" t="s">
        <v>78</v>
      </c>
      <c r="G833" s="56" t="s">
        <v>71</v>
      </c>
      <c r="H833" s="56" t="s">
        <v>71</v>
      </c>
      <c r="I833" s="56"/>
    </row>
    <row r="834" spans="1:9" s="40" customFormat="1" ht="15.95" customHeight="1">
      <c r="A834" s="51"/>
      <c r="B834" s="275"/>
      <c r="C834" s="276"/>
      <c r="D834" s="88" t="s">
        <v>145</v>
      </c>
      <c r="E834" s="87" t="s">
        <v>70</v>
      </c>
      <c r="F834" s="89" t="s">
        <v>146</v>
      </c>
      <c r="G834" s="56" t="s">
        <v>71</v>
      </c>
      <c r="H834" s="56" t="s">
        <v>71</v>
      </c>
      <c r="I834" s="56"/>
    </row>
    <row r="835" spans="1:9" s="40" customFormat="1" ht="15.95" customHeight="1">
      <c r="A835" s="51"/>
      <c r="B835" s="275"/>
      <c r="C835" s="276"/>
      <c r="D835" s="243" t="s">
        <v>147</v>
      </c>
      <c r="E835" s="54" t="s">
        <v>148</v>
      </c>
      <c r="F835" s="81" t="s">
        <v>149</v>
      </c>
      <c r="G835" s="56" t="s">
        <v>71</v>
      </c>
      <c r="H835" s="56" t="s">
        <v>71</v>
      </c>
      <c r="I835" s="56"/>
    </row>
    <row r="836" spans="1:9" s="58" customFormat="1" ht="15.95" customHeight="1">
      <c r="A836" s="57"/>
      <c r="B836" s="275"/>
      <c r="C836" s="276"/>
      <c r="D836" s="244"/>
      <c r="E836" s="54" t="s">
        <v>150</v>
      </c>
      <c r="F836" s="81" t="s">
        <v>151</v>
      </c>
      <c r="G836" s="56" t="s">
        <v>71</v>
      </c>
      <c r="H836" s="56" t="s">
        <v>71</v>
      </c>
      <c r="I836" s="56"/>
    </row>
    <row r="837" spans="1:9" s="58" customFormat="1" ht="15.95" customHeight="1">
      <c r="A837" s="57"/>
      <c r="B837" s="275"/>
      <c r="C837" s="276"/>
      <c r="D837" s="59" t="s">
        <v>152</v>
      </c>
      <c r="E837" s="54" t="s">
        <v>153</v>
      </c>
      <c r="F837" s="81" t="s">
        <v>154</v>
      </c>
      <c r="G837" s="56" t="s">
        <v>71</v>
      </c>
      <c r="H837" s="56" t="s">
        <v>71</v>
      </c>
      <c r="I837" s="56"/>
    </row>
    <row r="838" spans="1:9" s="40" customFormat="1" ht="15.95" customHeight="1">
      <c r="A838" s="51"/>
      <c r="B838" s="275"/>
      <c r="C838" s="276"/>
      <c r="D838" s="59"/>
      <c r="E838" s="54" t="s">
        <v>155</v>
      </c>
      <c r="F838" s="90" t="s">
        <v>154</v>
      </c>
      <c r="G838" s="56" t="s">
        <v>71</v>
      </c>
      <c r="H838" s="56" t="s">
        <v>71</v>
      </c>
      <c r="I838" s="56"/>
    </row>
    <row r="839" spans="1:9" s="40" customFormat="1" ht="15.95" customHeight="1">
      <c r="A839" s="51"/>
      <c r="B839" s="275"/>
      <c r="C839" s="276"/>
      <c r="D839" s="62" t="s">
        <v>156</v>
      </c>
      <c r="E839" s="91" t="s">
        <v>73</v>
      </c>
      <c r="F839" s="81" t="s">
        <v>157</v>
      </c>
      <c r="G839" s="56" t="s">
        <v>71</v>
      </c>
      <c r="H839" s="56" t="s">
        <v>71</v>
      </c>
      <c r="I839" s="56"/>
    </row>
    <row r="840" spans="1:9" s="40" customFormat="1" ht="15.95" customHeight="1">
      <c r="A840" s="51"/>
      <c r="B840" s="275"/>
      <c r="C840" s="276"/>
      <c r="D840" s="60"/>
      <c r="E840" s="91" t="s">
        <v>158</v>
      </c>
      <c r="F840" s="81" t="s">
        <v>159</v>
      </c>
      <c r="G840" s="56" t="s">
        <v>71</v>
      </c>
      <c r="H840" s="56" t="s">
        <v>71</v>
      </c>
      <c r="I840" s="56"/>
    </row>
    <row r="841" spans="1:9" s="40" customFormat="1" ht="15.95" customHeight="1">
      <c r="A841" s="51"/>
      <c r="B841" s="275"/>
      <c r="C841" s="276"/>
      <c r="D841" s="62" t="s">
        <v>160</v>
      </c>
      <c r="E841" s="54" t="s">
        <v>74</v>
      </c>
      <c r="F841" s="81" t="s">
        <v>161</v>
      </c>
      <c r="G841" s="56" t="s">
        <v>71</v>
      </c>
      <c r="H841" s="56" t="s">
        <v>71</v>
      </c>
      <c r="I841" s="56"/>
    </row>
    <row r="842" spans="1:9" ht="15.95" customHeight="1">
      <c r="B842" s="275"/>
      <c r="C842" s="276"/>
      <c r="D842" s="60"/>
      <c r="E842" s="54" t="s">
        <v>75</v>
      </c>
      <c r="F842" s="81" t="s">
        <v>162</v>
      </c>
      <c r="G842" s="56" t="s">
        <v>71</v>
      </c>
      <c r="H842" s="56" t="s">
        <v>71</v>
      </c>
      <c r="I842" s="56"/>
    </row>
    <row r="843" spans="1:9" ht="15.95" customHeight="1">
      <c r="B843" s="275"/>
      <c r="C843" s="276"/>
      <c r="D843" s="54" t="s">
        <v>163</v>
      </c>
      <c r="E843" s="55" t="s">
        <v>70</v>
      </c>
      <c r="F843" s="90" t="s">
        <v>123</v>
      </c>
      <c r="G843" s="56" t="s">
        <v>71</v>
      </c>
      <c r="H843" s="56" t="s">
        <v>71</v>
      </c>
      <c r="I843" s="56"/>
    </row>
    <row r="844" spans="1:9" ht="15.95" customHeight="1">
      <c r="B844" s="275"/>
      <c r="C844" s="276"/>
      <c r="D844" s="83" t="s">
        <v>164</v>
      </c>
      <c r="E844" s="54" t="s">
        <v>73</v>
      </c>
      <c r="F844" s="82" t="s">
        <v>165</v>
      </c>
      <c r="G844" s="56" t="s">
        <v>71</v>
      </c>
      <c r="H844" s="56" t="s">
        <v>71</v>
      </c>
      <c r="I844" s="56"/>
    </row>
    <row r="845" spans="1:9" ht="15.95" customHeight="1">
      <c r="B845" s="275"/>
      <c r="C845" s="276"/>
      <c r="D845" s="84"/>
      <c r="E845" s="54" t="s">
        <v>75</v>
      </c>
      <c r="F845" s="81" t="s">
        <v>166</v>
      </c>
      <c r="G845" s="56" t="s">
        <v>71</v>
      </c>
      <c r="H845" s="56" t="s">
        <v>71</v>
      </c>
      <c r="I845" s="56"/>
    </row>
    <row r="846" spans="1:9" ht="15.95" customHeight="1">
      <c r="B846" s="275"/>
      <c r="C846" s="276"/>
      <c r="D846" s="243" t="s">
        <v>167</v>
      </c>
      <c r="E846" s="54" t="s">
        <v>168</v>
      </c>
      <c r="F846" s="81" t="s">
        <v>169</v>
      </c>
      <c r="G846" s="56" t="s">
        <v>71</v>
      </c>
      <c r="H846" s="56" t="s">
        <v>71</v>
      </c>
      <c r="I846" s="56"/>
    </row>
    <row r="847" spans="1:9" ht="15.95" customHeight="1">
      <c r="B847" s="275"/>
      <c r="C847" s="276"/>
      <c r="D847" s="244"/>
      <c r="E847" s="54" t="s">
        <v>170</v>
      </c>
      <c r="F847" s="54" t="s">
        <v>171</v>
      </c>
      <c r="G847" s="56" t="s">
        <v>71</v>
      </c>
      <c r="H847" s="56" t="s">
        <v>71</v>
      </c>
      <c r="I847" s="56"/>
    </row>
    <row r="848" spans="1:9" ht="15.95" customHeight="1">
      <c r="B848" s="275"/>
      <c r="C848" s="276"/>
      <c r="D848" s="83" t="s">
        <v>172</v>
      </c>
      <c r="E848" s="54" t="s">
        <v>173</v>
      </c>
      <c r="F848" s="81" t="s">
        <v>174</v>
      </c>
      <c r="G848" s="56" t="s">
        <v>71</v>
      </c>
      <c r="H848" s="56" t="s">
        <v>71</v>
      </c>
      <c r="I848" s="56"/>
    </row>
    <row r="849" spans="2:9" ht="15.95" customHeight="1">
      <c r="B849" s="275"/>
      <c r="C849" s="276"/>
      <c r="D849" s="84"/>
      <c r="E849" s="54" t="s">
        <v>175</v>
      </c>
      <c r="F849" s="81" t="s">
        <v>176</v>
      </c>
      <c r="G849" s="56" t="s">
        <v>71</v>
      </c>
      <c r="H849" s="56" t="s">
        <v>71</v>
      </c>
      <c r="I849" s="56"/>
    </row>
    <row r="850" spans="2:9" ht="15.95" customHeight="1">
      <c r="B850" s="275"/>
      <c r="C850" s="276"/>
      <c r="D850" s="83" t="s">
        <v>177</v>
      </c>
      <c r="E850" s="55" t="s">
        <v>70</v>
      </c>
      <c r="F850" s="82" t="s">
        <v>178</v>
      </c>
      <c r="G850" s="56" t="s">
        <v>71</v>
      </c>
      <c r="H850" s="56" t="s">
        <v>71</v>
      </c>
      <c r="I850" s="56"/>
    </row>
    <row r="851" spans="2:9" ht="15.95" customHeight="1">
      <c r="B851" s="275"/>
      <c r="C851" s="276"/>
      <c r="D851" s="84"/>
      <c r="E851" s="55" t="s">
        <v>70</v>
      </c>
      <c r="F851" s="82" t="s">
        <v>79</v>
      </c>
      <c r="G851" s="56" t="s">
        <v>71</v>
      </c>
      <c r="H851" s="56" t="s">
        <v>71</v>
      </c>
      <c r="I851" s="56"/>
    </row>
    <row r="852" spans="2:9" ht="15.95" customHeight="1">
      <c r="B852" s="275"/>
      <c r="C852" s="276"/>
      <c r="D852" s="62" t="s">
        <v>179</v>
      </c>
      <c r="E852" s="55" t="s">
        <v>70</v>
      </c>
      <c r="F852" s="81" t="s">
        <v>180</v>
      </c>
      <c r="G852" s="56" t="s">
        <v>71</v>
      </c>
      <c r="H852" s="56" t="s">
        <v>71</v>
      </c>
      <c r="I852" s="56"/>
    </row>
    <row r="853" spans="2:9" ht="15.95" customHeight="1">
      <c r="B853" s="275"/>
      <c r="C853" s="276"/>
      <c r="D853" s="62" t="s">
        <v>81</v>
      </c>
      <c r="E853" s="105" t="s">
        <v>70</v>
      </c>
      <c r="F853" s="82" t="s">
        <v>82</v>
      </c>
      <c r="G853" s="56" t="s">
        <v>71</v>
      </c>
      <c r="H853" s="56" t="s">
        <v>71</v>
      </c>
      <c r="I853" s="56"/>
    </row>
    <row r="854" spans="2:9" ht="15.95" customHeight="1">
      <c r="B854" s="275"/>
      <c r="C854" s="276"/>
      <c r="D854" s="60"/>
      <c r="E854" s="55" t="s">
        <v>70</v>
      </c>
      <c r="F854" s="54" t="s">
        <v>181</v>
      </c>
      <c r="G854" s="56" t="s">
        <v>71</v>
      </c>
      <c r="H854" s="56" t="s">
        <v>71</v>
      </c>
      <c r="I854" s="56"/>
    </row>
    <row r="855" spans="2:9" ht="15.95" customHeight="1">
      <c r="B855" s="275"/>
      <c r="C855" s="276"/>
      <c r="D855" s="267" t="s">
        <v>204</v>
      </c>
      <c r="E855" s="268"/>
      <c r="F855" s="268"/>
      <c r="G855" s="269"/>
      <c r="H855" s="97"/>
      <c r="I855" s="98"/>
    </row>
    <row r="856" spans="2:9" ht="15.95" customHeight="1">
      <c r="B856" s="275"/>
      <c r="C856" s="276"/>
      <c r="D856" s="81" t="s">
        <v>11</v>
      </c>
      <c r="E856" s="55" t="s">
        <v>70</v>
      </c>
      <c r="F856" s="55" t="s">
        <v>70</v>
      </c>
      <c r="G856" s="56" t="s">
        <v>71</v>
      </c>
      <c r="H856" s="56" t="s">
        <v>71</v>
      </c>
      <c r="I856" s="56"/>
    </row>
    <row r="857" spans="2:9" ht="15" customHeight="1">
      <c r="B857" s="275"/>
      <c r="C857" s="276"/>
      <c r="D857" s="54" t="s">
        <v>69</v>
      </c>
      <c r="E857" s="55" t="s">
        <v>70</v>
      </c>
      <c r="F857" s="55" t="s">
        <v>70</v>
      </c>
      <c r="G857" s="56" t="s">
        <v>71</v>
      </c>
      <c r="H857" s="56" t="s">
        <v>71</v>
      </c>
      <c r="I857" s="56"/>
    </row>
    <row r="858" spans="2:9" ht="15.95" customHeight="1">
      <c r="B858" s="275"/>
      <c r="C858" s="276"/>
      <c r="D858" s="243" t="s">
        <v>94</v>
      </c>
      <c r="E858" s="54" t="s">
        <v>95</v>
      </c>
      <c r="F858" s="54" t="s">
        <v>96</v>
      </c>
      <c r="G858" s="56" t="s">
        <v>71</v>
      </c>
      <c r="H858" s="56" t="s">
        <v>71</v>
      </c>
      <c r="I858" s="56"/>
    </row>
    <row r="859" spans="2:9">
      <c r="B859" s="275"/>
      <c r="C859" s="276"/>
      <c r="D859" s="244"/>
      <c r="E859" s="54" t="s">
        <v>97</v>
      </c>
      <c r="F859" s="54" t="s">
        <v>98</v>
      </c>
      <c r="G859" s="56" t="s">
        <v>71</v>
      </c>
      <c r="H859" s="56" t="s">
        <v>71</v>
      </c>
      <c r="I859" s="56"/>
    </row>
    <row r="860" spans="2:9">
      <c r="B860" s="275"/>
      <c r="C860" s="276"/>
      <c r="D860" s="54" t="s">
        <v>99</v>
      </c>
      <c r="E860" s="55" t="s">
        <v>70</v>
      </c>
      <c r="F860" s="54" t="s">
        <v>100</v>
      </c>
      <c r="G860" s="56" t="s">
        <v>71</v>
      </c>
      <c r="H860" s="56" t="s">
        <v>71</v>
      </c>
      <c r="I860" s="56"/>
    </row>
    <row r="861" spans="2:9">
      <c r="B861" s="275"/>
      <c r="C861" s="276"/>
      <c r="D861" s="54" t="s">
        <v>101</v>
      </c>
      <c r="E861" s="55" t="s">
        <v>70</v>
      </c>
      <c r="F861" s="54" t="s">
        <v>102</v>
      </c>
      <c r="G861" s="56" t="s">
        <v>71</v>
      </c>
      <c r="H861" s="56" t="s">
        <v>71</v>
      </c>
      <c r="I861" s="56"/>
    </row>
    <row r="862" spans="2:9" ht="15.95" customHeight="1">
      <c r="B862" s="275"/>
      <c r="C862" s="276"/>
      <c r="D862" s="62" t="s">
        <v>103</v>
      </c>
      <c r="E862" s="55" t="s">
        <v>70</v>
      </c>
      <c r="F862" s="54" t="s">
        <v>104</v>
      </c>
      <c r="G862" s="56" t="s">
        <v>71</v>
      </c>
      <c r="H862" s="56" t="s">
        <v>71</v>
      </c>
      <c r="I862" s="56"/>
    </row>
    <row r="863" spans="2:9" ht="15.95" customHeight="1">
      <c r="B863" s="275"/>
      <c r="C863" s="276"/>
      <c r="D863" s="60"/>
      <c r="E863" s="55" t="s">
        <v>70</v>
      </c>
      <c r="F863" s="81" t="s">
        <v>105</v>
      </c>
      <c r="G863" s="56" t="s">
        <v>71</v>
      </c>
      <c r="H863" s="56" t="s">
        <v>71</v>
      </c>
      <c r="I863" s="56"/>
    </row>
    <row r="864" spans="2:9" ht="15.95" customHeight="1">
      <c r="B864" s="275"/>
      <c r="C864" s="276"/>
      <c r="D864" s="54" t="s">
        <v>106</v>
      </c>
      <c r="E864" s="54" t="s">
        <v>107</v>
      </c>
      <c r="F864" s="82" t="s">
        <v>108</v>
      </c>
      <c r="G864" s="56" t="s">
        <v>71</v>
      </c>
      <c r="H864" s="56" t="s">
        <v>71</v>
      </c>
      <c r="I864" s="56"/>
    </row>
    <row r="865" spans="1:9" ht="15.95" customHeight="1">
      <c r="B865" s="275"/>
      <c r="C865" s="276"/>
      <c r="D865" s="54" t="s">
        <v>109</v>
      </c>
      <c r="E865" s="55" t="s">
        <v>70</v>
      </c>
      <c r="F865" s="82" t="s">
        <v>110</v>
      </c>
      <c r="G865" s="56" t="s">
        <v>71</v>
      </c>
      <c r="H865" s="56" t="s">
        <v>71</v>
      </c>
      <c r="I865" s="56"/>
    </row>
    <row r="866" spans="1:9" ht="15.95" customHeight="1">
      <c r="B866" s="275"/>
      <c r="C866" s="276"/>
      <c r="D866" s="54" t="s">
        <v>111</v>
      </c>
      <c r="E866" s="55" t="s">
        <v>70</v>
      </c>
      <c r="F866" s="82" t="s">
        <v>112</v>
      </c>
      <c r="G866" s="56" t="s">
        <v>71</v>
      </c>
      <c r="H866" s="56" t="s">
        <v>71</v>
      </c>
      <c r="I866" s="56"/>
    </row>
    <row r="867" spans="1:9" ht="15.95" customHeight="1">
      <c r="B867" s="275"/>
      <c r="C867" s="276"/>
      <c r="D867" s="54" t="s">
        <v>113</v>
      </c>
      <c r="E867" s="55" t="s">
        <v>70</v>
      </c>
      <c r="F867" s="82" t="s">
        <v>114</v>
      </c>
      <c r="G867" s="56" t="s">
        <v>71</v>
      </c>
      <c r="H867" s="56" t="s">
        <v>71</v>
      </c>
      <c r="I867" s="56"/>
    </row>
    <row r="868" spans="1:9" ht="15.95" customHeight="1">
      <c r="B868" s="275"/>
      <c r="C868" s="276"/>
      <c r="D868" s="54" t="s">
        <v>115</v>
      </c>
      <c r="E868" s="55" t="s">
        <v>70</v>
      </c>
      <c r="F868" s="82" t="s">
        <v>80</v>
      </c>
      <c r="G868" s="56" t="s">
        <v>71</v>
      </c>
      <c r="H868" s="56" t="s">
        <v>71</v>
      </c>
      <c r="I868" s="56"/>
    </row>
    <row r="869" spans="1:9" ht="15.95" customHeight="1">
      <c r="B869" s="275"/>
      <c r="C869" s="276"/>
      <c r="D869" s="54" t="s">
        <v>116</v>
      </c>
      <c r="E869" s="55" t="s">
        <v>70</v>
      </c>
      <c r="F869" s="82" t="s">
        <v>117</v>
      </c>
      <c r="G869" s="56" t="s">
        <v>71</v>
      </c>
      <c r="H869" s="56" t="s">
        <v>71</v>
      </c>
      <c r="I869" s="56"/>
    </row>
    <row r="870" spans="1:9" ht="15.95" customHeight="1">
      <c r="B870" s="275"/>
      <c r="C870" s="276"/>
      <c r="D870" s="54" t="s">
        <v>118</v>
      </c>
      <c r="E870" s="55" t="s">
        <v>70</v>
      </c>
      <c r="F870" s="82" t="s">
        <v>119</v>
      </c>
      <c r="G870" s="56" t="s">
        <v>71</v>
      </c>
      <c r="H870" s="56" t="s">
        <v>71</v>
      </c>
      <c r="I870" s="56"/>
    </row>
    <row r="871" spans="1:9" ht="15.95" customHeight="1">
      <c r="B871" s="275"/>
      <c r="C871" s="276"/>
      <c r="D871" s="54" t="s">
        <v>120</v>
      </c>
      <c r="E871" s="55" t="s">
        <v>70</v>
      </c>
      <c r="F871" s="82" t="s">
        <v>121</v>
      </c>
      <c r="G871" s="56" t="s">
        <v>71</v>
      </c>
      <c r="H871" s="56" t="s">
        <v>71</v>
      </c>
      <c r="I871" s="56"/>
    </row>
    <row r="872" spans="1:9" ht="15.95" customHeight="1">
      <c r="B872" s="275"/>
      <c r="C872" s="276"/>
      <c r="D872" s="54" t="s">
        <v>122</v>
      </c>
      <c r="E872" s="55" t="s">
        <v>70</v>
      </c>
      <c r="F872" s="81" t="s">
        <v>123</v>
      </c>
      <c r="G872" s="56" t="s">
        <v>71</v>
      </c>
      <c r="H872" s="56" t="s">
        <v>71</v>
      </c>
      <c r="I872" s="56"/>
    </row>
    <row r="873" spans="1:9" ht="15.95" customHeight="1">
      <c r="B873" s="275"/>
      <c r="C873" s="276"/>
      <c r="D873" s="243" t="s">
        <v>124</v>
      </c>
      <c r="E873" s="54" t="s">
        <v>125</v>
      </c>
      <c r="F873" s="82" t="s">
        <v>126</v>
      </c>
      <c r="G873" s="56" t="s">
        <v>71</v>
      </c>
      <c r="H873" s="56" t="s">
        <v>71</v>
      </c>
      <c r="I873" s="56"/>
    </row>
    <row r="874" spans="1:9" s="40" customFormat="1" ht="15.95" customHeight="1">
      <c r="A874" s="51"/>
      <c r="B874" s="275"/>
      <c r="C874" s="276"/>
      <c r="D874" s="244"/>
      <c r="E874" s="54" t="s">
        <v>127</v>
      </c>
      <c r="F874" s="82" t="s">
        <v>128</v>
      </c>
      <c r="G874" s="56" t="s">
        <v>71</v>
      </c>
      <c r="H874" s="56" t="s">
        <v>71</v>
      </c>
      <c r="I874" s="56"/>
    </row>
    <row r="875" spans="1:9" s="40" customFormat="1" ht="15.95" customHeight="1">
      <c r="A875" s="51"/>
      <c r="B875" s="275"/>
      <c r="C875" s="276"/>
      <c r="D875" s="83" t="s">
        <v>129</v>
      </c>
      <c r="E875" s="54" t="s">
        <v>125</v>
      </c>
      <c r="F875" s="81" t="s">
        <v>130</v>
      </c>
      <c r="G875" s="56" t="s">
        <v>71</v>
      </c>
      <c r="H875" s="56" t="s">
        <v>71</v>
      </c>
      <c r="I875" s="56"/>
    </row>
    <row r="876" spans="1:9" s="40" customFormat="1" ht="15.95" customHeight="1">
      <c r="A876" s="51"/>
      <c r="B876" s="275"/>
      <c r="C876" s="276"/>
      <c r="D876" s="84"/>
      <c r="E876" s="81" t="s">
        <v>127</v>
      </c>
      <c r="F876" s="81" t="s">
        <v>131</v>
      </c>
      <c r="G876" s="56" t="s">
        <v>71</v>
      </c>
      <c r="H876" s="56" t="s">
        <v>71</v>
      </c>
      <c r="I876" s="56"/>
    </row>
    <row r="877" spans="1:9" s="40" customFormat="1">
      <c r="A877" s="51"/>
      <c r="B877" s="275"/>
      <c r="C877" s="276"/>
      <c r="D877" s="54" t="s">
        <v>76</v>
      </c>
      <c r="E877" s="55" t="s">
        <v>70</v>
      </c>
      <c r="F877" s="82" t="s">
        <v>132</v>
      </c>
      <c r="G877" s="56" t="s">
        <v>71</v>
      </c>
      <c r="H877" s="56" t="s">
        <v>71</v>
      </c>
      <c r="I877" s="56"/>
    </row>
    <row r="878" spans="1:9" s="40" customFormat="1">
      <c r="A878" s="51"/>
      <c r="B878" s="275"/>
      <c r="C878" s="276"/>
      <c r="D878" s="54" t="s">
        <v>133</v>
      </c>
      <c r="E878" s="55" t="s">
        <v>70</v>
      </c>
      <c r="F878" s="82" t="s">
        <v>134</v>
      </c>
      <c r="G878" s="56" t="s">
        <v>71</v>
      </c>
      <c r="H878" s="56" t="s">
        <v>71</v>
      </c>
      <c r="I878" s="56"/>
    </row>
    <row r="879" spans="1:9" s="40" customFormat="1" ht="15.95" customHeight="1">
      <c r="A879" s="51"/>
      <c r="B879" s="275"/>
      <c r="C879" s="276"/>
      <c r="D879" s="243" t="s">
        <v>135</v>
      </c>
      <c r="E879" s="54" t="s">
        <v>136</v>
      </c>
      <c r="F879" s="54" t="s">
        <v>137</v>
      </c>
      <c r="G879" s="56" t="s">
        <v>71</v>
      </c>
      <c r="H879" s="56" t="s">
        <v>71</v>
      </c>
      <c r="I879" s="56"/>
    </row>
    <row r="880" spans="1:9" s="40" customFormat="1" ht="15.95" customHeight="1">
      <c r="A880" s="51"/>
      <c r="B880" s="275"/>
      <c r="C880" s="276"/>
      <c r="D880" s="245"/>
      <c r="E880" s="54" t="s">
        <v>138</v>
      </c>
      <c r="F880" s="81" t="s">
        <v>139</v>
      </c>
      <c r="G880" s="56" t="s">
        <v>71</v>
      </c>
      <c r="H880" s="56" t="s">
        <v>71</v>
      </c>
      <c r="I880" s="56"/>
    </row>
    <row r="881" spans="1:9" s="40" customFormat="1" ht="15.95" customHeight="1">
      <c r="A881" s="51"/>
      <c r="B881" s="275"/>
      <c r="C881" s="276"/>
      <c r="D881" s="83" t="s">
        <v>140</v>
      </c>
      <c r="E881" s="55" t="s">
        <v>70</v>
      </c>
      <c r="F881" s="81" t="s">
        <v>141</v>
      </c>
      <c r="G881" s="56" t="s">
        <v>71</v>
      </c>
      <c r="H881" s="56" t="s">
        <v>71</v>
      </c>
      <c r="I881" s="56"/>
    </row>
    <row r="882" spans="1:9" s="40" customFormat="1" ht="15.95" customHeight="1">
      <c r="A882" s="51"/>
      <c r="B882" s="275"/>
      <c r="C882" s="276"/>
      <c r="D882" s="84"/>
      <c r="E882" s="55" t="s">
        <v>70</v>
      </c>
      <c r="F882" s="81" t="s">
        <v>142</v>
      </c>
      <c r="G882" s="56" t="s">
        <v>71</v>
      </c>
      <c r="H882" s="56" t="s">
        <v>71</v>
      </c>
      <c r="I882" s="56"/>
    </row>
    <row r="883" spans="1:9" s="40" customFormat="1" ht="15.95" customHeight="1">
      <c r="A883" s="51"/>
      <c r="B883" s="275"/>
      <c r="C883" s="276"/>
      <c r="D883" s="85" t="s">
        <v>143</v>
      </c>
      <c r="E883" s="55" t="s">
        <v>70</v>
      </c>
      <c r="F883" s="54" t="s">
        <v>144</v>
      </c>
      <c r="G883" s="56" t="s">
        <v>71</v>
      </c>
      <c r="H883" s="56" t="s">
        <v>71</v>
      </c>
      <c r="I883" s="56"/>
    </row>
    <row r="884" spans="1:9" s="40" customFormat="1" ht="15.95" customHeight="1">
      <c r="A884" s="51"/>
      <c r="B884" s="275"/>
      <c r="C884" s="276"/>
      <c r="D884" s="86" t="s">
        <v>77</v>
      </c>
      <c r="E884" s="87" t="s">
        <v>70</v>
      </c>
      <c r="F884" s="86" t="s">
        <v>78</v>
      </c>
      <c r="G884" s="56" t="s">
        <v>71</v>
      </c>
      <c r="H884" s="56" t="s">
        <v>71</v>
      </c>
      <c r="I884" s="56"/>
    </row>
    <row r="885" spans="1:9" s="40" customFormat="1" ht="15.95" customHeight="1">
      <c r="A885" s="51"/>
      <c r="B885" s="275"/>
      <c r="C885" s="276"/>
      <c r="D885" s="88" t="s">
        <v>145</v>
      </c>
      <c r="E885" s="87" t="s">
        <v>70</v>
      </c>
      <c r="F885" s="89" t="s">
        <v>146</v>
      </c>
      <c r="G885" s="56" t="s">
        <v>71</v>
      </c>
      <c r="H885" s="56" t="s">
        <v>71</v>
      </c>
      <c r="I885" s="56"/>
    </row>
    <row r="886" spans="1:9" s="40" customFormat="1" ht="15.95" customHeight="1">
      <c r="A886" s="51"/>
      <c r="B886" s="275"/>
      <c r="C886" s="276"/>
      <c r="D886" s="243" t="s">
        <v>147</v>
      </c>
      <c r="E886" s="54" t="s">
        <v>148</v>
      </c>
      <c r="F886" s="81" t="s">
        <v>149</v>
      </c>
      <c r="G886" s="56" t="s">
        <v>71</v>
      </c>
      <c r="H886" s="56" t="s">
        <v>71</v>
      </c>
      <c r="I886" s="56"/>
    </row>
    <row r="887" spans="1:9" s="58" customFormat="1" ht="15.95" customHeight="1">
      <c r="A887" s="57"/>
      <c r="B887" s="275"/>
      <c r="C887" s="276"/>
      <c r="D887" s="244"/>
      <c r="E887" s="54" t="s">
        <v>150</v>
      </c>
      <c r="F887" s="81" t="s">
        <v>151</v>
      </c>
      <c r="G887" s="56" t="s">
        <v>71</v>
      </c>
      <c r="H887" s="56" t="s">
        <v>71</v>
      </c>
      <c r="I887" s="56"/>
    </row>
    <row r="888" spans="1:9" s="58" customFormat="1" ht="15.95" customHeight="1">
      <c r="A888" s="57"/>
      <c r="B888" s="275"/>
      <c r="C888" s="276"/>
      <c r="D888" s="59" t="s">
        <v>152</v>
      </c>
      <c r="E888" s="54" t="s">
        <v>153</v>
      </c>
      <c r="F888" s="81" t="s">
        <v>154</v>
      </c>
      <c r="G888" s="56" t="s">
        <v>71</v>
      </c>
      <c r="H888" s="56" t="s">
        <v>71</v>
      </c>
      <c r="I888" s="56"/>
    </row>
    <row r="889" spans="1:9" s="40" customFormat="1" ht="15.95" customHeight="1">
      <c r="A889" s="51"/>
      <c r="B889" s="275"/>
      <c r="C889" s="276"/>
      <c r="D889" s="59"/>
      <c r="E889" s="54" t="s">
        <v>155</v>
      </c>
      <c r="F889" s="90" t="s">
        <v>154</v>
      </c>
      <c r="G889" s="56" t="s">
        <v>71</v>
      </c>
      <c r="H889" s="56" t="s">
        <v>71</v>
      </c>
      <c r="I889" s="56"/>
    </row>
    <row r="890" spans="1:9" s="40" customFormat="1" ht="15.95" customHeight="1">
      <c r="A890" s="51"/>
      <c r="B890" s="275"/>
      <c r="C890" s="276"/>
      <c r="D890" s="62" t="s">
        <v>156</v>
      </c>
      <c r="E890" s="91" t="s">
        <v>73</v>
      </c>
      <c r="F890" s="81" t="s">
        <v>157</v>
      </c>
      <c r="G890" s="56" t="s">
        <v>71</v>
      </c>
      <c r="H890" s="56" t="s">
        <v>71</v>
      </c>
      <c r="I890" s="56"/>
    </row>
    <row r="891" spans="1:9" s="40" customFormat="1" ht="15.95" customHeight="1">
      <c r="A891" s="51"/>
      <c r="B891" s="275"/>
      <c r="C891" s="276"/>
      <c r="D891" s="60"/>
      <c r="E891" s="91" t="s">
        <v>158</v>
      </c>
      <c r="F891" s="81" t="s">
        <v>159</v>
      </c>
      <c r="G891" s="56" t="s">
        <v>71</v>
      </c>
      <c r="H891" s="56" t="s">
        <v>71</v>
      </c>
      <c r="I891" s="56"/>
    </row>
    <row r="892" spans="1:9" s="40" customFormat="1" ht="15.95" customHeight="1">
      <c r="A892" s="51"/>
      <c r="B892" s="275"/>
      <c r="C892" s="276"/>
      <c r="D892" s="62" t="s">
        <v>160</v>
      </c>
      <c r="E892" s="54" t="s">
        <v>74</v>
      </c>
      <c r="F892" s="81" t="s">
        <v>161</v>
      </c>
      <c r="G892" s="56" t="s">
        <v>71</v>
      </c>
      <c r="H892" s="56" t="s">
        <v>71</v>
      </c>
      <c r="I892" s="56"/>
    </row>
    <row r="893" spans="1:9" ht="15.95" customHeight="1">
      <c r="B893" s="275"/>
      <c r="C893" s="276"/>
      <c r="D893" s="60"/>
      <c r="E893" s="54" t="s">
        <v>75</v>
      </c>
      <c r="F893" s="81" t="s">
        <v>162</v>
      </c>
      <c r="G893" s="56" t="s">
        <v>71</v>
      </c>
      <c r="H893" s="56" t="s">
        <v>71</v>
      </c>
      <c r="I893" s="56"/>
    </row>
    <row r="894" spans="1:9" ht="15.95" customHeight="1">
      <c r="B894" s="275"/>
      <c r="C894" s="276"/>
      <c r="D894" s="54" t="s">
        <v>163</v>
      </c>
      <c r="E894" s="55" t="s">
        <v>70</v>
      </c>
      <c r="F894" s="90" t="s">
        <v>123</v>
      </c>
      <c r="G894" s="56" t="s">
        <v>71</v>
      </c>
      <c r="H894" s="56" t="s">
        <v>71</v>
      </c>
      <c r="I894" s="56"/>
    </row>
    <row r="895" spans="1:9" ht="15.95" customHeight="1">
      <c r="B895" s="275"/>
      <c r="C895" s="276"/>
      <c r="D895" s="83" t="s">
        <v>164</v>
      </c>
      <c r="E895" s="54" t="s">
        <v>73</v>
      </c>
      <c r="F895" s="82" t="s">
        <v>165</v>
      </c>
      <c r="G895" s="56" t="s">
        <v>71</v>
      </c>
      <c r="H895" s="56" t="s">
        <v>71</v>
      </c>
      <c r="I895" s="56"/>
    </row>
    <row r="896" spans="1:9" ht="15.95" customHeight="1">
      <c r="B896" s="275"/>
      <c r="C896" s="276"/>
      <c r="D896" s="84"/>
      <c r="E896" s="54" t="s">
        <v>75</v>
      </c>
      <c r="F896" s="81" t="s">
        <v>166</v>
      </c>
      <c r="G896" s="56" t="s">
        <v>71</v>
      </c>
      <c r="H896" s="56" t="s">
        <v>71</v>
      </c>
      <c r="I896" s="56"/>
    </row>
    <row r="897" spans="2:9" ht="15.95" customHeight="1">
      <c r="B897" s="275"/>
      <c r="C897" s="276"/>
      <c r="D897" s="243" t="s">
        <v>167</v>
      </c>
      <c r="E897" s="54" t="s">
        <v>168</v>
      </c>
      <c r="F897" s="81" t="s">
        <v>169</v>
      </c>
      <c r="G897" s="56" t="s">
        <v>71</v>
      </c>
      <c r="H897" s="56" t="s">
        <v>71</v>
      </c>
      <c r="I897" s="56"/>
    </row>
    <row r="898" spans="2:9" ht="15.95" customHeight="1">
      <c r="B898" s="275"/>
      <c r="C898" s="276"/>
      <c r="D898" s="244"/>
      <c r="E898" s="54" t="s">
        <v>170</v>
      </c>
      <c r="F898" s="54" t="s">
        <v>171</v>
      </c>
      <c r="G898" s="56" t="s">
        <v>71</v>
      </c>
      <c r="H898" s="56" t="s">
        <v>71</v>
      </c>
      <c r="I898" s="56"/>
    </row>
    <row r="899" spans="2:9" ht="15.95" customHeight="1">
      <c r="B899" s="275"/>
      <c r="C899" s="276"/>
      <c r="D899" s="83" t="s">
        <v>172</v>
      </c>
      <c r="E899" s="54" t="s">
        <v>173</v>
      </c>
      <c r="F899" s="81" t="s">
        <v>174</v>
      </c>
      <c r="G899" s="56" t="s">
        <v>71</v>
      </c>
      <c r="H899" s="56" t="s">
        <v>71</v>
      </c>
      <c r="I899" s="56"/>
    </row>
    <row r="900" spans="2:9" ht="15.95" customHeight="1">
      <c r="B900" s="275"/>
      <c r="C900" s="276"/>
      <c r="D900" s="84"/>
      <c r="E900" s="54" t="s">
        <v>175</v>
      </c>
      <c r="F900" s="81" t="s">
        <v>176</v>
      </c>
      <c r="G900" s="56" t="s">
        <v>71</v>
      </c>
      <c r="H900" s="56" t="s">
        <v>71</v>
      </c>
      <c r="I900" s="56"/>
    </row>
    <row r="901" spans="2:9" ht="15.95" customHeight="1">
      <c r="B901" s="275"/>
      <c r="C901" s="276"/>
      <c r="D901" s="83" t="s">
        <v>177</v>
      </c>
      <c r="E901" s="55" t="s">
        <v>70</v>
      </c>
      <c r="F901" s="82" t="s">
        <v>178</v>
      </c>
      <c r="G901" s="56" t="s">
        <v>71</v>
      </c>
      <c r="H901" s="56" t="s">
        <v>71</v>
      </c>
      <c r="I901" s="56"/>
    </row>
    <row r="902" spans="2:9" ht="15.95" customHeight="1">
      <c r="B902" s="275"/>
      <c r="C902" s="276"/>
      <c r="D902" s="84"/>
      <c r="E902" s="55" t="s">
        <v>70</v>
      </c>
      <c r="F902" s="82" t="s">
        <v>79</v>
      </c>
      <c r="G902" s="56" t="s">
        <v>71</v>
      </c>
      <c r="H902" s="56" t="s">
        <v>71</v>
      </c>
      <c r="I902" s="56"/>
    </row>
    <row r="903" spans="2:9" ht="15.95" customHeight="1">
      <c r="B903" s="275"/>
      <c r="C903" s="276"/>
      <c r="D903" s="62" t="s">
        <v>179</v>
      </c>
      <c r="E903" s="55" t="s">
        <v>70</v>
      </c>
      <c r="F903" s="81" t="s">
        <v>180</v>
      </c>
      <c r="G903" s="56" t="s">
        <v>71</v>
      </c>
      <c r="H903" s="56" t="s">
        <v>71</v>
      </c>
      <c r="I903" s="56"/>
    </row>
    <row r="904" spans="2:9" ht="15.95" customHeight="1">
      <c r="B904" s="275"/>
      <c r="C904" s="276"/>
      <c r="D904" s="62" t="s">
        <v>81</v>
      </c>
      <c r="E904" s="105" t="s">
        <v>70</v>
      </c>
      <c r="F904" s="82" t="s">
        <v>82</v>
      </c>
      <c r="G904" s="56" t="s">
        <v>71</v>
      </c>
      <c r="H904" s="56" t="s">
        <v>71</v>
      </c>
      <c r="I904" s="56"/>
    </row>
    <row r="905" spans="2:9" ht="15.95" customHeight="1">
      <c r="B905" s="275"/>
      <c r="C905" s="276"/>
      <c r="D905" s="60"/>
      <c r="E905" s="55" t="s">
        <v>70</v>
      </c>
      <c r="F905" s="54" t="s">
        <v>181</v>
      </c>
      <c r="G905" s="56" t="s">
        <v>71</v>
      </c>
      <c r="H905" s="56" t="s">
        <v>71</v>
      </c>
      <c r="I905" s="56"/>
    </row>
    <row r="906" spans="2:9" ht="15.95" customHeight="1">
      <c r="B906" s="275"/>
      <c r="C906" s="276"/>
      <c r="D906" s="267" t="s">
        <v>205</v>
      </c>
      <c r="E906" s="268"/>
      <c r="F906" s="268"/>
      <c r="G906" s="269"/>
      <c r="H906" s="97"/>
      <c r="I906" s="98"/>
    </row>
    <row r="907" spans="2:9" ht="15.95" customHeight="1">
      <c r="B907" s="275"/>
      <c r="C907" s="276"/>
      <c r="D907" s="81" t="s">
        <v>11</v>
      </c>
      <c r="E907" s="55" t="s">
        <v>70</v>
      </c>
      <c r="F907" s="55" t="s">
        <v>70</v>
      </c>
      <c r="G907" s="56" t="s">
        <v>71</v>
      </c>
      <c r="H907" s="56" t="s">
        <v>71</v>
      </c>
      <c r="I907" s="56"/>
    </row>
    <row r="908" spans="2:9" ht="15" customHeight="1">
      <c r="B908" s="275"/>
      <c r="C908" s="276"/>
      <c r="D908" s="54" t="s">
        <v>69</v>
      </c>
      <c r="E908" s="55" t="s">
        <v>70</v>
      </c>
      <c r="F908" s="55" t="s">
        <v>70</v>
      </c>
      <c r="G908" s="56" t="s">
        <v>71</v>
      </c>
      <c r="H908" s="56" t="s">
        <v>71</v>
      </c>
      <c r="I908" s="56"/>
    </row>
    <row r="909" spans="2:9" ht="15.95" customHeight="1">
      <c r="B909" s="275"/>
      <c r="C909" s="276"/>
      <c r="D909" s="243" t="s">
        <v>94</v>
      </c>
      <c r="E909" s="54" t="s">
        <v>95</v>
      </c>
      <c r="F909" s="54" t="s">
        <v>96</v>
      </c>
      <c r="G909" s="56" t="s">
        <v>71</v>
      </c>
      <c r="H909" s="56" t="s">
        <v>71</v>
      </c>
      <c r="I909" s="56"/>
    </row>
    <row r="910" spans="2:9">
      <c r="B910" s="275"/>
      <c r="C910" s="276"/>
      <c r="D910" s="244"/>
      <c r="E910" s="54" t="s">
        <v>97</v>
      </c>
      <c r="F910" s="54" t="s">
        <v>98</v>
      </c>
      <c r="G910" s="56" t="s">
        <v>71</v>
      </c>
      <c r="H910" s="56" t="s">
        <v>71</v>
      </c>
      <c r="I910" s="56"/>
    </row>
    <row r="911" spans="2:9">
      <c r="B911" s="275"/>
      <c r="C911" s="276"/>
      <c r="D911" s="54" t="s">
        <v>99</v>
      </c>
      <c r="E911" s="55" t="s">
        <v>70</v>
      </c>
      <c r="F911" s="54" t="s">
        <v>100</v>
      </c>
      <c r="G911" s="56" t="s">
        <v>71</v>
      </c>
      <c r="H911" s="56" t="s">
        <v>71</v>
      </c>
      <c r="I911" s="56"/>
    </row>
    <row r="912" spans="2:9">
      <c r="B912" s="275"/>
      <c r="C912" s="276"/>
      <c r="D912" s="54" t="s">
        <v>101</v>
      </c>
      <c r="E912" s="55" t="s">
        <v>70</v>
      </c>
      <c r="F912" s="54" t="s">
        <v>102</v>
      </c>
      <c r="G912" s="56" t="s">
        <v>71</v>
      </c>
      <c r="H912" s="56" t="s">
        <v>71</v>
      </c>
      <c r="I912" s="56"/>
    </row>
    <row r="913" spans="1:9" ht="15.95" customHeight="1">
      <c r="B913" s="275"/>
      <c r="C913" s="276"/>
      <c r="D913" s="62" t="s">
        <v>103</v>
      </c>
      <c r="E913" s="55" t="s">
        <v>70</v>
      </c>
      <c r="F913" s="54" t="s">
        <v>104</v>
      </c>
      <c r="G913" s="56" t="s">
        <v>71</v>
      </c>
      <c r="H913" s="56" t="s">
        <v>71</v>
      </c>
      <c r="I913" s="56"/>
    </row>
    <row r="914" spans="1:9" ht="15.95" customHeight="1">
      <c r="B914" s="275"/>
      <c r="C914" s="276"/>
      <c r="D914" s="60"/>
      <c r="E914" s="55" t="s">
        <v>70</v>
      </c>
      <c r="F914" s="81" t="s">
        <v>105</v>
      </c>
      <c r="G914" s="56" t="s">
        <v>71</v>
      </c>
      <c r="H914" s="56" t="s">
        <v>71</v>
      </c>
      <c r="I914" s="56"/>
    </row>
    <row r="915" spans="1:9" ht="15.95" customHeight="1">
      <c r="B915" s="275"/>
      <c r="C915" s="276"/>
      <c r="D915" s="54" t="s">
        <v>106</v>
      </c>
      <c r="E915" s="54" t="s">
        <v>107</v>
      </c>
      <c r="F915" s="82" t="s">
        <v>108</v>
      </c>
      <c r="G915" s="56" t="s">
        <v>71</v>
      </c>
      <c r="H915" s="56" t="s">
        <v>71</v>
      </c>
      <c r="I915" s="56"/>
    </row>
    <row r="916" spans="1:9" ht="15.95" customHeight="1">
      <c r="B916" s="275"/>
      <c r="C916" s="276"/>
      <c r="D916" s="54" t="s">
        <v>109</v>
      </c>
      <c r="E916" s="55" t="s">
        <v>70</v>
      </c>
      <c r="F916" s="82" t="s">
        <v>110</v>
      </c>
      <c r="G916" s="56" t="s">
        <v>71</v>
      </c>
      <c r="H916" s="56" t="s">
        <v>71</v>
      </c>
      <c r="I916" s="56"/>
    </row>
    <row r="917" spans="1:9" ht="15.95" customHeight="1">
      <c r="B917" s="275"/>
      <c r="C917" s="276"/>
      <c r="D917" s="54" t="s">
        <v>111</v>
      </c>
      <c r="E917" s="55" t="s">
        <v>70</v>
      </c>
      <c r="F917" s="82" t="s">
        <v>112</v>
      </c>
      <c r="G917" s="56" t="s">
        <v>71</v>
      </c>
      <c r="H917" s="56" t="s">
        <v>71</v>
      </c>
      <c r="I917" s="56"/>
    </row>
    <row r="918" spans="1:9" ht="15.95" customHeight="1">
      <c r="B918" s="275"/>
      <c r="C918" s="276"/>
      <c r="D918" s="54" t="s">
        <v>113</v>
      </c>
      <c r="E918" s="55" t="s">
        <v>70</v>
      </c>
      <c r="F918" s="82" t="s">
        <v>114</v>
      </c>
      <c r="G918" s="56" t="s">
        <v>71</v>
      </c>
      <c r="H918" s="56" t="s">
        <v>71</v>
      </c>
      <c r="I918" s="56"/>
    </row>
    <row r="919" spans="1:9" ht="15.95" customHeight="1">
      <c r="B919" s="275"/>
      <c r="C919" s="276"/>
      <c r="D919" s="54" t="s">
        <v>115</v>
      </c>
      <c r="E919" s="55" t="s">
        <v>70</v>
      </c>
      <c r="F919" s="82" t="s">
        <v>80</v>
      </c>
      <c r="G919" s="56" t="s">
        <v>71</v>
      </c>
      <c r="H919" s="56" t="s">
        <v>71</v>
      </c>
      <c r="I919" s="56"/>
    </row>
    <row r="920" spans="1:9" ht="15.95" customHeight="1">
      <c r="B920" s="275"/>
      <c r="C920" s="276"/>
      <c r="D920" s="54" t="s">
        <v>116</v>
      </c>
      <c r="E920" s="55" t="s">
        <v>70</v>
      </c>
      <c r="F920" s="82" t="s">
        <v>117</v>
      </c>
      <c r="G920" s="56" t="s">
        <v>71</v>
      </c>
      <c r="H920" s="56" t="s">
        <v>71</v>
      </c>
      <c r="I920" s="56"/>
    </row>
    <row r="921" spans="1:9" ht="15.95" customHeight="1">
      <c r="B921" s="275"/>
      <c r="C921" s="276"/>
      <c r="D921" s="54" t="s">
        <v>118</v>
      </c>
      <c r="E921" s="55" t="s">
        <v>70</v>
      </c>
      <c r="F921" s="82" t="s">
        <v>119</v>
      </c>
      <c r="G921" s="56" t="s">
        <v>71</v>
      </c>
      <c r="H921" s="56" t="s">
        <v>71</v>
      </c>
      <c r="I921" s="56"/>
    </row>
    <row r="922" spans="1:9" ht="15.95" customHeight="1">
      <c r="B922" s="275"/>
      <c r="C922" s="276"/>
      <c r="D922" s="54" t="s">
        <v>120</v>
      </c>
      <c r="E922" s="55" t="s">
        <v>70</v>
      </c>
      <c r="F922" s="82" t="s">
        <v>121</v>
      </c>
      <c r="G922" s="56" t="s">
        <v>71</v>
      </c>
      <c r="H922" s="56" t="s">
        <v>71</v>
      </c>
      <c r="I922" s="56"/>
    </row>
    <row r="923" spans="1:9" ht="15.95" customHeight="1">
      <c r="B923" s="275"/>
      <c r="C923" s="276"/>
      <c r="D923" s="54" t="s">
        <v>122</v>
      </c>
      <c r="E923" s="55" t="s">
        <v>70</v>
      </c>
      <c r="F923" s="81" t="s">
        <v>123</v>
      </c>
      <c r="G923" s="56" t="s">
        <v>71</v>
      </c>
      <c r="H923" s="56" t="s">
        <v>71</v>
      </c>
      <c r="I923" s="56"/>
    </row>
    <row r="924" spans="1:9" ht="15.95" customHeight="1">
      <c r="B924" s="275"/>
      <c r="C924" s="276"/>
      <c r="D924" s="243" t="s">
        <v>124</v>
      </c>
      <c r="E924" s="54" t="s">
        <v>125</v>
      </c>
      <c r="F924" s="82" t="s">
        <v>126</v>
      </c>
      <c r="G924" s="56" t="s">
        <v>71</v>
      </c>
      <c r="H924" s="56" t="s">
        <v>71</v>
      </c>
      <c r="I924" s="56"/>
    </row>
    <row r="925" spans="1:9" s="40" customFormat="1" ht="15.95" customHeight="1">
      <c r="A925" s="51"/>
      <c r="B925" s="275"/>
      <c r="C925" s="276"/>
      <c r="D925" s="244"/>
      <c r="E925" s="54" t="s">
        <v>127</v>
      </c>
      <c r="F925" s="82" t="s">
        <v>128</v>
      </c>
      <c r="G925" s="56" t="s">
        <v>71</v>
      </c>
      <c r="H925" s="56" t="s">
        <v>71</v>
      </c>
      <c r="I925" s="56"/>
    </row>
    <row r="926" spans="1:9" s="40" customFormat="1" ht="15.95" customHeight="1">
      <c r="A926" s="51"/>
      <c r="B926" s="275"/>
      <c r="C926" s="276"/>
      <c r="D926" s="83" t="s">
        <v>129</v>
      </c>
      <c r="E926" s="54" t="s">
        <v>125</v>
      </c>
      <c r="F926" s="81" t="s">
        <v>130</v>
      </c>
      <c r="G926" s="56" t="s">
        <v>71</v>
      </c>
      <c r="H926" s="56" t="s">
        <v>71</v>
      </c>
      <c r="I926" s="56"/>
    </row>
    <row r="927" spans="1:9" s="40" customFormat="1" ht="15.95" customHeight="1">
      <c r="A927" s="51"/>
      <c r="B927" s="275"/>
      <c r="C927" s="276"/>
      <c r="D927" s="84"/>
      <c r="E927" s="81" t="s">
        <v>127</v>
      </c>
      <c r="F927" s="81" t="s">
        <v>131</v>
      </c>
      <c r="G927" s="56" t="s">
        <v>71</v>
      </c>
      <c r="H927" s="56" t="s">
        <v>71</v>
      </c>
      <c r="I927" s="56"/>
    </row>
    <row r="928" spans="1:9" s="40" customFormat="1">
      <c r="A928" s="51"/>
      <c r="B928" s="275"/>
      <c r="C928" s="276"/>
      <c r="D928" s="54" t="s">
        <v>76</v>
      </c>
      <c r="E928" s="55" t="s">
        <v>70</v>
      </c>
      <c r="F928" s="82" t="s">
        <v>132</v>
      </c>
      <c r="G928" s="56" t="s">
        <v>71</v>
      </c>
      <c r="H928" s="56" t="s">
        <v>71</v>
      </c>
      <c r="I928" s="56"/>
    </row>
    <row r="929" spans="1:9" s="40" customFormat="1">
      <c r="A929" s="51"/>
      <c r="B929" s="275"/>
      <c r="C929" s="276"/>
      <c r="D929" s="54" t="s">
        <v>133</v>
      </c>
      <c r="E929" s="55" t="s">
        <v>70</v>
      </c>
      <c r="F929" s="82" t="s">
        <v>134</v>
      </c>
      <c r="G929" s="56" t="s">
        <v>71</v>
      </c>
      <c r="H929" s="56" t="s">
        <v>71</v>
      </c>
      <c r="I929" s="56"/>
    </row>
    <row r="930" spans="1:9" s="40" customFormat="1" ht="15.95" customHeight="1">
      <c r="A930" s="51"/>
      <c r="B930" s="275"/>
      <c r="C930" s="276"/>
      <c r="D930" s="243" t="s">
        <v>135</v>
      </c>
      <c r="E930" s="54" t="s">
        <v>136</v>
      </c>
      <c r="F930" s="54" t="s">
        <v>137</v>
      </c>
      <c r="G930" s="56" t="s">
        <v>71</v>
      </c>
      <c r="H930" s="56" t="s">
        <v>71</v>
      </c>
      <c r="I930" s="56"/>
    </row>
    <row r="931" spans="1:9" s="40" customFormat="1" ht="15.95" customHeight="1">
      <c r="A931" s="51"/>
      <c r="B931" s="275"/>
      <c r="C931" s="276"/>
      <c r="D931" s="245"/>
      <c r="E931" s="54" t="s">
        <v>138</v>
      </c>
      <c r="F931" s="81" t="s">
        <v>139</v>
      </c>
      <c r="G931" s="56" t="s">
        <v>71</v>
      </c>
      <c r="H931" s="56" t="s">
        <v>71</v>
      </c>
      <c r="I931" s="56"/>
    </row>
    <row r="932" spans="1:9" s="40" customFormat="1" ht="15.95" customHeight="1">
      <c r="A932" s="51"/>
      <c r="B932" s="275"/>
      <c r="C932" s="276"/>
      <c r="D932" s="83" t="s">
        <v>140</v>
      </c>
      <c r="E932" s="55" t="s">
        <v>70</v>
      </c>
      <c r="F932" s="81" t="s">
        <v>141</v>
      </c>
      <c r="G932" s="56" t="s">
        <v>71</v>
      </c>
      <c r="H932" s="56" t="s">
        <v>71</v>
      </c>
      <c r="I932" s="56"/>
    </row>
    <row r="933" spans="1:9" s="40" customFormat="1" ht="15.95" customHeight="1">
      <c r="A933" s="51"/>
      <c r="B933" s="275"/>
      <c r="C933" s="276"/>
      <c r="D933" s="84"/>
      <c r="E933" s="55" t="s">
        <v>70</v>
      </c>
      <c r="F933" s="81" t="s">
        <v>142</v>
      </c>
      <c r="G933" s="56" t="s">
        <v>71</v>
      </c>
      <c r="H933" s="56" t="s">
        <v>71</v>
      </c>
      <c r="I933" s="56"/>
    </row>
    <row r="934" spans="1:9" s="40" customFormat="1" ht="15.95" customHeight="1">
      <c r="A934" s="51"/>
      <c r="B934" s="275"/>
      <c r="C934" s="276"/>
      <c r="D934" s="85" t="s">
        <v>143</v>
      </c>
      <c r="E934" s="55" t="s">
        <v>70</v>
      </c>
      <c r="F934" s="54" t="s">
        <v>144</v>
      </c>
      <c r="G934" s="56" t="s">
        <v>71</v>
      </c>
      <c r="H934" s="56" t="s">
        <v>71</v>
      </c>
      <c r="I934" s="56"/>
    </row>
    <row r="935" spans="1:9" s="40" customFormat="1" ht="15.95" customHeight="1">
      <c r="A935" s="51"/>
      <c r="B935" s="275"/>
      <c r="C935" s="276"/>
      <c r="D935" s="86" t="s">
        <v>77</v>
      </c>
      <c r="E935" s="87" t="s">
        <v>70</v>
      </c>
      <c r="F935" s="86" t="s">
        <v>78</v>
      </c>
      <c r="G935" s="56" t="s">
        <v>71</v>
      </c>
      <c r="H935" s="56" t="s">
        <v>71</v>
      </c>
      <c r="I935" s="56"/>
    </row>
    <row r="936" spans="1:9" s="40" customFormat="1" ht="15.95" customHeight="1">
      <c r="A936" s="51"/>
      <c r="B936" s="275"/>
      <c r="C936" s="276"/>
      <c r="D936" s="88" t="s">
        <v>145</v>
      </c>
      <c r="E936" s="87" t="s">
        <v>70</v>
      </c>
      <c r="F936" s="89" t="s">
        <v>146</v>
      </c>
      <c r="G936" s="56" t="s">
        <v>71</v>
      </c>
      <c r="H936" s="56" t="s">
        <v>71</v>
      </c>
      <c r="I936" s="56"/>
    </row>
    <row r="937" spans="1:9" s="40" customFormat="1" ht="15.95" customHeight="1">
      <c r="A937" s="51"/>
      <c r="B937" s="275"/>
      <c r="C937" s="276"/>
      <c r="D937" s="243" t="s">
        <v>147</v>
      </c>
      <c r="E937" s="54" t="s">
        <v>148</v>
      </c>
      <c r="F937" s="81" t="s">
        <v>149</v>
      </c>
      <c r="G937" s="56" t="s">
        <v>71</v>
      </c>
      <c r="H937" s="56" t="s">
        <v>71</v>
      </c>
      <c r="I937" s="56"/>
    </row>
    <row r="938" spans="1:9" s="58" customFormat="1" ht="15.95" customHeight="1">
      <c r="A938" s="57"/>
      <c r="B938" s="275"/>
      <c r="C938" s="276"/>
      <c r="D938" s="244"/>
      <c r="E938" s="54" t="s">
        <v>150</v>
      </c>
      <c r="F938" s="81" t="s">
        <v>151</v>
      </c>
      <c r="G938" s="56" t="s">
        <v>71</v>
      </c>
      <c r="H938" s="56" t="s">
        <v>71</v>
      </c>
      <c r="I938" s="56"/>
    </row>
    <row r="939" spans="1:9" s="58" customFormat="1" ht="15.95" customHeight="1">
      <c r="A939" s="57"/>
      <c r="B939" s="275"/>
      <c r="C939" s="276"/>
      <c r="D939" s="59" t="s">
        <v>152</v>
      </c>
      <c r="E939" s="54" t="s">
        <v>153</v>
      </c>
      <c r="F939" s="81" t="s">
        <v>154</v>
      </c>
      <c r="G939" s="56" t="s">
        <v>71</v>
      </c>
      <c r="H939" s="56" t="s">
        <v>71</v>
      </c>
      <c r="I939" s="56"/>
    </row>
    <row r="940" spans="1:9" s="40" customFormat="1" ht="15.95" customHeight="1">
      <c r="A940" s="51"/>
      <c r="B940" s="275"/>
      <c r="C940" s="276"/>
      <c r="D940" s="59"/>
      <c r="E940" s="54" t="s">
        <v>155</v>
      </c>
      <c r="F940" s="90" t="s">
        <v>154</v>
      </c>
      <c r="G940" s="56" t="s">
        <v>71</v>
      </c>
      <c r="H940" s="56" t="s">
        <v>71</v>
      </c>
      <c r="I940" s="56"/>
    </row>
    <row r="941" spans="1:9" s="40" customFormat="1" ht="15.95" customHeight="1">
      <c r="A941" s="51"/>
      <c r="B941" s="275"/>
      <c r="C941" s="276"/>
      <c r="D941" s="62" t="s">
        <v>156</v>
      </c>
      <c r="E941" s="91" t="s">
        <v>73</v>
      </c>
      <c r="F941" s="81" t="s">
        <v>157</v>
      </c>
      <c r="G941" s="56" t="s">
        <v>71</v>
      </c>
      <c r="H941" s="56" t="s">
        <v>71</v>
      </c>
      <c r="I941" s="56"/>
    </row>
    <row r="942" spans="1:9" s="40" customFormat="1" ht="15.95" customHeight="1">
      <c r="A942" s="51"/>
      <c r="B942" s="275"/>
      <c r="C942" s="276"/>
      <c r="D942" s="60"/>
      <c r="E942" s="91" t="s">
        <v>158</v>
      </c>
      <c r="F942" s="81" t="s">
        <v>159</v>
      </c>
      <c r="G942" s="56" t="s">
        <v>71</v>
      </c>
      <c r="H942" s="56" t="s">
        <v>71</v>
      </c>
      <c r="I942" s="56"/>
    </row>
    <row r="943" spans="1:9" s="40" customFormat="1" ht="15.95" customHeight="1">
      <c r="A943" s="51"/>
      <c r="B943" s="275"/>
      <c r="C943" s="276"/>
      <c r="D943" s="62" t="s">
        <v>160</v>
      </c>
      <c r="E943" s="54" t="s">
        <v>74</v>
      </c>
      <c r="F943" s="81" t="s">
        <v>161</v>
      </c>
      <c r="G943" s="56" t="s">
        <v>71</v>
      </c>
      <c r="H943" s="56" t="s">
        <v>71</v>
      </c>
      <c r="I943" s="56"/>
    </row>
    <row r="944" spans="1:9" ht="15.95" customHeight="1">
      <c r="B944" s="275"/>
      <c r="C944" s="276"/>
      <c r="D944" s="60"/>
      <c r="E944" s="54" t="s">
        <v>75</v>
      </c>
      <c r="F944" s="81" t="s">
        <v>162</v>
      </c>
      <c r="G944" s="56" t="s">
        <v>71</v>
      </c>
      <c r="H944" s="56" t="s">
        <v>71</v>
      </c>
      <c r="I944" s="56"/>
    </row>
    <row r="945" spans="2:9" ht="15.95" customHeight="1">
      <c r="B945" s="275"/>
      <c r="C945" s="276"/>
      <c r="D945" s="54" t="s">
        <v>163</v>
      </c>
      <c r="E945" s="55" t="s">
        <v>70</v>
      </c>
      <c r="F945" s="90" t="s">
        <v>123</v>
      </c>
      <c r="G945" s="56" t="s">
        <v>71</v>
      </c>
      <c r="H945" s="56" t="s">
        <v>71</v>
      </c>
      <c r="I945" s="56"/>
    </row>
    <row r="946" spans="2:9" ht="15.95" customHeight="1">
      <c r="B946" s="275"/>
      <c r="C946" s="276"/>
      <c r="D946" s="83" t="s">
        <v>164</v>
      </c>
      <c r="E946" s="54" t="s">
        <v>73</v>
      </c>
      <c r="F946" s="82" t="s">
        <v>165</v>
      </c>
      <c r="G946" s="56" t="s">
        <v>71</v>
      </c>
      <c r="H946" s="56" t="s">
        <v>71</v>
      </c>
      <c r="I946" s="56"/>
    </row>
    <row r="947" spans="2:9" ht="15.95" customHeight="1">
      <c r="B947" s="275"/>
      <c r="C947" s="276"/>
      <c r="D947" s="84"/>
      <c r="E947" s="54" t="s">
        <v>75</v>
      </c>
      <c r="F947" s="81" t="s">
        <v>166</v>
      </c>
      <c r="G947" s="56" t="s">
        <v>71</v>
      </c>
      <c r="H947" s="56" t="s">
        <v>71</v>
      </c>
      <c r="I947" s="56"/>
    </row>
    <row r="948" spans="2:9" ht="15.95" customHeight="1">
      <c r="B948" s="275"/>
      <c r="C948" s="276"/>
      <c r="D948" s="243" t="s">
        <v>167</v>
      </c>
      <c r="E948" s="54" t="s">
        <v>168</v>
      </c>
      <c r="F948" s="81" t="s">
        <v>169</v>
      </c>
      <c r="G948" s="56" t="s">
        <v>71</v>
      </c>
      <c r="H948" s="56" t="s">
        <v>71</v>
      </c>
      <c r="I948" s="56"/>
    </row>
    <row r="949" spans="2:9" ht="15.95" customHeight="1">
      <c r="B949" s="275"/>
      <c r="C949" s="276"/>
      <c r="D949" s="244"/>
      <c r="E949" s="54" t="s">
        <v>170</v>
      </c>
      <c r="F949" s="54" t="s">
        <v>171</v>
      </c>
      <c r="G949" s="56" t="s">
        <v>71</v>
      </c>
      <c r="H949" s="56" t="s">
        <v>71</v>
      </c>
      <c r="I949" s="56"/>
    </row>
    <row r="950" spans="2:9" ht="15.95" customHeight="1">
      <c r="B950" s="275"/>
      <c r="C950" s="276"/>
      <c r="D950" s="83" t="s">
        <v>172</v>
      </c>
      <c r="E950" s="54" t="s">
        <v>173</v>
      </c>
      <c r="F950" s="81" t="s">
        <v>174</v>
      </c>
      <c r="G950" s="56" t="s">
        <v>71</v>
      </c>
      <c r="H950" s="56" t="s">
        <v>71</v>
      </c>
      <c r="I950" s="56"/>
    </row>
    <row r="951" spans="2:9" ht="15.95" customHeight="1">
      <c r="B951" s="275"/>
      <c r="C951" s="276"/>
      <c r="D951" s="84"/>
      <c r="E951" s="54" t="s">
        <v>175</v>
      </c>
      <c r="F951" s="81" t="s">
        <v>176</v>
      </c>
      <c r="G951" s="56" t="s">
        <v>71</v>
      </c>
      <c r="H951" s="56" t="s">
        <v>71</v>
      </c>
      <c r="I951" s="56"/>
    </row>
    <row r="952" spans="2:9" ht="15.95" customHeight="1">
      <c r="B952" s="275"/>
      <c r="C952" s="276"/>
      <c r="D952" s="83" t="s">
        <v>177</v>
      </c>
      <c r="E952" s="55" t="s">
        <v>70</v>
      </c>
      <c r="F952" s="82" t="s">
        <v>178</v>
      </c>
      <c r="G952" s="56" t="s">
        <v>71</v>
      </c>
      <c r="H952" s="56" t="s">
        <v>71</v>
      </c>
      <c r="I952" s="56"/>
    </row>
    <row r="953" spans="2:9" ht="15.95" customHeight="1">
      <c r="B953" s="275"/>
      <c r="C953" s="276"/>
      <c r="D953" s="84"/>
      <c r="E953" s="55" t="s">
        <v>70</v>
      </c>
      <c r="F953" s="82" t="s">
        <v>79</v>
      </c>
      <c r="G953" s="56" t="s">
        <v>71</v>
      </c>
      <c r="H953" s="56" t="s">
        <v>71</v>
      </c>
      <c r="I953" s="56"/>
    </row>
    <row r="954" spans="2:9" ht="15.95" customHeight="1">
      <c r="B954" s="275"/>
      <c r="C954" s="276"/>
      <c r="D954" s="62" t="s">
        <v>179</v>
      </c>
      <c r="E954" s="55" t="s">
        <v>70</v>
      </c>
      <c r="F954" s="81" t="s">
        <v>180</v>
      </c>
      <c r="G954" s="56" t="s">
        <v>71</v>
      </c>
      <c r="H954" s="56" t="s">
        <v>71</v>
      </c>
      <c r="I954" s="56"/>
    </row>
    <row r="955" spans="2:9" ht="15.95" customHeight="1">
      <c r="B955" s="275"/>
      <c r="C955" s="276"/>
      <c r="D955" s="62" t="s">
        <v>81</v>
      </c>
      <c r="E955" s="105" t="s">
        <v>70</v>
      </c>
      <c r="F955" s="82" t="s">
        <v>82</v>
      </c>
      <c r="G955" s="56" t="s">
        <v>71</v>
      </c>
      <c r="H955" s="56" t="s">
        <v>71</v>
      </c>
      <c r="I955" s="56"/>
    </row>
    <row r="956" spans="2:9" ht="15.95" customHeight="1">
      <c r="B956" s="275"/>
      <c r="C956" s="276"/>
      <c r="D956" s="60"/>
      <c r="E956" s="55" t="s">
        <v>70</v>
      </c>
      <c r="F956" s="54" t="s">
        <v>181</v>
      </c>
      <c r="G956" s="56" t="s">
        <v>71</v>
      </c>
      <c r="H956" s="56" t="s">
        <v>71</v>
      </c>
      <c r="I956" s="56"/>
    </row>
    <row r="957" spans="2:9" ht="15.95" customHeight="1">
      <c r="B957" s="275"/>
      <c r="C957" s="276"/>
      <c r="D957" s="267" t="s">
        <v>206</v>
      </c>
      <c r="E957" s="268"/>
      <c r="F957" s="268"/>
      <c r="G957" s="269"/>
      <c r="H957" s="97"/>
      <c r="I957" s="98"/>
    </row>
    <row r="958" spans="2:9" ht="15.95" customHeight="1">
      <c r="B958" s="275"/>
      <c r="C958" s="276"/>
      <c r="D958" s="81" t="s">
        <v>11</v>
      </c>
      <c r="E958" s="55" t="s">
        <v>70</v>
      </c>
      <c r="F958" s="55" t="s">
        <v>70</v>
      </c>
      <c r="G958" s="56" t="s">
        <v>71</v>
      </c>
      <c r="H958" s="56" t="s">
        <v>71</v>
      </c>
      <c r="I958" s="56"/>
    </row>
    <row r="959" spans="2:9" ht="15" customHeight="1">
      <c r="B959" s="275"/>
      <c r="C959" s="276"/>
      <c r="D959" s="54" t="s">
        <v>69</v>
      </c>
      <c r="E959" s="55" t="s">
        <v>70</v>
      </c>
      <c r="F959" s="55" t="s">
        <v>70</v>
      </c>
      <c r="G959" s="56" t="s">
        <v>71</v>
      </c>
      <c r="H959" s="56" t="s">
        <v>71</v>
      </c>
      <c r="I959" s="56"/>
    </row>
    <row r="960" spans="2:9" ht="15.95" customHeight="1">
      <c r="B960" s="275"/>
      <c r="C960" s="276"/>
      <c r="D960" s="243" t="s">
        <v>94</v>
      </c>
      <c r="E960" s="54" t="s">
        <v>95</v>
      </c>
      <c r="F960" s="54" t="s">
        <v>96</v>
      </c>
      <c r="G960" s="56" t="s">
        <v>71</v>
      </c>
      <c r="H960" s="56" t="s">
        <v>71</v>
      </c>
      <c r="I960" s="56"/>
    </row>
    <row r="961" spans="1:9">
      <c r="B961" s="275"/>
      <c r="C961" s="276"/>
      <c r="D961" s="244"/>
      <c r="E961" s="54" t="s">
        <v>97</v>
      </c>
      <c r="F961" s="54" t="s">
        <v>98</v>
      </c>
      <c r="G961" s="56" t="s">
        <v>71</v>
      </c>
      <c r="H961" s="56" t="s">
        <v>71</v>
      </c>
      <c r="I961" s="56"/>
    </row>
    <row r="962" spans="1:9">
      <c r="B962" s="275"/>
      <c r="C962" s="276"/>
      <c r="D962" s="54" t="s">
        <v>99</v>
      </c>
      <c r="E962" s="55" t="s">
        <v>70</v>
      </c>
      <c r="F962" s="54" t="s">
        <v>100</v>
      </c>
      <c r="G962" s="56" t="s">
        <v>71</v>
      </c>
      <c r="H962" s="56" t="s">
        <v>71</v>
      </c>
      <c r="I962" s="56"/>
    </row>
    <row r="963" spans="1:9">
      <c r="B963" s="275"/>
      <c r="C963" s="276"/>
      <c r="D963" s="54" t="s">
        <v>101</v>
      </c>
      <c r="E963" s="55" t="s">
        <v>70</v>
      </c>
      <c r="F963" s="54" t="s">
        <v>102</v>
      </c>
      <c r="G963" s="56" t="s">
        <v>71</v>
      </c>
      <c r="H963" s="56" t="s">
        <v>71</v>
      </c>
      <c r="I963" s="56"/>
    </row>
    <row r="964" spans="1:9" ht="15.95" customHeight="1">
      <c r="B964" s="275"/>
      <c r="C964" s="276"/>
      <c r="D964" s="62" t="s">
        <v>103</v>
      </c>
      <c r="E964" s="55" t="s">
        <v>70</v>
      </c>
      <c r="F964" s="54" t="s">
        <v>104</v>
      </c>
      <c r="G964" s="56" t="s">
        <v>71</v>
      </c>
      <c r="H964" s="56" t="s">
        <v>71</v>
      </c>
      <c r="I964" s="56"/>
    </row>
    <row r="965" spans="1:9" ht="15.95" customHeight="1">
      <c r="B965" s="275"/>
      <c r="C965" s="276"/>
      <c r="D965" s="60"/>
      <c r="E965" s="55" t="s">
        <v>70</v>
      </c>
      <c r="F965" s="81" t="s">
        <v>105</v>
      </c>
      <c r="G965" s="56" t="s">
        <v>71</v>
      </c>
      <c r="H965" s="56" t="s">
        <v>71</v>
      </c>
      <c r="I965" s="56"/>
    </row>
    <row r="966" spans="1:9" ht="15.95" customHeight="1">
      <c r="B966" s="275"/>
      <c r="C966" s="276"/>
      <c r="D966" s="54" t="s">
        <v>106</v>
      </c>
      <c r="E966" s="54" t="s">
        <v>107</v>
      </c>
      <c r="F966" s="82" t="s">
        <v>108</v>
      </c>
      <c r="G966" s="56" t="s">
        <v>71</v>
      </c>
      <c r="H966" s="56" t="s">
        <v>71</v>
      </c>
      <c r="I966" s="56"/>
    </row>
    <row r="967" spans="1:9" ht="15.95" customHeight="1">
      <c r="B967" s="275"/>
      <c r="C967" s="276"/>
      <c r="D967" s="54" t="s">
        <v>109</v>
      </c>
      <c r="E967" s="55" t="s">
        <v>70</v>
      </c>
      <c r="F967" s="82" t="s">
        <v>110</v>
      </c>
      <c r="G967" s="56" t="s">
        <v>71</v>
      </c>
      <c r="H967" s="56" t="s">
        <v>71</v>
      </c>
      <c r="I967" s="56"/>
    </row>
    <row r="968" spans="1:9" ht="15.95" customHeight="1">
      <c r="B968" s="275"/>
      <c r="C968" s="276"/>
      <c r="D968" s="54" t="s">
        <v>111</v>
      </c>
      <c r="E968" s="55" t="s">
        <v>70</v>
      </c>
      <c r="F968" s="82" t="s">
        <v>112</v>
      </c>
      <c r="G968" s="56" t="s">
        <v>71</v>
      </c>
      <c r="H968" s="56" t="s">
        <v>71</v>
      </c>
      <c r="I968" s="56"/>
    </row>
    <row r="969" spans="1:9" ht="15.95" customHeight="1">
      <c r="B969" s="275"/>
      <c r="C969" s="276"/>
      <c r="D969" s="54" t="s">
        <v>113</v>
      </c>
      <c r="E969" s="55" t="s">
        <v>70</v>
      </c>
      <c r="F969" s="82" t="s">
        <v>114</v>
      </c>
      <c r="G969" s="56" t="s">
        <v>71</v>
      </c>
      <c r="H969" s="56" t="s">
        <v>71</v>
      </c>
      <c r="I969" s="56"/>
    </row>
    <row r="970" spans="1:9" ht="15.95" customHeight="1">
      <c r="B970" s="275"/>
      <c r="C970" s="276"/>
      <c r="D970" s="54" t="s">
        <v>115</v>
      </c>
      <c r="E970" s="55" t="s">
        <v>70</v>
      </c>
      <c r="F970" s="82" t="s">
        <v>80</v>
      </c>
      <c r="G970" s="56" t="s">
        <v>71</v>
      </c>
      <c r="H970" s="56" t="s">
        <v>71</v>
      </c>
      <c r="I970" s="56"/>
    </row>
    <row r="971" spans="1:9" ht="15.95" customHeight="1">
      <c r="B971" s="275"/>
      <c r="C971" s="276"/>
      <c r="D971" s="54" t="s">
        <v>116</v>
      </c>
      <c r="E971" s="55" t="s">
        <v>70</v>
      </c>
      <c r="F971" s="82" t="s">
        <v>117</v>
      </c>
      <c r="G971" s="56" t="s">
        <v>71</v>
      </c>
      <c r="H971" s="56" t="s">
        <v>71</v>
      </c>
      <c r="I971" s="56"/>
    </row>
    <row r="972" spans="1:9" ht="15.95" customHeight="1">
      <c r="B972" s="275"/>
      <c r="C972" s="276"/>
      <c r="D972" s="54" t="s">
        <v>118</v>
      </c>
      <c r="E972" s="55" t="s">
        <v>70</v>
      </c>
      <c r="F972" s="82" t="s">
        <v>119</v>
      </c>
      <c r="G972" s="56" t="s">
        <v>71</v>
      </c>
      <c r="H972" s="56" t="s">
        <v>71</v>
      </c>
      <c r="I972" s="56"/>
    </row>
    <row r="973" spans="1:9" ht="15.95" customHeight="1">
      <c r="B973" s="275"/>
      <c r="C973" s="276"/>
      <c r="D973" s="54" t="s">
        <v>120</v>
      </c>
      <c r="E973" s="55" t="s">
        <v>70</v>
      </c>
      <c r="F973" s="82" t="s">
        <v>121</v>
      </c>
      <c r="G973" s="56" t="s">
        <v>71</v>
      </c>
      <c r="H973" s="56" t="s">
        <v>71</v>
      </c>
      <c r="I973" s="56"/>
    </row>
    <row r="974" spans="1:9" ht="15.95" customHeight="1">
      <c r="B974" s="275"/>
      <c r="C974" s="276"/>
      <c r="D974" s="54" t="s">
        <v>122</v>
      </c>
      <c r="E974" s="55" t="s">
        <v>70</v>
      </c>
      <c r="F974" s="81" t="s">
        <v>123</v>
      </c>
      <c r="G974" s="56" t="s">
        <v>71</v>
      </c>
      <c r="H974" s="56" t="s">
        <v>71</v>
      </c>
      <c r="I974" s="56"/>
    </row>
    <row r="975" spans="1:9" ht="15.95" customHeight="1">
      <c r="B975" s="275"/>
      <c r="C975" s="276"/>
      <c r="D975" s="243" t="s">
        <v>124</v>
      </c>
      <c r="E975" s="54" t="s">
        <v>125</v>
      </c>
      <c r="F975" s="82" t="s">
        <v>126</v>
      </c>
      <c r="G975" s="56" t="s">
        <v>71</v>
      </c>
      <c r="H975" s="56" t="s">
        <v>71</v>
      </c>
      <c r="I975" s="56"/>
    </row>
    <row r="976" spans="1:9" s="40" customFormat="1" ht="15.95" customHeight="1">
      <c r="A976" s="51"/>
      <c r="B976" s="275"/>
      <c r="C976" s="276"/>
      <c r="D976" s="244"/>
      <c r="E976" s="54" t="s">
        <v>127</v>
      </c>
      <c r="F976" s="82" t="s">
        <v>128</v>
      </c>
      <c r="G976" s="56" t="s">
        <v>71</v>
      </c>
      <c r="H976" s="56" t="s">
        <v>71</v>
      </c>
      <c r="I976" s="56"/>
    </row>
    <row r="977" spans="1:9" s="40" customFormat="1" ht="15.95" customHeight="1">
      <c r="A977" s="51"/>
      <c r="B977" s="275"/>
      <c r="C977" s="276"/>
      <c r="D977" s="83" t="s">
        <v>129</v>
      </c>
      <c r="E977" s="54" t="s">
        <v>125</v>
      </c>
      <c r="F977" s="81" t="s">
        <v>130</v>
      </c>
      <c r="G977" s="56" t="s">
        <v>71</v>
      </c>
      <c r="H977" s="56" t="s">
        <v>71</v>
      </c>
      <c r="I977" s="56"/>
    </row>
    <row r="978" spans="1:9" s="40" customFormat="1" ht="15.95" customHeight="1">
      <c r="A978" s="51"/>
      <c r="B978" s="275"/>
      <c r="C978" s="276"/>
      <c r="D978" s="84"/>
      <c r="E978" s="81" t="s">
        <v>127</v>
      </c>
      <c r="F978" s="81" t="s">
        <v>131</v>
      </c>
      <c r="G978" s="56" t="s">
        <v>71</v>
      </c>
      <c r="H978" s="56" t="s">
        <v>71</v>
      </c>
      <c r="I978" s="56"/>
    </row>
    <row r="979" spans="1:9" s="40" customFormat="1">
      <c r="A979" s="51"/>
      <c r="B979" s="275"/>
      <c r="C979" s="276"/>
      <c r="D979" s="54" t="s">
        <v>76</v>
      </c>
      <c r="E979" s="55" t="s">
        <v>70</v>
      </c>
      <c r="F979" s="82" t="s">
        <v>132</v>
      </c>
      <c r="G979" s="56" t="s">
        <v>71</v>
      </c>
      <c r="H979" s="56" t="s">
        <v>71</v>
      </c>
      <c r="I979" s="56"/>
    </row>
    <row r="980" spans="1:9" s="40" customFormat="1">
      <c r="A980" s="51"/>
      <c r="B980" s="275"/>
      <c r="C980" s="276"/>
      <c r="D980" s="54" t="s">
        <v>133</v>
      </c>
      <c r="E980" s="55" t="s">
        <v>70</v>
      </c>
      <c r="F980" s="82" t="s">
        <v>134</v>
      </c>
      <c r="G980" s="56" t="s">
        <v>71</v>
      </c>
      <c r="H980" s="56" t="s">
        <v>71</v>
      </c>
      <c r="I980" s="56"/>
    </row>
    <row r="981" spans="1:9" s="40" customFormat="1" ht="15.95" customHeight="1">
      <c r="A981" s="51"/>
      <c r="B981" s="275"/>
      <c r="C981" s="276"/>
      <c r="D981" s="243" t="s">
        <v>135</v>
      </c>
      <c r="E981" s="54" t="s">
        <v>136</v>
      </c>
      <c r="F981" s="54" t="s">
        <v>137</v>
      </c>
      <c r="G981" s="56" t="s">
        <v>71</v>
      </c>
      <c r="H981" s="56" t="s">
        <v>71</v>
      </c>
      <c r="I981" s="56"/>
    </row>
    <row r="982" spans="1:9" s="40" customFormat="1" ht="15.95" customHeight="1">
      <c r="A982" s="51"/>
      <c r="B982" s="275"/>
      <c r="C982" s="276"/>
      <c r="D982" s="245"/>
      <c r="E982" s="54" t="s">
        <v>138</v>
      </c>
      <c r="F982" s="81" t="s">
        <v>139</v>
      </c>
      <c r="G982" s="56" t="s">
        <v>71</v>
      </c>
      <c r="H982" s="56" t="s">
        <v>71</v>
      </c>
      <c r="I982" s="56"/>
    </row>
    <row r="983" spans="1:9" s="40" customFormat="1" ht="15.95" customHeight="1">
      <c r="A983" s="51"/>
      <c r="B983" s="275"/>
      <c r="C983" s="276"/>
      <c r="D983" s="83" t="s">
        <v>140</v>
      </c>
      <c r="E983" s="55" t="s">
        <v>70</v>
      </c>
      <c r="F983" s="81" t="s">
        <v>141</v>
      </c>
      <c r="G983" s="56" t="s">
        <v>71</v>
      </c>
      <c r="H983" s="56" t="s">
        <v>71</v>
      </c>
      <c r="I983" s="56"/>
    </row>
    <row r="984" spans="1:9" s="40" customFormat="1" ht="15.95" customHeight="1">
      <c r="A984" s="51"/>
      <c r="B984" s="275"/>
      <c r="C984" s="276"/>
      <c r="D984" s="84"/>
      <c r="E984" s="55" t="s">
        <v>70</v>
      </c>
      <c r="F984" s="81" t="s">
        <v>142</v>
      </c>
      <c r="G984" s="56" t="s">
        <v>71</v>
      </c>
      <c r="H984" s="56" t="s">
        <v>71</v>
      </c>
      <c r="I984" s="56"/>
    </row>
    <row r="985" spans="1:9" s="40" customFormat="1" ht="15.95" customHeight="1">
      <c r="A985" s="51"/>
      <c r="B985" s="275"/>
      <c r="C985" s="276"/>
      <c r="D985" s="85" t="s">
        <v>143</v>
      </c>
      <c r="E985" s="55" t="s">
        <v>70</v>
      </c>
      <c r="F985" s="54" t="s">
        <v>144</v>
      </c>
      <c r="G985" s="56" t="s">
        <v>71</v>
      </c>
      <c r="H985" s="56" t="s">
        <v>71</v>
      </c>
      <c r="I985" s="56"/>
    </row>
    <row r="986" spans="1:9" s="40" customFormat="1" ht="15.95" customHeight="1">
      <c r="A986" s="51"/>
      <c r="B986" s="275"/>
      <c r="C986" s="276"/>
      <c r="D986" s="86" t="s">
        <v>77</v>
      </c>
      <c r="E986" s="87" t="s">
        <v>70</v>
      </c>
      <c r="F986" s="86" t="s">
        <v>78</v>
      </c>
      <c r="G986" s="56" t="s">
        <v>71</v>
      </c>
      <c r="H986" s="56" t="s">
        <v>71</v>
      </c>
      <c r="I986" s="56"/>
    </row>
    <row r="987" spans="1:9" s="40" customFormat="1" ht="15.95" customHeight="1">
      <c r="A987" s="51"/>
      <c r="B987" s="275"/>
      <c r="C987" s="276"/>
      <c r="D987" s="88" t="s">
        <v>145</v>
      </c>
      <c r="E987" s="87" t="s">
        <v>70</v>
      </c>
      <c r="F987" s="89" t="s">
        <v>146</v>
      </c>
      <c r="G987" s="56" t="s">
        <v>71</v>
      </c>
      <c r="H987" s="56" t="s">
        <v>71</v>
      </c>
      <c r="I987" s="56"/>
    </row>
    <row r="988" spans="1:9" s="40" customFormat="1" ht="15.95" customHeight="1">
      <c r="A988" s="51"/>
      <c r="B988" s="275"/>
      <c r="C988" s="276"/>
      <c r="D988" s="243" t="s">
        <v>147</v>
      </c>
      <c r="E988" s="54" t="s">
        <v>148</v>
      </c>
      <c r="F988" s="81" t="s">
        <v>149</v>
      </c>
      <c r="G988" s="56" t="s">
        <v>71</v>
      </c>
      <c r="H988" s="56" t="s">
        <v>71</v>
      </c>
      <c r="I988" s="56"/>
    </row>
    <row r="989" spans="1:9" s="58" customFormat="1" ht="15.95" customHeight="1">
      <c r="A989" s="57"/>
      <c r="B989" s="275"/>
      <c r="C989" s="276"/>
      <c r="D989" s="244"/>
      <c r="E989" s="54" t="s">
        <v>150</v>
      </c>
      <c r="F989" s="81" t="s">
        <v>151</v>
      </c>
      <c r="G989" s="56" t="s">
        <v>71</v>
      </c>
      <c r="H989" s="56" t="s">
        <v>71</v>
      </c>
      <c r="I989" s="56"/>
    </row>
    <row r="990" spans="1:9" s="58" customFormat="1" ht="15.95" customHeight="1">
      <c r="A990" s="57"/>
      <c r="B990" s="275"/>
      <c r="C990" s="276"/>
      <c r="D990" s="59" t="s">
        <v>152</v>
      </c>
      <c r="E990" s="54" t="s">
        <v>153</v>
      </c>
      <c r="F990" s="81" t="s">
        <v>154</v>
      </c>
      <c r="G990" s="56" t="s">
        <v>71</v>
      </c>
      <c r="H990" s="56" t="s">
        <v>71</v>
      </c>
      <c r="I990" s="56"/>
    </row>
    <row r="991" spans="1:9" s="40" customFormat="1" ht="15.95" customHeight="1">
      <c r="A991" s="51"/>
      <c r="B991" s="275"/>
      <c r="C991" s="276"/>
      <c r="D991" s="59"/>
      <c r="E991" s="54" t="s">
        <v>155</v>
      </c>
      <c r="F991" s="90" t="s">
        <v>154</v>
      </c>
      <c r="G991" s="56" t="s">
        <v>71</v>
      </c>
      <c r="H991" s="56" t="s">
        <v>71</v>
      </c>
      <c r="I991" s="56"/>
    </row>
    <row r="992" spans="1:9" s="40" customFormat="1" ht="15.95" customHeight="1">
      <c r="A992" s="51"/>
      <c r="B992" s="275"/>
      <c r="C992" s="276"/>
      <c r="D992" s="62" t="s">
        <v>156</v>
      </c>
      <c r="E992" s="91" t="s">
        <v>73</v>
      </c>
      <c r="F992" s="81" t="s">
        <v>157</v>
      </c>
      <c r="G992" s="56" t="s">
        <v>71</v>
      </c>
      <c r="H992" s="56" t="s">
        <v>71</v>
      </c>
      <c r="I992" s="56"/>
    </row>
    <row r="993" spans="1:9" s="40" customFormat="1" ht="15.95" customHeight="1">
      <c r="A993" s="51"/>
      <c r="B993" s="275"/>
      <c r="C993" s="276"/>
      <c r="D993" s="60"/>
      <c r="E993" s="91" t="s">
        <v>158</v>
      </c>
      <c r="F993" s="81" t="s">
        <v>159</v>
      </c>
      <c r="G993" s="56" t="s">
        <v>71</v>
      </c>
      <c r="H993" s="56" t="s">
        <v>71</v>
      </c>
      <c r="I993" s="56"/>
    </row>
    <row r="994" spans="1:9" s="40" customFormat="1" ht="15.95" customHeight="1">
      <c r="A994" s="51"/>
      <c r="B994" s="275"/>
      <c r="C994" s="276"/>
      <c r="D994" s="62" t="s">
        <v>160</v>
      </c>
      <c r="E994" s="54" t="s">
        <v>74</v>
      </c>
      <c r="F994" s="81" t="s">
        <v>161</v>
      </c>
      <c r="G994" s="56" t="s">
        <v>71</v>
      </c>
      <c r="H994" s="56" t="s">
        <v>71</v>
      </c>
      <c r="I994" s="56"/>
    </row>
    <row r="995" spans="1:9" ht="15.95" customHeight="1">
      <c r="B995" s="275"/>
      <c r="C995" s="276"/>
      <c r="D995" s="60"/>
      <c r="E995" s="54" t="s">
        <v>75</v>
      </c>
      <c r="F995" s="81" t="s">
        <v>162</v>
      </c>
      <c r="G995" s="56" t="s">
        <v>71</v>
      </c>
      <c r="H995" s="56" t="s">
        <v>71</v>
      </c>
      <c r="I995" s="56"/>
    </row>
    <row r="996" spans="1:9" ht="15.95" customHeight="1">
      <c r="B996" s="275"/>
      <c r="C996" s="276"/>
      <c r="D996" s="54" t="s">
        <v>163</v>
      </c>
      <c r="E996" s="55" t="s">
        <v>70</v>
      </c>
      <c r="F996" s="90" t="s">
        <v>123</v>
      </c>
      <c r="G996" s="56" t="s">
        <v>71</v>
      </c>
      <c r="H996" s="56" t="s">
        <v>71</v>
      </c>
      <c r="I996" s="56"/>
    </row>
    <row r="997" spans="1:9" ht="15.95" customHeight="1">
      <c r="B997" s="275"/>
      <c r="C997" s="276"/>
      <c r="D997" s="83" t="s">
        <v>164</v>
      </c>
      <c r="E997" s="54" t="s">
        <v>73</v>
      </c>
      <c r="F997" s="82" t="s">
        <v>165</v>
      </c>
      <c r="G997" s="56" t="s">
        <v>71</v>
      </c>
      <c r="H997" s="56" t="s">
        <v>71</v>
      </c>
      <c r="I997" s="56"/>
    </row>
    <row r="998" spans="1:9" ht="15.95" customHeight="1">
      <c r="B998" s="275"/>
      <c r="C998" s="276"/>
      <c r="D998" s="84"/>
      <c r="E998" s="54" t="s">
        <v>75</v>
      </c>
      <c r="F998" s="81" t="s">
        <v>166</v>
      </c>
      <c r="G998" s="56" t="s">
        <v>71</v>
      </c>
      <c r="H998" s="56" t="s">
        <v>71</v>
      </c>
      <c r="I998" s="56"/>
    </row>
    <row r="999" spans="1:9" ht="15.95" customHeight="1">
      <c r="B999" s="275"/>
      <c r="C999" s="276"/>
      <c r="D999" s="243" t="s">
        <v>167</v>
      </c>
      <c r="E999" s="54" t="s">
        <v>168</v>
      </c>
      <c r="F999" s="81" t="s">
        <v>169</v>
      </c>
      <c r="G999" s="56" t="s">
        <v>71</v>
      </c>
      <c r="H999" s="56" t="s">
        <v>71</v>
      </c>
      <c r="I999" s="56"/>
    </row>
    <row r="1000" spans="1:9" ht="15.95" customHeight="1">
      <c r="B1000" s="275"/>
      <c r="C1000" s="276"/>
      <c r="D1000" s="244"/>
      <c r="E1000" s="54" t="s">
        <v>170</v>
      </c>
      <c r="F1000" s="54" t="s">
        <v>171</v>
      </c>
      <c r="G1000" s="56" t="s">
        <v>71</v>
      </c>
      <c r="H1000" s="56" t="s">
        <v>71</v>
      </c>
      <c r="I1000" s="56"/>
    </row>
    <row r="1001" spans="1:9" ht="15.95" customHeight="1">
      <c r="B1001" s="275"/>
      <c r="C1001" s="276"/>
      <c r="D1001" s="83" t="s">
        <v>172</v>
      </c>
      <c r="E1001" s="54" t="s">
        <v>173</v>
      </c>
      <c r="F1001" s="81" t="s">
        <v>174</v>
      </c>
      <c r="G1001" s="56" t="s">
        <v>71</v>
      </c>
      <c r="H1001" s="56" t="s">
        <v>71</v>
      </c>
      <c r="I1001" s="56"/>
    </row>
    <row r="1002" spans="1:9" ht="15.95" customHeight="1">
      <c r="B1002" s="275"/>
      <c r="C1002" s="276"/>
      <c r="D1002" s="84"/>
      <c r="E1002" s="54" t="s">
        <v>175</v>
      </c>
      <c r="F1002" s="81" t="s">
        <v>176</v>
      </c>
      <c r="G1002" s="56" t="s">
        <v>71</v>
      </c>
      <c r="H1002" s="56" t="s">
        <v>71</v>
      </c>
      <c r="I1002" s="56"/>
    </row>
    <row r="1003" spans="1:9" ht="15.95" customHeight="1">
      <c r="B1003" s="275"/>
      <c r="C1003" s="276"/>
      <c r="D1003" s="83" t="s">
        <v>177</v>
      </c>
      <c r="E1003" s="55" t="s">
        <v>70</v>
      </c>
      <c r="F1003" s="82" t="s">
        <v>178</v>
      </c>
      <c r="G1003" s="56" t="s">
        <v>71</v>
      </c>
      <c r="H1003" s="56" t="s">
        <v>71</v>
      </c>
      <c r="I1003" s="56"/>
    </row>
    <row r="1004" spans="1:9" ht="15.95" customHeight="1">
      <c r="B1004" s="275"/>
      <c r="C1004" s="276"/>
      <c r="D1004" s="84"/>
      <c r="E1004" s="55" t="s">
        <v>70</v>
      </c>
      <c r="F1004" s="82" t="s">
        <v>79</v>
      </c>
      <c r="G1004" s="56" t="s">
        <v>71</v>
      </c>
      <c r="H1004" s="56" t="s">
        <v>71</v>
      </c>
      <c r="I1004" s="56"/>
    </row>
    <row r="1005" spans="1:9" ht="15.95" customHeight="1">
      <c r="B1005" s="275"/>
      <c r="C1005" s="276"/>
      <c r="D1005" s="62" t="s">
        <v>179</v>
      </c>
      <c r="E1005" s="55" t="s">
        <v>70</v>
      </c>
      <c r="F1005" s="81" t="s">
        <v>180</v>
      </c>
      <c r="G1005" s="56" t="s">
        <v>71</v>
      </c>
      <c r="H1005" s="56" t="s">
        <v>71</v>
      </c>
      <c r="I1005" s="56"/>
    </row>
    <row r="1006" spans="1:9" ht="15.95" customHeight="1">
      <c r="B1006" s="275"/>
      <c r="C1006" s="276"/>
      <c r="D1006" s="62" t="s">
        <v>81</v>
      </c>
      <c r="E1006" s="105" t="s">
        <v>70</v>
      </c>
      <c r="F1006" s="82" t="s">
        <v>82</v>
      </c>
      <c r="G1006" s="56" t="s">
        <v>71</v>
      </c>
      <c r="H1006" s="56" t="s">
        <v>71</v>
      </c>
      <c r="I1006" s="56"/>
    </row>
    <row r="1007" spans="1:9" ht="15.95" customHeight="1">
      <c r="B1007" s="275"/>
      <c r="C1007" s="276"/>
      <c r="D1007" s="60"/>
      <c r="E1007" s="55" t="s">
        <v>70</v>
      </c>
      <c r="F1007" s="54" t="s">
        <v>181</v>
      </c>
      <c r="G1007" s="56" t="s">
        <v>71</v>
      </c>
      <c r="H1007" s="56" t="s">
        <v>71</v>
      </c>
      <c r="I1007" s="56"/>
    </row>
    <row r="1008" spans="1:9" ht="15.95" customHeight="1">
      <c r="B1008" s="275"/>
      <c r="C1008" s="276"/>
      <c r="D1008" s="267" t="s">
        <v>207</v>
      </c>
      <c r="E1008" s="268"/>
      <c r="F1008" s="268"/>
      <c r="G1008" s="269"/>
      <c r="H1008" s="97"/>
      <c r="I1008" s="98"/>
    </row>
    <row r="1009" spans="2:9" ht="15" customHeight="1">
      <c r="B1009" s="275"/>
      <c r="C1009" s="276"/>
      <c r="D1009" s="81" t="s">
        <v>11</v>
      </c>
      <c r="E1009" s="55" t="s">
        <v>70</v>
      </c>
      <c r="F1009" s="55" t="s">
        <v>70</v>
      </c>
      <c r="G1009" s="56" t="s">
        <v>71</v>
      </c>
      <c r="H1009" s="56" t="s">
        <v>71</v>
      </c>
      <c r="I1009" s="56"/>
    </row>
    <row r="1010" spans="2:9" ht="15" customHeight="1">
      <c r="B1010" s="275"/>
      <c r="C1010" s="276"/>
      <c r="D1010" s="54" t="s">
        <v>69</v>
      </c>
      <c r="E1010" s="55" t="s">
        <v>70</v>
      </c>
      <c r="F1010" s="55" t="s">
        <v>70</v>
      </c>
      <c r="G1010" s="56" t="s">
        <v>71</v>
      </c>
      <c r="H1010" s="56" t="s">
        <v>71</v>
      </c>
      <c r="I1010" s="56"/>
    </row>
    <row r="1011" spans="2:9" ht="15.95" customHeight="1">
      <c r="B1011" s="275"/>
      <c r="C1011" s="276"/>
      <c r="D1011" s="243" t="s">
        <v>94</v>
      </c>
      <c r="E1011" s="54" t="s">
        <v>95</v>
      </c>
      <c r="F1011" s="54" t="s">
        <v>96</v>
      </c>
      <c r="G1011" s="56" t="s">
        <v>71</v>
      </c>
      <c r="H1011" s="56" t="s">
        <v>71</v>
      </c>
      <c r="I1011" s="56"/>
    </row>
    <row r="1012" spans="2:9">
      <c r="B1012" s="275"/>
      <c r="C1012" s="276"/>
      <c r="D1012" s="244"/>
      <c r="E1012" s="54" t="s">
        <v>97</v>
      </c>
      <c r="F1012" s="54" t="s">
        <v>98</v>
      </c>
      <c r="G1012" s="56" t="s">
        <v>71</v>
      </c>
      <c r="H1012" s="56" t="s">
        <v>71</v>
      </c>
      <c r="I1012" s="56"/>
    </row>
    <row r="1013" spans="2:9">
      <c r="B1013" s="275"/>
      <c r="C1013" s="276"/>
      <c r="D1013" s="54" t="s">
        <v>99</v>
      </c>
      <c r="E1013" s="55" t="s">
        <v>70</v>
      </c>
      <c r="F1013" s="54" t="s">
        <v>100</v>
      </c>
      <c r="G1013" s="56" t="s">
        <v>71</v>
      </c>
      <c r="H1013" s="56" t="s">
        <v>71</v>
      </c>
      <c r="I1013" s="56"/>
    </row>
    <row r="1014" spans="2:9">
      <c r="B1014" s="275"/>
      <c r="C1014" s="276"/>
      <c r="D1014" s="54" t="s">
        <v>101</v>
      </c>
      <c r="E1014" s="55" t="s">
        <v>70</v>
      </c>
      <c r="F1014" s="54" t="s">
        <v>102</v>
      </c>
      <c r="G1014" s="56" t="s">
        <v>71</v>
      </c>
      <c r="H1014" s="56" t="s">
        <v>71</v>
      </c>
      <c r="I1014" s="56"/>
    </row>
    <row r="1015" spans="2:9" ht="15.95" customHeight="1">
      <c r="B1015" s="275"/>
      <c r="C1015" s="276"/>
      <c r="D1015" s="62" t="s">
        <v>103</v>
      </c>
      <c r="E1015" s="55" t="s">
        <v>70</v>
      </c>
      <c r="F1015" s="54" t="s">
        <v>104</v>
      </c>
      <c r="G1015" s="56" t="s">
        <v>71</v>
      </c>
      <c r="H1015" s="56" t="s">
        <v>71</v>
      </c>
      <c r="I1015" s="56"/>
    </row>
    <row r="1016" spans="2:9" ht="15.95" customHeight="1">
      <c r="B1016" s="275"/>
      <c r="C1016" s="276"/>
      <c r="D1016" s="60"/>
      <c r="E1016" s="55" t="s">
        <v>70</v>
      </c>
      <c r="F1016" s="81" t="s">
        <v>105</v>
      </c>
      <c r="G1016" s="56" t="s">
        <v>71</v>
      </c>
      <c r="H1016" s="56" t="s">
        <v>71</v>
      </c>
      <c r="I1016" s="56"/>
    </row>
    <row r="1017" spans="2:9" ht="15.95" customHeight="1">
      <c r="B1017" s="275"/>
      <c r="C1017" s="276"/>
      <c r="D1017" s="54" t="s">
        <v>106</v>
      </c>
      <c r="E1017" s="54" t="s">
        <v>107</v>
      </c>
      <c r="F1017" s="82" t="s">
        <v>108</v>
      </c>
      <c r="G1017" s="56" t="s">
        <v>71</v>
      </c>
      <c r="H1017" s="56" t="s">
        <v>71</v>
      </c>
      <c r="I1017" s="56"/>
    </row>
    <row r="1018" spans="2:9" ht="15.95" customHeight="1">
      <c r="B1018" s="275"/>
      <c r="C1018" s="276"/>
      <c r="D1018" s="54" t="s">
        <v>109</v>
      </c>
      <c r="E1018" s="55" t="s">
        <v>70</v>
      </c>
      <c r="F1018" s="82" t="s">
        <v>110</v>
      </c>
      <c r="G1018" s="56" t="s">
        <v>71</v>
      </c>
      <c r="H1018" s="56" t="s">
        <v>71</v>
      </c>
      <c r="I1018" s="56"/>
    </row>
    <row r="1019" spans="2:9" ht="15.95" customHeight="1">
      <c r="B1019" s="275"/>
      <c r="C1019" s="276"/>
      <c r="D1019" s="54" t="s">
        <v>111</v>
      </c>
      <c r="E1019" s="55" t="s">
        <v>70</v>
      </c>
      <c r="F1019" s="82" t="s">
        <v>112</v>
      </c>
      <c r="G1019" s="56" t="s">
        <v>71</v>
      </c>
      <c r="H1019" s="56" t="s">
        <v>71</v>
      </c>
      <c r="I1019" s="56"/>
    </row>
    <row r="1020" spans="2:9" ht="15.95" customHeight="1">
      <c r="B1020" s="275"/>
      <c r="C1020" s="276"/>
      <c r="D1020" s="54" t="s">
        <v>113</v>
      </c>
      <c r="E1020" s="55" t="s">
        <v>70</v>
      </c>
      <c r="F1020" s="82" t="s">
        <v>114</v>
      </c>
      <c r="G1020" s="56" t="s">
        <v>71</v>
      </c>
      <c r="H1020" s="56" t="s">
        <v>71</v>
      </c>
      <c r="I1020" s="56"/>
    </row>
    <row r="1021" spans="2:9" ht="15.95" customHeight="1">
      <c r="B1021" s="275"/>
      <c r="C1021" s="276"/>
      <c r="D1021" s="54" t="s">
        <v>115</v>
      </c>
      <c r="E1021" s="55" t="s">
        <v>70</v>
      </c>
      <c r="F1021" s="82" t="s">
        <v>80</v>
      </c>
      <c r="G1021" s="56" t="s">
        <v>71</v>
      </c>
      <c r="H1021" s="56" t="s">
        <v>71</v>
      </c>
      <c r="I1021" s="56"/>
    </row>
    <row r="1022" spans="2:9" ht="15.95" customHeight="1">
      <c r="B1022" s="275"/>
      <c r="C1022" s="276"/>
      <c r="D1022" s="54" t="s">
        <v>116</v>
      </c>
      <c r="E1022" s="55" t="s">
        <v>70</v>
      </c>
      <c r="F1022" s="82" t="s">
        <v>117</v>
      </c>
      <c r="G1022" s="56" t="s">
        <v>71</v>
      </c>
      <c r="H1022" s="56" t="s">
        <v>71</v>
      </c>
      <c r="I1022" s="56"/>
    </row>
    <row r="1023" spans="2:9" ht="15.95" customHeight="1">
      <c r="B1023" s="275"/>
      <c r="C1023" s="276"/>
      <c r="D1023" s="54" t="s">
        <v>118</v>
      </c>
      <c r="E1023" s="55" t="s">
        <v>70</v>
      </c>
      <c r="F1023" s="82" t="s">
        <v>119</v>
      </c>
      <c r="G1023" s="56" t="s">
        <v>71</v>
      </c>
      <c r="H1023" s="56" t="s">
        <v>71</v>
      </c>
      <c r="I1023" s="56"/>
    </row>
    <row r="1024" spans="2:9" ht="15.95" customHeight="1">
      <c r="B1024" s="275"/>
      <c r="C1024" s="276"/>
      <c r="D1024" s="54" t="s">
        <v>120</v>
      </c>
      <c r="E1024" s="55" t="s">
        <v>70</v>
      </c>
      <c r="F1024" s="82" t="s">
        <v>121</v>
      </c>
      <c r="G1024" s="56" t="s">
        <v>71</v>
      </c>
      <c r="H1024" s="56" t="s">
        <v>71</v>
      </c>
      <c r="I1024" s="56"/>
    </row>
    <row r="1025" spans="1:9" ht="15.95" customHeight="1">
      <c r="B1025" s="275"/>
      <c r="C1025" s="276"/>
      <c r="D1025" s="54" t="s">
        <v>122</v>
      </c>
      <c r="E1025" s="55" t="s">
        <v>70</v>
      </c>
      <c r="F1025" s="81" t="s">
        <v>123</v>
      </c>
      <c r="G1025" s="56" t="s">
        <v>71</v>
      </c>
      <c r="H1025" s="56" t="s">
        <v>71</v>
      </c>
      <c r="I1025" s="56"/>
    </row>
    <row r="1026" spans="1:9" ht="15.95" customHeight="1">
      <c r="B1026" s="275"/>
      <c r="C1026" s="276"/>
      <c r="D1026" s="243" t="s">
        <v>124</v>
      </c>
      <c r="E1026" s="54" t="s">
        <v>125</v>
      </c>
      <c r="F1026" s="82" t="s">
        <v>126</v>
      </c>
      <c r="G1026" s="56" t="s">
        <v>71</v>
      </c>
      <c r="H1026" s="56" t="s">
        <v>71</v>
      </c>
      <c r="I1026" s="56"/>
    </row>
    <row r="1027" spans="1:9" s="40" customFormat="1" ht="15.95" customHeight="1">
      <c r="A1027" s="51"/>
      <c r="B1027" s="275"/>
      <c r="C1027" s="276"/>
      <c r="D1027" s="244"/>
      <c r="E1027" s="54" t="s">
        <v>127</v>
      </c>
      <c r="F1027" s="82" t="s">
        <v>128</v>
      </c>
      <c r="G1027" s="56" t="s">
        <v>71</v>
      </c>
      <c r="H1027" s="56" t="s">
        <v>71</v>
      </c>
      <c r="I1027" s="56"/>
    </row>
    <row r="1028" spans="1:9" s="40" customFormat="1" ht="15.95" customHeight="1">
      <c r="A1028" s="51"/>
      <c r="B1028" s="275"/>
      <c r="C1028" s="276"/>
      <c r="D1028" s="83" t="s">
        <v>129</v>
      </c>
      <c r="E1028" s="54" t="s">
        <v>125</v>
      </c>
      <c r="F1028" s="81" t="s">
        <v>130</v>
      </c>
      <c r="G1028" s="56" t="s">
        <v>71</v>
      </c>
      <c r="H1028" s="56" t="s">
        <v>71</v>
      </c>
      <c r="I1028" s="56"/>
    </row>
    <row r="1029" spans="1:9" s="40" customFormat="1" ht="15.95" customHeight="1">
      <c r="A1029" s="51"/>
      <c r="B1029" s="275"/>
      <c r="C1029" s="276"/>
      <c r="D1029" s="84"/>
      <c r="E1029" s="81" t="s">
        <v>127</v>
      </c>
      <c r="F1029" s="81" t="s">
        <v>131</v>
      </c>
      <c r="G1029" s="56" t="s">
        <v>71</v>
      </c>
      <c r="H1029" s="56" t="s">
        <v>71</v>
      </c>
      <c r="I1029" s="56"/>
    </row>
    <row r="1030" spans="1:9" s="40" customFormat="1">
      <c r="A1030" s="51"/>
      <c r="B1030" s="275"/>
      <c r="C1030" s="276"/>
      <c r="D1030" s="54" t="s">
        <v>76</v>
      </c>
      <c r="E1030" s="55" t="s">
        <v>70</v>
      </c>
      <c r="F1030" s="82" t="s">
        <v>132</v>
      </c>
      <c r="G1030" s="56" t="s">
        <v>71</v>
      </c>
      <c r="H1030" s="56" t="s">
        <v>71</v>
      </c>
      <c r="I1030" s="56"/>
    </row>
    <row r="1031" spans="1:9" s="40" customFormat="1">
      <c r="A1031" s="51"/>
      <c r="B1031" s="275"/>
      <c r="C1031" s="276"/>
      <c r="D1031" s="54" t="s">
        <v>133</v>
      </c>
      <c r="E1031" s="55" t="s">
        <v>70</v>
      </c>
      <c r="F1031" s="82" t="s">
        <v>134</v>
      </c>
      <c r="G1031" s="56" t="s">
        <v>71</v>
      </c>
      <c r="H1031" s="56" t="s">
        <v>71</v>
      </c>
      <c r="I1031" s="56"/>
    </row>
    <row r="1032" spans="1:9" s="40" customFormat="1" ht="15.95" customHeight="1">
      <c r="A1032" s="51"/>
      <c r="B1032" s="275"/>
      <c r="C1032" s="276"/>
      <c r="D1032" s="243" t="s">
        <v>135</v>
      </c>
      <c r="E1032" s="54" t="s">
        <v>136</v>
      </c>
      <c r="F1032" s="54" t="s">
        <v>137</v>
      </c>
      <c r="G1032" s="56" t="s">
        <v>71</v>
      </c>
      <c r="H1032" s="56" t="s">
        <v>71</v>
      </c>
      <c r="I1032" s="56"/>
    </row>
    <row r="1033" spans="1:9" s="40" customFormat="1" ht="15.95" customHeight="1">
      <c r="A1033" s="51"/>
      <c r="B1033" s="275"/>
      <c r="C1033" s="276"/>
      <c r="D1033" s="245"/>
      <c r="E1033" s="54" t="s">
        <v>138</v>
      </c>
      <c r="F1033" s="81" t="s">
        <v>139</v>
      </c>
      <c r="G1033" s="56" t="s">
        <v>71</v>
      </c>
      <c r="H1033" s="56" t="s">
        <v>71</v>
      </c>
      <c r="I1033" s="56"/>
    </row>
    <row r="1034" spans="1:9" s="40" customFormat="1" ht="15.95" customHeight="1">
      <c r="A1034" s="51"/>
      <c r="B1034" s="275"/>
      <c r="C1034" s="276"/>
      <c r="D1034" s="83" t="s">
        <v>140</v>
      </c>
      <c r="E1034" s="55" t="s">
        <v>70</v>
      </c>
      <c r="F1034" s="81" t="s">
        <v>141</v>
      </c>
      <c r="G1034" s="56" t="s">
        <v>71</v>
      </c>
      <c r="H1034" s="56" t="s">
        <v>71</v>
      </c>
      <c r="I1034" s="56"/>
    </row>
    <row r="1035" spans="1:9" s="40" customFormat="1" ht="15.95" customHeight="1">
      <c r="A1035" s="51"/>
      <c r="B1035" s="275"/>
      <c r="C1035" s="276"/>
      <c r="D1035" s="84"/>
      <c r="E1035" s="55" t="s">
        <v>70</v>
      </c>
      <c r="F1035" s="81" t="s">
        <v>142</v>
      </c>
      <c r="G1035" s="56" t="s">
        <v>71</v>
      </c>
      <c r="H1035" s="56" t="s">
        <v>71</v>
      </c>
      <c r="I1035" s="56"/>
    </row>
    <row r="1036" spans="1:9" s="40" customFormat="1" ht="15.95" customHeight="1">
      <c r="A1036" s="51"/>
      <c r="B1036" s="275"/>
      <c r="C1036" s="276"/>
      <c r="D1036" s="85" t="s">
        <v>143</v>
      </c>
      <c r="E1036" s="55" t="s">
        <v>70</v>
      </c>
      <c r="F1036" s="54" t="s">
        <v>144</v>
      </c>
      <c r="G1036" s="56" t="s">
        <v>71</v>
      </c>
      <c r="H1036" s="56" t="s">
        <v>71</v>
      </c>
      <c r="I1036" s="56"/>
    </row>
    <row r="1037" spans="1:9" s="40" customFormat="1" ht="15.95" customHeight="1">
      <c r="A1037" s="51"/>
      <c r="B1037" s="275"/>
      <c r="C1037" s="276"/>
      <c r="D1037" s="86" t="s">
        <v>77</v>
      </c>
      <c r="E1037" s="87" t="s">
        <v>70</v>
      </c>
      <c r="F1037" s="86" t="s">
        <v>78</v>
      </c>
      <c r="G1037" s="56" t="s">
        <v>71</v>
      </c>
      <c r="H1037" s="56" t="s">
        <v>71</v>
      </c>
      <c r="I1037" s="56"/>
    </row>
    <row r="1038" spans="1:9" s="40" customFormat="1" ht="15.95" customHeight="1">
      <c r="A1038" s="51"/>
      <c r="B1038" s="275"/>
      <c r="C1038" s="276"/>
      <c r="D1038" s="88" t="s">
        <v>145</v>
      </c>
      <c r="E1038" s="87" t="s">
        <v>70</v>
      </c>
      <c r="F1038" s="89" t="s">
        <v>146</v>
      </c>
      <c r="G1038" s="56" t="s">
        <v>71</v>
      </c>
      <c r="H1038" s="56" t="s">
        <v>71</v>
      </c>
      <c r="I1038" s="56"/>
    </row>
    <row r="1039" spans="1:9" s="40" customFormat="1" ht="15.95" customHeight="1">
      <c r="A1039" s="51"/>
      <c r="B1039" s="275"/>
      <c r="C1039" s="276"/>
      <c r="D1039" s="243" t="s">
        <v>147</v>
      </c>
      <c r="E1039" s="54" t="s">
        <v>148</v>
      </c>
      <c r="F1039" s="81" t="s">
        <v>149</v>
      </c>
      <c r="G1039" s="56" t="s">
        <v>71</v>
      </c>
      <c r="H1039" s="56" t="s">
        <v>71</v>
      </c>
      <c r="I1039" s="56"/>
    </row>
    <row r="1040" spans="1:9" s="58" customFormat="1" ht="15.95" customHeight="1">
      <c r="A1040" s="57"/>
      <c r="B1040" s="275"/>
      <c r="C1040" s="276"/>
      <c r="D1040" s="244"/>
      <c r="E1040" s="54" t="s">
        <v>150</v>
      </c>
      <c r="F1040" s="81" t="s">
        <v>151</v>
      </c>
      <c r="G1040" s="56" t="s">
        <v>71</v>
      </c>
      <c r="H1040" s="56" t="s">
        <v>71</v>
      </c>
      <c r="I1040" s="56"/>
    </row>
    <row r="1041" spans="1:9" s="58" customFormat="1" ht="15.95" customHeight="1">
      <c r="A1041" s="57"/>
      <c r="B1041" s="275"/>
      <c r="C1041" s="276"/>
      <c r="D1041" s="59" t="s">
        <v>152</v>
      </c>
      <c r="E1041" s="54" t="s">
        <v>153</v>
      </c>
      <c r="F1041" s="81" t="s">
        <v>154</v>
      </c>
      <c r="G1041" s="56" t="s">
        <v>71</v>
      </c>
      <c r="H1041" s="56" t="s">
        <v>71</v>
      </c>
      <c r="I1041" s="56"/>
    </row>
    <row r="1042" spans="1:9" s="40" customFormat="1" ht="15.95" customHeight="1">
      <c r="A1042" s="51"/>
      <c r="B1042" s="275"/>
      <c r="C1042" s="276"/>
      <c r="D1042" s="59"/>
      <c r="E1042" s="54" t="s">
        <v>155</v>
      </c>
      <c r="F1042" s="90" t="s">
        <v>154</v>
      </c>
      <c r="G1042" s="56" t="s">
        <v>71</v>
      </c>
      <c r="H1042" s="56" t="s">
        <v>71</v>
      </c>
      <c r="I1042" s="56"/>
    </row>
    <row r="1043" spans="1:9" s="40" customFormat="1" ht="15.95" customHeight="1">
      <c r="A1043" s="51"/>
      <c r="B1043" s="275"/>
      <c r="C1043" s="276"/>
      <c r="D1043" s="62" t="s">
        <v>156</v>
      </c>
      <c r="E1043" s="91" t="s">
        <v>73</v>
      </c>
      <c r="F1043" s="81" t="s">
        <v>157</v>
      </c>
      <c r="G1043" s="56" t="s">
        <v>71</v>
      </c>
      <c r="H1043" s="56" t="s">
        <v>71</v>
      </c>
      <c r="I1043" s="56"/>
    </row>
    <row r="1044" spans="1:9" s="40" customFormat="1" ht="15.95" customHeight="1">
      <c r="A1044" s="51"/>
      <c r="B1044" s="275"/>
      <c r="C1044" s="276"/>
      <c r="D1044" s="60"/>
      <c r="E1044" s="91" t="s">
        <v>158</v>
      </c>
      <c r="F1044" s="81" t="s">
        <v>159</v>
      </c>
      <c r="G1044" s="56" t="s">
        <v>71</v>
      </c>
      <c r="H1044" s="56" t="s">
        <v>71</v>
      </c>
      <c r="I1044" s="56"/>
    </row>
    <row r="1045" spans="1:9" s="40" customFormat="1" ht="15.95" customHeight="1">
      <c r="A1045" s="51"/>
      <c r="B1045" s="275"/>
      <c r="C1045" s="276"/>
      <c r="D1045" s="62" t="s">
        <v>160</v>
      </c>
      <c r="E1045" s="54" t="s">
        <v>74</v>
      </c>
      <c r="F1045" s="81" t="s">
        <v>161</v>
      </c>
      <c r="G1045" s="56" t="s">
        <v>71</v>
      </c>
      <c r="H1045" s="56" t="s">
        <v>71</v>
      </c>
      <c r="I1045" s="56"/>
    </row>
    <row r="1046" spans="1:9" ht="15.95" customHeight="1">
      <c r="B1046" s="275"/>
      <c r="C1046" s="276"/>
      <c r="D1046" s="60"/>
      <c r="E1046" s="54" t="s">
        <v>75</v>
      </c>
      <c r="F1046" s="81" t="s">
        <v>162</v>
      </c>
      <c r="G1046" s="56" t="s">
        <v>71</v>
      </c>
      <c r="H1046" s="56" t="s">
        <v>71</v>
      </c>
      <c r="I1046" s="56"/>
    </row>
    <row r="1047" spans="1:9" ht="15.95" customHeight="1">
      <c r="B1047" s="275"/>
      <c r="C1047" s="276"/>
      <c r="D1047" s="54" t="s">
        <v>163</v>
      </c>
      <c r="E1047" s="55" t="s">
        <v>70</v>
      </c>
      <c r="F1047" s="90" t="s">
        <v>123</v>
      </c>
      <c r="G1047" s="56" t="s">
        <v>71</v>
      </c>
      <c r="H1047" s="56" t="s">
        <v>71</v>
      </c>
      <c r="I1047" s="56"/>
    </row>
    <row r="1048" spans="1:9" ht="15.95" customHeight="1">
      <c r="B1048" s="275"/>
      <c r="C1048" s="276"/>
      <c r="D1048" s="83" t="s">
        <v>164</v>
      </c>
      <c r="E1048" s="54" t="s">
        <v>73</v>
      </c>
      <c r="F1048" s="82" t="s">
        <v>165</v>
      </c>
      <c r="G1048" s="56" t="s">
        <v>71</v>
      </c>
      <c r="H1048" s="56" t="s">
        <v>71</v>
      </c>
      <c r="I1048" s="56"/>
    </row>
    <row r="1049" spans="1:9" ht="15.95" customHeight="1">
      <c r="B1049" s="275"/>
      <c r="C1049" s="276"/>
      <c r="D1049" s="84"/>
      <c r="E1049" s="54" t="s">
        <v>75</v>
      </c>
      <c r="F1049" s="81" t="s">
        <v>166</v>
      </c>
      <c r="G1049" s="56" t="s">
        <v>71</v>
      </c>
      <c r="H1049" s="56" t="s">
        <v>71</v>
      </c>
      <c r="I1049" s="56"/>
    </row>
    <row r="1050" spans="1:9" ht="15.95" customHeight="1">
      <c r="B1050" s="275"/>
      <c r="C1050" s="276"/>
      <c r="D1050" s="243" t="s">
        <v>167</v>
      </c>
      <c r="E1050" s="54" t="s">
        <v>168</v>
      </c>
      <c r="F1050" s="81" t="s">
        <v>169</v>
      </c>
      <c r="G1050" s="56" t="s">
        <v>71</v>
      </c>
      <c r="H1050" s="56" t="s">
        <v>71</v>
      </c>
      <c r="I1050" s="56"/>
    </row>
    <row r="1051" spans="1:9" ht="15.95" customHeight="1">
      <c r="B1051" s="275"/>
      <c r="C1051" s="276"/>
      <c r="D1051" s="244"/>
      <c r="E1051" s="54" t="s">
        <v>170</v>
      </c>
      <c r="F1051" s="54" t="s">
        <v>171</v>
      </c>
      <c r="G1051" s="56" t="s">
        <v>71</v>
      </c>
      <c r="H1051" s="56" t="s">
        <v>71</v>
      </c>
      <c r="I1051" s="56"/>
    </row>
    <row r="1052" spans="1:9" ht="15.95" customHeight="1">
      <c r="B1052" s="275"/>
      <c r="C1052" s="276"/>
      <c r="D1052" s="83" t="s">
        <v>172</v>
      </c>
      <c r="E1052" s="54" t="s">
        <v>173</v>
      </c>
      <c r="F1052" s="81" t="s">
        <v>174</v>
      </c>
      <c r="G1052" s="56" t="s">
        <v>71</v>
      </c>
      <c r="H1052" s="56" t="s">
        <v>71</v>
      </c>
      <c r="I1052" s="56"/>
    </row>
    <row r="1053" spans="1:9" ht="15.95" customHeight="1">
      <c r="B1053" s="275"/>
      <c r="C1053" s="276"/>
      <c r="D1053" s="84"/>
      <c r="E1053" s="54" t="s">
        <v>175</v>
      </c>
      <c r="F1053" s="81" t="s">
        <v>176</v>
      </c>
      <c r="G1053" s="56" t="s">
        <v>71</v>
      </c>
      <c r="H1053" s="56" t="s">
        <v>71</v>
      </c>
      <c r="I1053" s="56"/>
    </row>
    <row r="1054" spans="1:9" ht="15.95" customHeight="1">
      <c r="B1054" s="275"/>
      <c r="C1054" s="276"/>
      <c r="D1054" s="83" t="s">
        <v>177</v>
      </c>
      <c r="E1054" s="55" t="s">
        <v>70</v>
      </c>
      <c r="F1054" s="82" t="s">
        <v>178</v>
      </c>
      <c r="G1054" s="56" t="s">
        <v>71</v>
      </c>
      <c r="H1054" s="56" t="s">
        <v>71</v>
      </c>
      <c r="I1054" s="56"/>
    </row>
    <row r="1055" spans="1:9" ht="15.95" customHeight="1">
      <c r="B1055" s="275"/>
      <c r="C1055" s="276"/>
      <c r="D1055" s="84"/>
      <c r="E1055" s="55" t="s">
        <v>70</v>
      </c>
      <c r="F1055" s="82" t="s">
        <v>79</v>
      </c>
      <c r="G1055" s="56" t="s">
        <v>71</v>
      </c>
      <c r="H1055" s="56" t="s">
        <v>71</v>
      </c>
      <c r="I1055" s="56"/>
    </row>
    <row r="1056" spans="1:9" ht="15.95" customHeight="1">
      <c r="B1056" s="275"/>
      <c r="C1056" s="276"/>
      <c r="D1056" s="62" t="s">
        <v>179</v>
      </c>
      <c r="E1056" s="55" t="s">
        <v>70</v>
      </c>
      <c r="F1056" s="81" t="s">
        <v>180</v>
      </c>
      <c r="G1056" s="56" t="s">
        <v>71</v>
      </c>
      <c r="H1056" s="56" t="s">
        <v>71</v>
      </c>
      <c r="I1056" s="56"/>
    </row>
    <row r="1057" spans="2:9" ht="15.95" customHeight="1">
      <c r="B1057" s="275"/>
      <c r="C1057" s="276"/>
      <c r="D1057" s="62" t="s">
        <v>81</v>
      </c>
      <c r="E1057" s="55" t="s">
        <v>70</v>
      </c>
      <c r="F1057" s="82" t="s">
        <v>82</v>
      </c>
      <c r="G1057" s="56" t="s">
        <v>71</v>
      </c>
      <c r="H1057" s="56" t="s">
        <v>71</v>
      </c>
      <c r="I1057" s="56"/>
    </row>
    <row r="1058" spans="2:9" ht="15.95" customHeight="1">
      <c r="B1058" s="275"/>
      <c r="C1058" s="276"/>
      <c r="D1058" s="59"/>
      <c r="E1058" s="99" t="s">
        <v>70</v>
      </c>
      <c r="F1058" s="54" t="s">
        <v>181</v>
      </c>
      <c r="G1058" s="56" t="s">
        <v>71</v>
      </c>
      <c r="H1058" s="56" t="s">
        <v>71</v>
      </c>
      <c r="I1058" s="56"/>
    </row>
    <row r="1059" spans="2:9" ht="15.95" customHeight="1">
      <c r="B1059" s="275"/>
      <c r="C1059" s="276"/>
      <c r="D1059" s="271" t="s">
        <v>208</v>
      </c>
      <c r="E1059" s="271"/>
      <c r="F1059" s="271"/>
      <c r="G1059" s="271"/>
      <c r="H1059" s="102"/>
      <c r="I1059" s="102"/>
    </row>
    <row r="1060" spans="2:9">
      <c r="B1060" s="275"/>
      <c r="C1060" s="276"/>
      <c r="D1060" s="81" t="s">
        <v>11</v>
      </c>
      <c r="E1060" s="55" t="s">
        <v>70</v>
      </c>
      <c r="F1060" s="55" t="s">
        <v>70</v>
      </c>
      <c r="G1060" s="56" t="s">
        <v>71</v>
      </c>
      <c r="H1060" s="56" t="s">
        <v>71</v>
      </c>
      <c r="I1060" s="56"/>
    </row>
    <row r="1061" spans="2:9">
      <c r="B1061" s="275"/>
      <c r="C1061" s="276"/>
      <c r="D1061" s="54" t="s">
        <v>69</v>
      </c>
      <c r="E1061" s="55" t="s">
        <v>70</v>
      </c>
      <c r="F1061" s="55" t="s">
        <v>70</v>
      </c>
      <c r="G1061" s="56" t="s">
        <v>71</v>
      </c>
      <c r="H1061" s="56" t="s">
        <v>71</v>
      </c>
      <c r="I1061" s="56"/>
    </row>
    <row r="1062" spans="2:9">
      <c r="B1062" s="275"/>
      <c r="C1062" s="276"/>
      <c r="D1062" s="243" t="s">
        <v>94</v>
      </c>
      <c r="E1062" s="54" t="s">
        <v>95</v>
      </c>
      <c r="F1062" s="54" t="s">
        <v>96</v>
      </c>
      <c r="G1062" s="56" t="s">
        <v>71</v>
      </c>
      <c r="H1062" s="56" t="s">
        <v>71</v>
      </c>
      <c r="I1062" s="56"/>
    </row>
    <row r="1063" spans="2:9">
      <c r="B1063" s="275"/>
      <c r="C1063" s="276"/>
      <c r="D1063" s="244"/>
      <c r="E1063" s="54" t="s">
        <v>97</v>
      </c>
      <c r="F1063" s="54" t="s">
        <v>98</v>
      </c>
      <c r="G1063" s="56" t="s">
        <v>71</v>
      </c>
      <c r="H1063" s="56" t="s">
        <v>71</v>
      </c>
      <c r="I1063" s="56"/>
    </row>
    <row r="1064" spans="2:9">
      <c r="B1064" s="275"/>
      <c r="C1064" s="276"/>
      <c r="D1064" s="54" t="s">
        <v>99</v>
      </c>
      <c r="E1064" s="55" t="s">
        <v>70</v>
      </c>
      <c r="F1064" s="54" t="s">
        <v>100</v>
      </c>
      <c r="G1064" s="56" t="s">
        <v>71</v>
      </c>
      <c r="H1064" s="56" t="s">
        <v>71</v>
      </c>
      <c r="I1064" s="56"/>
    </row>
    <row r="1065" spans="2:9">
      <c r="B1065" s="275"/>
      <c r="C1065" s="276"/>
      <c r="D1065" s="54" t="s">
        <v>101</v>
      </c>
      <c r="E1065" s="55" t="s">
        <v>70</v>
      </c>
      <c r="F1065" s="54" t="s">
        <v>102</v>
      </c>
      <c r="G1065" s="56" t="s">
        <v>71</v>
      </c>
      <c r="H1065" s="56" t="s">
        <v>71</v>
      </c>
      <c r="I1065" s="56"/>
    </row>
    <row r="1066" spans="2:9">
      <c r="B1066" s="275"/>
      <c r="C1066" s="276"/>
      <c r="D1066" s="62" t="s">
        <v>103</v>
      </c>
      <c r="E1066" s="55" t="s">
        <v>70</v>
      </c>
      <c r="F1066" s="54" t="s">
        <v>104</v>
      </c>
      <c r="G1066" s="56" t="s">
        <v>71</v>
      </c>
      <c r="H1066" s="56" t="s">
        <v>71</v>
      </c>
      <c r="I1066" s="56"/>
    </row>
    <row r="1067" spans="2:9">
      <c r="B1067" s="275"/>
      <c r="C1067" s="276"/>
      <c r="D1067" s="60"/>
      <c r="E1067" s="55" t="s">
        <v>70</v>
      </c>
      <c r="F1067" s="81" t="s">
        <v>105</v>
      </c>
      <c r="G1067" s="56" t="s">
        <v>71</v>
      </c>
      <c r="H1067" s="56" t="s">
        <v>71</v>
      </c>
      <c r="I1067" s="56"/>
    </row>
    <row r="1068" spans="2:9">
      <c r="B1068" s="275"/>
      <c r="C1068" s="276"/>
      <c r="D1068" s="54" t="s">
        <v>106</v>
      </c>
      <c r="E1068" s="54" t="s">
        <v>107</v>
      </c>
      <c r="F1068" s="82" t="s">
        <v>108</v>
      </c>
      <c r="G1068" s="56" t="s">
        <v>71</v>
      </c>
      <c r="H1068" s="56" t="s">
        <v>71</v>
      </c>
      <c r="I1068" s="56"/>
    </row>
    <row r="1069" spans="2:9">
      <c r="B1069" s="275"/>
      <c r="C1069" s="276"/>
      <c r="D1069" s="54" t="s">
        <v>109</v>
      </c>
      <c r="E1069" s="55" t="s">
        <v>70</v>
      </c>
      <c r="F1069" s="82" t="s">
        <v>110</v>
      </c>
      <c r="G1069" s="56" t="s">
        <v>71</v>
      </c>
      <c r="H1069" s="56" t="s">
        <v>71</v>
      </c>
      <c r="I1069" s="56"/>
    </row>
    <row r="1070" spans="2:9">
      <c r="B1070" s="275"/>
      <c r="C1070" s="276"/>
      <c r="D1070" s="54" t="s">
        <v>111</v>
      </c>
      <c r="E1070" s="55" t="s">
        <v>70</v>
      </c>
      <c r="F1070" s="82" t="s">
        <v>112</v>
      </c>
      <c r="G1070" s="56" t="s">
        <v>71</v>
      </c>
      <c r="H1070" s="56" t="s">
        <v>71</v>
      </c>
      <c r="I1070" s="56"/>
    </row>
    <row r="1071" spans="2:9">
      <c r="B1071" s="275"/>
      <c r="C1071" s="276"/>
      <c r="D1071" s="54" t="s">
        <v>113</v>
      </c>
      <c r="E1071" s="55" t="s">
        <v>70</v>
      </c>
      <c r="F1071" s="82" t="s">
        <v>114</v>
      </c>
      <c r="G1071" s="56" t="s">
        <v>71</v>
      </c>
      <c r="H1071" s="56" t="s">
        <v>71</v>
      </c>
      <c r="I1071" s="56"/>
    </row>
    <row r="1072" spans="2:9">
      <c r="B1072" s="275"/>
      <c r="C1072" s="276"/>
      <c r="D1072" s="54" t="s">
        <v>115</v>
      </c>
      <c r="E1072" s="55" t="s">
        <v>70</v>
      </c>
      <c r="F1072" s="82" t="s">
        <v>80</v>
      </c>
      <c r="G1072" s="56" t="s">
        <v>71</v>
      </c>
      <c r="H1072" s="56" t="s">
        <v>71</v>
      </c>
      <c r="I1072" s="56"/>
    </row>
    <row r="1073" spans="2:9">
      <c r="B1073" s="275"/>
      <c r="C1073" s="276"/>
      <c r="D1073" s="54" t="s">
        <v>116</v>
      </c>
      <c r="E1073" s="55" t="s">
        <v>70</v>
      </c>
      <c r="F1073" s="82" t="s">
        <v>117</v>
      </c>
      <c r="G1073" s="56" t="s">
        <v>71</v>
      </c>
      <c r="H1073" s="56" t="s">
        <v>71</v>
      </c>
      <c r="I1073" s="56"/>
    </row>
    <row r="1074" spans="2:9">
      <c r="B1074" s="275"/>
      <c r="C1074" s="276"/>
      <c r="D1074" s="54" t="s">
        <v>118</v>
      </c>
      <c r="E1074" s="55" t="s">
        <v>70</v>
      </c>
      <c r="F1074" s="82" t="s">
        <v>119</v>
      </c>
      <c r="G1074" s="56" t="s">
        <v>71</v>
      </c>
      <c r="H1074" s="56" t="s">
        <v>71</v>
      </c>
      <c r="I1074" s="56"/>
    </row>
    <row r="1075" spans="2:9">
      <c r="B1075" s="275"/>
      <c r="C1075" s="276"/>
      <c r="D1075" s="54" t="s">
        <v>120</v>
      </c>
      <c r="E1075" s="55" t="s">
        <v>70</v>
      </c>
      <c r="F1075" s="82" t="s">
        <v>121</v>
      </c>
      <c r="G1075" s="56" t="s">
        <v>71</v>
      </c>
      <c r="H1075" s="56" t="s">
        <v>71</v>
      </c>
      <c r="I1075" s="56"/>
    </row>
    <row r="1076" spans="2:9">
      <c r="B1076" s="275"/>
      <c r="C1076" s="276"/>
      <c r="D1076" s="54" t="s">
        <v>122</v>
      </c>
      <c r="E1076" s="55" t="s">
        <v>70</v>
      </c>
      <c r="F1076" s="81" t="s">
        <v>123</v>
      </c>
      <c r="G1076" s="56" t="s">
        <v>71</v>
      </c>
      <c r="H1076" s="56" t="s">
        <v>71</v>
      </c>
      <c r="I1076" s="56"/>
    </row>
    <row r="1077" spans="2:9">
      <c r="B1077" s="275"/>
      <c r="C1077" s="276"/>
      <c r="D1077" s="243" t="s">
        <v>124</v>
      </c>
      <c r="E1077" s="54" t="s">
        <v>125</v>
      </c>
      <c r="F1077" s="82" t="s">
        <v>126</v>
      </c>
      <c r="G1077" s="56" t="s">
        <v>71</v>
      </c>
      <c r="H1077" s="56" t="s">
        <v>71</v>
      </c>
      <c r="I1077" s="56"/>
    </row>
    <row r="1078" spans="2:9">
      <c r="B1078" s="275"/>
      <c r="C1078" s="276"/>
      <c r="D1078" s="244"/>
      <c r="E1078" s="54" t="s">
        <v>127</v>
      </c>
      <c r="F1078" s="82" t="s">
        <v>128</v>
      </c>
      <c r="G1078" s="56" t="s">
        <v>71</v>
      </c>
      <c r="H1078" s="56" t="s">
        <v>71</v>
      </c>
      <c r="I1078" s="56"/>
    </row>
    <row r="1079" spans="2:9">
      <c r="B1079" s="275"/>
      <c r="C1079" s="276"/>
      <c r="D1079" s="83" t="s">
        <v>129</v>
      </c>
      <c r="E1079" s="54" t="s">
        <v>125</v>
      </c>
      <c r="F1079" s="81" t="s">
        <v>130</v>
      </c>
      <c r="G1079" s="56" t="s">
        <v>71</v>
      </c>
      <c r="H1079" s="56" t="s">
        <v>71</v>
      </c>
      <c r="I1079" s="56"/>
    </row>
    <row r="1080" spans="2:9">
      <c r="B1080" s="275"/>
      <c r="C1080" s="276"/>
      <c r="D1080" s="84"/>
      <c r="E1080" s="81" t="s">
        <v>127</v>
      </c>
      <c r="F1080" s="81" t="s">
        <v>131</v>
      </c>
      <c r="G1080" s="56" t="s">
        <v>71</v>
      </c>
      <c r="H1080" s="56" t="s">
        <v>71</v>
      </c>
      <c r="I1080" s="56"/>
    </row>
    <row r="1081" spans="2:9">
      <c r="B1081" s="275"/>
      <c r="C1081" s="276"/>
      <c r="D1081" s="54" t="s">
        <v>76</v>
      </c>
      <c r="E1081" s="55" t="s">
        <v>70</v>
      </c>
      <c r="F1081" s="82" t="s">
        <v>132</v>
      </c>
      <c r="G1081" s="56" t="s">
        <v>71</v>
      </c>
      <c r="H1081" s="56" t="s">
        <v>71</v>
      </c>
      <c r="I1081" s="56"/>
    </row>
    <row r="1082" spans="2:9">
      <c r="B1082" s="275"/>
      <c r="C1082" s="276"/>
      <c r="D1082" s="54" t="s">
        <v>133</v>
      </c>
      <c r="E1082" s="55" t="s">
        <v>70</v>
      </c>
      <c r="F1082" s="82" t="s">
        <v>134</v>
      </c>
      <c r="G1082" s="56" t="s">
        <v>71</v>
      </c>
      <c r="H1082" s="56" t="s">
        <v>71</v>
      </c>
      <c r="I1082" s="56"/>
    </row>
    <row r="1083" spans="2:9">
      <c r="B1083" s="275"/>
      <c r="C1083" s="276"/>
      <c r="D1083" s="243" t="s">
        <v>135</v>
      </c>
      <c r="E1083" s="54" t="s">
        <v>136</v>
      </c>
      <c r="F1083" s="54" t="s">
        <v>137</v>
      </c>
      <c r="G1083" s="56" t="s">
        <v>71</v>
      </c>
      <c r="H1083" s="56" t="s">
        <v>71</v>
      </c>
      <c r="I1083" s="56"/>
    </row>
    <row r="1084" spans="2:9">
      <c r="B1084" s="275"/>
      <c r="C1084" s="276"/>
      <c r="D1084" s="245"/>
      <c r="E1084" s="54" t="s">
        <v>138</v>
      </c>
      <c r="F1084" s="81" t="s">
        <v>139</v>
      </c>
      <c r="G1084" s="56" t="s">
        <v>71</v>
      </c>
      <c r="H1084" s="56" t="s">
        <v>71</v>
      </c>
      <c r="I1084" s="56"/>
    </row>
    <row r="1085" spans="2:9">
      <c r="B1085" s="275"/>
      <c r="C1085" s="276"/>
      <c r="D1085" s="83" t="s">
        <v>140</v>
      </c>
      <c r="E1085" s="55" t="s">
        <v>70</v>
      </c>
      <c r="F1085" s="81" t="s">
        <v>141</v>
      </c>
      <c r="G1085" s="56" t="s">
        <v>71</v>
      </c>
      <c r="H1085" s="56" t="s">
        <v>71</v>
      </c>
      <c r="I1085" s="56"/>
    </row>
    <row r="1086" spans="2:9">
      <c r="B1086" s="275"/>
      <c r="C1086" s="276"/>
      <c r="D1086" s="84"/>
      <c r="E1086" s="55" t="s">
        <v>70</v>
      </c>
      <c r="F1086" s="81" t="s">
        <v>142</v>
      </c>
      <c r="G1086" s="56" t="s">
        <v>71</v>
      </c>
      <c r="H1086" s="56" t="s">
        <v>71</v>
      </c>
      <c r="I1086" s="56"/>
    </row>
    <row r="1087" spans="2:9">
      <c r="B1087" s="275"/>
      <c r="C1087" s="276"/>
      <c r="D1087" s="85" t="s">
        <v>143</v>
      </c>
      <c r="E1087" s="55" t="s">
        <v>70</v>
      </c>
      <c r="F1087" s="54" t="s">
        <v>144</v>
      </c>
      <c r="G1087" s="56" t="s">
        <v>71</v>
      </c>
      <c r="H1087" s="56" t="s">
        <v>71</v>
      </c>
      <c r="I1087" s="56"/>
    </row>
    <row r="1088" spans="2:9">
      <c r="B1088" s="275"/>
      <c r="C1088" s="276"/>
      <c r="D1088" s="86" t="s">
        <v>77</v>
      </c>
      <c r="E1088" s="87" t="s">
        <v>70</v>
      </c>
      <c r="F1088" s="86" t="s">
        <v>78</v>
      </c>
      <c r="G1088" s="56" t="s">
        <v>71</v>
      </c>
      <c r="H1088" s="56" t="s">
        <v>71</v>
      </c>
      <c r="I1088" s="56"/>
    </row>
    <row r="1089" spans="2:9">
      <c r="B1089" s="275"/>
      <c r="C1089" s="276"/>
      <c r="D1089" s="88" t="s">
        <v>145</v>
      </c>
      <c r="E1089" s="87" t="s">
        <v>70</v>
      </c>
      <c r="F1089" s="89" t="s">
        <v>146</v>
      </c>
      <c r="G1089" s="56" t="s">
        <v>71</v>
      </c>
      <c r="H1089" s="56" t="s">
        <v>71</v>
      </c>
      <c r="I1089" s="56"/>
    </row>
    <row r="1090" spans="2:9">
      <c r="B1090" s="275"/>
      <c r="C1090" s="276"/>
      <c r="D1090" s="243" t="s">
        <v>147</v>
      </c>
      <c r="E1090" s="54" t="s">
        <v>148</v>
      </c>
      <c r="F1090" s="81" t="s">
        <v>149</v>
      </c>
      <c r="G1090" s="56" t="s">
        <v>71</v>
      </c>
      <c r="H1090" s="56" t="s">
        <v>71</v>
      </c>
      <c r="I1090" s="56"/>
    </row>
    <row r="1091" spans="2:9">
      <c r="B1091" s="275"/>
      <c r="C1091" s="276"/>
      <c r="D1091" s="244"/>
      <c r="E1091" s="54" t="s">
        <v>150</v>
      </c>
      <c r="F1091" s="81" t="s">
        <v>151</v>
      </c>
      <c r="G1091" s="56" t="s">
        <v>71</v>
      </c>
      <c r="H1091" s="56" t="s">
        <v>71</v>
      </c>
      <c r="I1091" s="56"/>
    </row>
    <row r="1092" spans="2:9">
      <c r="B1092" s="275"/>
      <c r="C1092" s="276"/>
      <c r="D1092" s="59" t="s">
        <v>152</v>
      </c>
      <c r="E1092" s="54" t="s">
        <v>153</v>
      </c>
      <c r="F1092" s="81" t="s">
        <v>154</v>
      </c>
      <c r="G1092" s="56" t="s">
        <v>71</v>
      </c>
      <c r="H1092" s="56" t="s">
        <v>71</v>
      </c>
      <c r="I1092" s="56"/>
    </row>
    <row r="1093" spans="2:9">
      <c r="B1093" s="275"/>
      <c r="C1093" s="276"/>
      <c r="D1093" s="59"/>
      <c r="E1093" s="54" t="s">
        <v>155</v>
      </c>
      <c r="F1093" s="90" t="s">
        <v>154</v>
      </c>
      <c r="G1093" s="56" t="s">
        <v>71</v>
      </c>
      <c r="H1093" s="56" t="s">
        <v>71</v>
      </c>
      <c r="I1093" s="56"/>
    </row>
    <row r="1094" spans="2:9">
      <c r="B1094" s="275"/>
      <c r="C1094" s="276"/>
      <c r="D1094" s="62" t="s">
        <v>156</v>
      </c>
      <c r="E1094" s="91" t="s">
        <v>73</v>
      </c>
      <c r="F1094" s="81" t="s">
        <v>157</v>
      </c>
      <c r="G1094" s="56" t="s">
        <v>71</v>
      </c>
      <c r="H1094" s="56" t="s">
        <v>71</v>
      </c>
      <c r="I1094" s="56"/>
    </row>
    <row r="1095" spans="2:9">
      <c r="B1095" s="275"/>
      <c r="C1095" s="276"/>
      <c r="D1095" s="60"/>
      <c r="E1095" s="91" t="s">
        <v>158</v>
      </c>
      <c r="F1095" s="81" t="s">
        <v>159</v>
      </c>
      <c r="G1095" s="56" t="s">
        <v>71</v>
      </c>
      <c r="H1095" s="56" t="s">
        <v>71</v>
      </c>
      <c r="I1095" s="56"/>
    </row>
    <row r="1096" spans="2:9">
      <c r="B1096" s="275"/>
      <c r="C1096" s="276"/>
      <c r="D1096" s="62" t="s">
        <v>160</v>
      </c>
      <c r="E1096" s="54" t="s">
        <v>74</v>
      </c>
      <c r="F1096" s="81" t="s">
        <v>161</v>
      </c>
      <c r="G1096" s="56" t="s">
        <v>71</v>
      </c>
      <c r="H1096" s="56" t="s">
        <v>71</v>
      </c>
      <c r="I1096" s="56"/>
    </row>
    <row r="1097" spans="2:9">
      <c r="B1097" s="275"/>
      <c r="C1097" s="276"/>
      <c r="D1097" s="60"/>
      <c r="E1097" s="54" t="s">
        <v>75</v>
      </c>
      <c r="F1097" s="81" t="s">
        <v>162</v>
      </c>
      <c r="G1097" s="56" t="s">
        <v>71</v>
      </c>
      <c r="H1097" s="56" t="s">
        <v>71</v>
      </c>
      <c r="I1097" s="56"/>
    </row>
    <row r="1098" spans="2:9">
      <c r="B1098" s="275"/>
      <c r="C1098" s="276"/>
      <c r="D1098" s="54" t="s">
        <v>163</v>
      </c>
      <c r="E1098" s="55" t="s">
        <v>70</v>
      </c>
      <c r="F1098" s="90" t="s">
        <v>123</v>
      </c>
      <c r="G1098" s="56" t="s">
        <v>71</v>
      </c>
      <c r="H1098" s="56" t="s">
        <v>71</v>
      </c>
      <c r="I1098" s="56"/>
    </row>
    <row r="1099" spans="2:9">
      <c r="B1099" s="275"/>
      <c r="C1099" s="276"/>
      <c r="D1099" s="83" t="s">
        <v>164</v>
      </c>
      <c r="E1099" s="54" t="s">
        <v>73</v>
      </c>
      <c r="F1099" s="82" t="s">
        <v>165</v>
      </c>
      <c r="G1099" s="56" t="s">
        <v>71</v>
      </c>
      <c r="H1099" s="56" t="s">
        <v>71</v>
      </c>
      <c r="I1099" s="56"/>
    </row>
    <row r="1100" spans="2:9">
      <c r="B1100" s="275"/>
      <c r="C1100" s="276"/>
      <c r="D1100" s="84"/>
      <c r="E1100" s="54" t="s">
        <v>75</v>
      </c>
      <c r="F1100" s="81" t="s">
        <v>166</v>
      </c>
      <c r="G1100" s="56" t="s">
        <v>71</v>
      </c>
      <c r="H1100" s="56" t="s">
        <v>71</v>
      </c>
      <c r="I1100" s="56"/>
    </row>
    <row r="1101" spans="2:9">
      <c r="B1101" s="275"/>
      <c r="C1101" s="276"/>
      <c r="D1101" s="243" t="s">
        <v>167</v>
      </c>
      <c r="E1101" s="54" t="s">
        <v>168</v>
      </c>
      <c r="F1101" s="81" t="s">
        <v>169</v>
      </c>
      <c r="G1101" s="56" t="s">
        <v>71</v>
      </c>
      <c r="H1101" s="56" t="s">
        <v>71</v>
      </c>
      <c r="I1101" s="56"/>
    </row>
    <row r="1102" spans="2:9">
      <c r="B1102" s="275"/>
      <c r="C1102" s="276"/>
      <c r="D1102" s="244"/>
      <c r="E1102" s="54" t="s">
        <v>170</v>
      </c>
      <c r="F1102" s="54" t="s">
        <v>171</v>
      </c>
      <c r="G1102" s="56" t="s">
        <v>71</v>
      </c>
      <c r="H1102" s="56" t="s">
        <v>71</v>
      </c>
      <c r="I1102" s="56"/>
    </row>
    <row r="1103" spans="2:9">
      <c r="B1103" s="275"/>
      <c r="C1103" s="276"/>
      <c r="D1103" s="83" t="s">
        <v>172</v>
      </c>
      <c r="E1103" s="54" t="s">
        <v>173</v>
      </c>
      <c r="F1103" s="81" t="s">
        <v>174</v>
      </c>
      <c r="G1103" s="56" t="s">
        <v>71</v>
      </c>
      <c r="H1103" s="56" t="s">
        <v>71</v>
      </c>
      <c r="I1103" s="56"/>
    </row>
    <row r="1104" spans="2:9">
      <c r="B1104" s="275"/>
      <c r="C1104" s="276"/>
      <c r="D1104" s="84"/>
      <c r="E1104" s="54" t="s">
        <v>175</v>
      </c>
      <c r="F1104" s="81" t="s">
        <v>176</v>
      </c>
      <c r="G1104" s="56" t="s">
        <v>71</v>
      </c>
      <c r="H1104" s="56" t="s">
        <v>71</v>
      </c>
      <c r="I1104" s="56"/>
    </row>
    <row r="1105" spans="1:9">
      <c r="B1105" s="275"/>
      <c r="C1105" s="276"/>
      <c r="D1105" s="83" t="s">
        <v>177</v>
      </c>
      <c r="E1105" s="55" t="s">
        <v>70</v>
      </c>
      <c r="F1105" s="82" t="s">
        <v>178</v>
      </c>
      <c r="G1105" s="56" t="s">
        <v>71</v>
      </c>
      <c r="H1105" s="56" t="s">
        <v>71</v>
      </c>
      <c r="I1105" s="56"/>
    </row>
    <row r="1106" spans="1:9">
      <c r="B1106" s="275"/>
      <c r="C1106" s="276"/>
      <c r="D1106" s="84"/>
      <c r="E1106" s="55" t="s">
        <v>70</v>
      </c>
      <c r="F1106" s="82" t="s">
        <v>79</v>
      </c>
      <c r="G1106" s="56" t="s">
        <v>71</v>
      </c>
      <c r="H1106" s="56" t="s">
        <v>71</v>
      </c>
      <c r="I1106" s="56"/>
    </row>
    <row r="1107" spans="1:9">
      <c r="B1107" s="275"/>
      <c r="C1107" s="276"/>
      <c r="D1107" s="61" t="s">
        <v>179</v>
      </c>
      <c r="E1107" s="55" t="s">
        <v>70</v>
      </c>
      <c r="F1107" s="81" t="s">
        <v>180</v>
      </c>
      <c r="G1107" s="56" t="s">
        <v>71</v>
      </c>
      <c r="H1107" s="56" t="s">
        <v>71</v>
      </c>
      <c r="I1107" s="56"/>
    </row>
    <row r="1108" spans="1:9">
      <c r="B1108" s="275"/>
      <c r="C1108" s="276"/>
      <c r="D1108" s="61" t="s">
        <v>81</v>
      </c>
      <c r="E1108" s="55" t="s">
        <v>70</v>
      </c>
      <c r="F1108" s="82" t="s">
        <v>82</v>
      </c>
      <c r="G1108" s="56" t="s">
        <v>71</v>
      </c>
      <c r="H1108" s="56" t="s">
        <v>71</v>
      </c>
      <c r="I1108" s="56"/>
    </row>
    <row r="1109" spans="1:9">
      <c r="B1109" s="275"/>
      <c r="C1109" s="276"/>
      <c r="D1109" s="61"/>
      <c r="E1109" s="55" t="s">
        <v>70</v>
      </c>
      <c r="F1109" s="54" t="s">
        <v>181</v>
      </c>
      <c r="G1109" s="56" t="s">
        <v>71</v>
      </c>
      <c r="H1109" s="56" t="s">
        <v>71</v>
      </c>
      <c r="I1109" s="56"/>
    </row>
    <row r="1112" spans="1:9" s="68" customFormat="1" ht="15.75">
      <c r="A1112" s="65"/>
      <c r="B1112" s="66" t="s">
        <v>53</v>
      </c>
      <c r="C1112" s="67"/>
      <c r="F1112" s="106"/>
      <c r="H1112" s="66"/>
      <c r="I1112" s="66"/>
    </row>
  </sheetData>
  <mergeCells count="159">
    <mergeCell ref="D1101:D1102"/>
    <mergeCell ref="D1050:D1051"/>
    <mergeCell ref="D1059:G1059"/>
    <mergeCell ref="D1062:D1063"/>
    <mergeCell ref="D1077:D1078"/>
    <mergeCell ref="D1083:D1084"/>
    <mergeCell ref="D1090:D1091"/>
    <mergeCell ref="D999:D1000"/>
    <mergeCell ref="D1008:G1008"/>
    <mergeCell ref="D1011:D1012"/>
    <mergeCell ref="D1026:D1027"/>
    <mergeCell ref="D1032:D1033"/>
    <mergeCell ref="D1039:D1040"/>
    <mergeCell ref="D948:D949"/>
    <mergeCell ref="D957:G957"/>
    <mergeCell ref="D960:D961"/>
    <mergeCell ref="D975:D976"/>
    <mergeCell ref="D981:D982"/>
    <mergeCell ref="D988:D989"/>
    <mergeCell ref="D897:D898"/>
    <mergeCell ref="D906:G906"/>
    <mergeCell ref="D909:D910"/>
    <mergeCell ref="D924:D925"/>
    <mergeCell ref="D930:D931"/>
    <mergeCell ref="D937:D938"/>
    <mergeCell ref="D846:D847"/>
    <mergeCell ref="D855:G855"/>
    <mergeCell ref="D858:D859"/>
    <mergeCell ref="D873:D874"/>
    <mergeCell ref="D879:D880"/>
    <mergeCell ref="D886:D887"/>
    <mergeCell ref="D795:D796"/>
    <mergeCell ref="D804:G804"/>
    <mergeCell ref="D807:D808"/>
    <mergeCell ref="D822:D823"/>
    <mergeCell ref="D828:D829"/>
    <mergeCell ref="D835:D836"/>
    <mergeCell ref="D744:D745"/>
    <mergeCell ref="D753:G753"/>
    <mergeCell ref="D756:D757"/>
    <mergeCell ref="D771:D772"/>
    <mergeCell ref="D777:D778"/>
    <mergeCell ref="D784:D785"/>
    <mergeCell ref="D693:D694"/>
    <mergeCell ref="D702:G702"/>
    <mergeCell ref="D705:D706"/>
    <mergeCell ref="D720:D721"/>
    <mergeCell ref="D726:D727"/>
    <mergeCell ref="D733:D734"/>
    <mergeCell ref="D654:D655"/>
    <mergeCell ref="D669:D670"/>
    <mergeCell ref="D675:D676"/>
    <mergeCell ref="D682:D683"/>
    <mergeCell ref="D591:D592"/>
    <mergeCell ref="D600:G600"/>
    <mergeCell ref="D603:D604"/>
    <mergeCell ref="D618:D619"/>
    <mergeCell ref="D624:D625"/>
    <mergeCell ref="D631:D632"/>
    <mergeCell ref="D580:D581"/>
    <mergeCell ref="D489:D490"/>
    <mergeCell ref="D498:G498"/>
    <mergeCell ref="D501:D502"/>
    <mergeCell ref="D516:D517"/>
    <mergeCell ref="D522:D523"/>
    <mergeCell ref="D529:D530"/>
    <mergeCell ref="D642:D643"/>
    <mergeCell ref="D651:G651"/>
    <mergeCell ref="D399:D400"/>
    <mergeCell ref="D414:D415"/>
    <mergeCell ref="D420:D421"/>
    <mergeCell ref="D427:D428"/>
    <mergeCell ref="D540:D541"/>
    <mergeCell ref="D549:G549"/>
    <mergeCell ref="D552:D553"/>
    <mergeCell ref="D567:D568"/>
    <mergeCell ref="D573:D574"/>
    <mergeCell ref="D336:D337"/>
    <mergeCell ref="D345:G345"/>
    <mergeCell ref="D348:D349"/>
    <mergeCell ref="D363:D364"/>
    <mergeCell ref="D369:D370"/>
    <mergeCell ref="D376:D377"/>
    <mergeCell ref="B292:B293"/>
    <mergeCell ref="C292:C293"/>
    <mergeCell ref="D292:F292"/>
    <mergeCell ref="D294:G294"/>
    <mergeCell ref="B295:B1109"/>
    <mergeCell ref="C295:C1109"/>
    <mergeCell ref="D297:D298"/>
    <mergeCell ref="D312:D313"/>
    <mergeCell ref="D318:D319"/>
    <mergeCell ref="D325:D326"/>
    <mergeCell ref="D438:D439"/>
    <mergeCell ref="D447:G447"/>
    <mergeCell ref="D450:D451"/>
    <mergeCell ref="D465:D466"/>
    <mergeCell ref="D471:D472"/>
    <mergeCell ref="D478:D479"/>
    <mergeCell ref="D387:D388"/>
    <mergeCell ref="D396:G396"/>
    <mergeCell ref="D241:G241"/>
    <mergeCell ref="B242:B291"/>
    <mergeCell ref="C242:C291"/>
    <mergeCell ref="D244:D245"/>
    <mergeCell ref="D259:D260"/>
    <mergeCell ref="D265:D266"/>
    <mergeCell ref="D272:D273"/>
    <mergeCell ref="D283:D284"/>
    <mergeCell ref="D181:D182"/>
    <mergeCell ref="D190:G190"/>
    <mergeCell ref="B191:B240"/>
    <mergeCell ref="C191:C240"/>
    <mergeCell ref="D193:D194"/>
    <mergeCell ref="D208:D209"/>
    <mergeCell ref="D214:D215"/>
    <mergeCell ref="D221:D222"/>
    <mergeCell ref="D232:D233"/>
    <mergeCell ref="B137:B138"/>
    <mergeCell ref="C137:C138"/>
    <mergeCell ref="D137:F137"/>
    <mergeCell ref="D139:G139"/>
    <mergeCell ref="B140:B189"/>
    <mergeCell ref="C140:C189"/>
    <mergeCell ref="D142:D143"/>
    <mergeCell ref="D157:D158"/>
    <mergeCell ref="D163:D164"/>
    <mergeCell ref="D170:D171"/>
    <mergeCell ref="D111:D112"/>
    <mergeCell ref="B120:B121"/>
    <mergeCell ref="C120:C121"/>
    <mergeCell ref="D120:F120"/>
    <mergeCell ref="G120:I120"/>
    <mergeCell ref="B122:B136"/>
    <mergeCell ref="C122:C136"/>
    <mergeCell ref="B68:B69"/>
    <mergeCell ref="C68:C69"/>
    <mergeCell ref="D68:F68"/>
    <mergeCell ref="G68:I68"/>
    <mergeCell ref="B70:B119"/>
    <mergeCell ref="C70:C119"/>
    <mergeCell ref="D72:D73"/>
    <mergeCell ref="D87:D88"/>
    <mergeCell ref="D93:D94"/>
    <mergeCell ref="D100:D101"/>
    <mergeCell ref="B18:B67"/>
    <mergeCell ref="C18:C67"/>
    <mergeCell ref="D20:D21"/>
    <mergeCell ref="D35:D36"/>
    <mergeCell ref="D41:D42"/>
    <mergeCell ref="D48:D49"/>
    <mergeCell ref="D59:D60"/>
    <mergeCell ref="B2:E10"/>
    <mergeCell ref="G2:I2"/>
    <mergeCell ref="F4:F5"/>
    <mergeCell ref="B16:B17"/>
    <mergeCell ref="C16:C17"/>
    <mergeCell ref="D16:F16"/>
    <mergeCell ref="G16:I16"/>
  </mergeCells>
  <phoneticPr fontId="10" type="noConversion"/>
  <conditionalFormatting sqref="H9:I9">
    <cfRule type="cellIs" dxfId="491" priority="264" stopIfTrue="1" operator="notEqual">
      <formula>0</formula>
    </cfRule>
  </conditionalFormatting>
  <conditionalFormatting sqref="H10:I10">
    <cfRule type="cellIs" dxfId="490" priority="263" stopIfTrue="1" operator="notEqual">
      <formula>0</formula>
    </cfRule>
  </conditionalFormatting>
  <conditionalFormatting sqref="G122:I122 I26:I64 I66:I67 I136 I123:I134 G123:H136">
    <cfRule type="cellIs" dxfId="489" priority="260" stopIfTrue="1" operator="equal">
      <formula>"NG"</formula>
    </cfRule>
    <cfRule type="cellIs" dxfId="488" priority="261" stopIfTrue="1" operator="equal">
      <formula>"NT"</formula>
    </cfRule>
    <cfRule type="cellIs" dxfId="487" priority="262" stopIfTrue="1" operator="equal">
      <formula>"OK"</formula>
    </cfRule>
  </conditionalFormatting>
  <conditionalFormatting sqref="I24:I25">
    <cfRule type="cellIs" dxfId="486" priority="251" stopIfTrue="1" operator="equal">
      <formula>"NG"</formula>
    </cfRule>
    <cfRule type="cellIs" dxfId="485" priority="252" stopIfTrue="1" operator="equal">
      <formula>"NT"</formula>
    </cfRule>
    <cfRule type="cellIs" dxfId="484" priority="253" stopIfTrue="1" operator="equal">
      <formula>"OK"</formula>
    </cfRule>
  </conditionalFormatting>
  <conditionalFormatting sqref="H18:I18 I20:I23 H19:H67">
    <cfRule type="cellIs" dxfId="483" priority="257" stopIfTrue="1" operator="equal">
      <formula>"NG"</formula>
    </cfRule>
    <cfRule type="cellIs" dxfId="482" priority="258" stopIfTrue="1" operator="equal">
      <formula>"NT"</formula>
    </cfRule>
    <cfRule type="cellIs" dxfId="481" priority="259" stopIfTrue="1" operator="equal">
      <formula>"OK"</formula>
    </cfRule>
  </conditionalFormatting>
  <conditionalFormatting sqref="I46:I47">
    <cfRule type="cellIs" dxfId="480" priority="248" stopIfTrue="1" operator="equal">
      <formula>"NG"</formula>
    </cfRule>
    <cfRule type="cellIs" dxfId="479" priority="249" stopIfTrue="1" operator="equal">
      <formula>"NT"</formula>
    </cfRule>
    <cfRule type="cellIs" dxfId="478" priority="250" stopIfTrue="1" operator="equal">
      <formula>"OK"</formula>
    </cfRule>
  </conditionalFormatting>
  <conditionalFormatting sqref="I45">
    <cfRule type="cellIs" dxfId="477" priority="254" stopIfTrue="1" operator="equal">
      <formula>"NG"</formula>
    </cfRule>
    <cfRule type="cellIs" dxfId="476" priority="255" stopIfTrue="1" operator="equal">
      <formula>"NT"</formula>
    </cfRule>
    <cfRule type="cellIs" dxfId="475" priority="256" stopIfTrue="1" operator="equal">
      <formula>"OK"</formula>
    </cfRule>
  </conditionalFormatting>
  <conditionalFormatting sqref="I1062:I1109">
    <cfRule type="cellIs" dxfId="474" priority="245" stopIfTrue="1" operator="equal">
      <formula>"NG"</formula>
    </cfRule>
    <cfRule type="cellIs" dxfId="473" priority="246" stopIfTrue="1" operator="equal">
      <formula>"NT"</formula>
    </cfRule>
    <cfRule type="cellIs" dxfId="472" priority="247" stopIfTrue="1" operator="equal">
      <formula>"OK"</formula>
    </cfRule>
  </conditionalFormatting>
  <conditionalFormatting sqref="G18:G67">
    <cfRule type="cellIs" dxfId="471" priority="242" stopIfTrue="1" operator="equal">
      <formula>"NG"</formula>
    </cfRule>
    <cfRule type="cellIs" dxfId="470" priority="243" stopIfTrue="1" operator="equal">
      <formula>"NT"</formula>
    </cfRule>
    <cfRule type="cellIs" dxfId="469" priority="244" stopIfTrue="1" operator="equal">
      <formula>"OK"</formula>
    </cfRule>
  </conditionalFormatting>
  <conditionalFormatting sqref="G5">
    <cfRule type="cellIs" dxfId="468" priority="232" stopIfTrue="1" operator="equal">
      <formula>"OK"</formula>
    </cfRule>
    <cfRule type="cellIs" dxfId="467" priority="233" stopIfTrue="1" operator="equal">
      <formula>"NG"</formula>
    </cfRule>
  </conditionalFormatting>
  <conditionalFormatting sqref="G5">
    <cfRule type="cellIs" dxfId="466" priority="240" stopIfTrue="1" operator="equal">
      <formula>"OK"</formula>
    </cfRule>
    <cfRule type="cellIs" dxfId="465" priority="241" stopIfTrue="1" operator="equal">
      <formula>"NG"</formula>
    </cfRule>
  </conditionalFormatting>
  <conditionalFormatting sqref="G5">
    <cfRule type="cellIs" dxfId="464" priority="236" stopIfTrue="1" operator="equal">
      <formula>"OK"</formula>
    </cfRule>
    <cfRule type="cellIs" dxfId="463" priority="237" stopIfTrue="1" operator="equal">
      <formula>"NG"</formula>
    </cfRule>
  </conditionalFormatting>
  <conditionalFormatting sqref="G5">
    <cfRule type="cellIs" dxfId="462" priority="234" stopIfTrue="1" operator="equal">
      <formula>"OK"</formula>
    </cfRule>
    <cfRule type="cellIs" dxfId="461" priority="235" stopIfTrue="1" operator="equal">
      <formula>"NG"</formula>
    </cfRule>
  </conditionalFormatting>
  <conditionalFormatting sqref="G5">
    <cfRule type="cellIs" dxfId="460" priority="238" stopIfTrue="1" operator="equal">
      <formula>"OK"</formula>
    </cfRule>
    <cfRule type="cellIs" dxfId="459" priority="239" stopIfTrue="1" operator="equal">
      <formula>"NG"</formula>
    </cfRule>
  </conditionalFormatting>
  <conditionalFormatting sqref="G6">
    <cfRule type="cellIs" dxfId="458" priority="230" stopIfTrue="1" operator="equal">
      <formula>"OK"</formula>
    </cfRule>
    <cfRule type="cellIs" dxfId="457" priority="231" stopIfTrue="1" operator="equal">
      <formula>"NG"</formula>
    </cfRule>
  </conditionalFormatting>
  <conditionalFormatting sqref="G6">
    <cfRule type="cellIs" dxfId="456" priority="222" stopIfTrue="1" operator="equal">
      <formula>"OK"</formula>
    </cfRule>
    <cfRule type="cellIs" dxfId="455" priority="223" stopIfTrue="1" operator="equal">
      <formula>"NG"</formula>
    </cfRule>
  </conditionalFormatting>
  <conditionalFormatting sqref="G6">
    <cfRule type="cellIs" dxfId="454" priority="228" stopIfTrue="1" operator="equal">
      <formula>"OK"</formula>
    </cfRule>
    <cfRule type="cellIs" dxfId="453" priority="229" stopIfTrue="1" operator="equal">
      <formula>"NG"</formula>
    </cfRule>
  </conditionalFormatting>
  <conditionalFormatting sqref="G6">
    <cfRule type="cellIs" dxfId="452" priority="226" stopIfTrue="1" operator="equal">
      <formula>"OK"</formula>
    </cfRule>
    <cfRule type="cellIs" dxfId="451" priority="227" stopIfTrue="1" operator="equal">
      <formula>"NG"</formula>
    </cfRule>
  </conditionalFormatting>
  <conditionalFormatting sqref="G6">
    <cfRule type="cellIs" dxfId="450" priority="224" stopIfTrue="1" operator="equal">
      <formula>"OK"</formula>
    </cfRule>
    <cfRule type="cellIs" dxfId="449" priority="225" stopIfTrue="1" operator="equal">
      <formula>"NG"</formula>
    </cfRule>
  </conditionalFormatting>
  <conditionalFormatting sqref="G9">
    <cfRule type="cellIs" dxfId="448" priority="221" stopIfTrue="1" operator="notEqual">
      <formula>0</formula>
    </cfRule>
  </conditionalFormatting>
  <conditionalFormatting sqref="G10">
    <cfRule type="cellIs" dxfId="447" priority="220" stopIfTrue="1" operator="notEqual">
      <formula>0</formula>
    </cfRule>
  </conditionalFormatting>
  <conditionalFormatting sqref="I65">
    <cfRule type="cellIs" dxfId="446" priority="217" stopIfTrue="1" operator="equal">
      <formula>"NG"</formula>
    </cfRule>
    <cfRule type="cellIs" dxfId="445" priority="218" stopIfTrue="1" operator="equal">
      <formula>"NT"</formula>
    </cfRule>
    <cfRule type="cellIs" dxfId="444" priority="219" stopIfTrue="1" operator="equal">
      <formula>"OK"</formula>
    </cfRule>
  </conditionalFormatting>
  <conditionalFormatting sqref="I135">
    <cfRule type="cellIs" dxfId="443" priority="214" stopIfTrue="1" operator="equal">
      <formula>"NG"</formula>
    </cfRule>
    <cfRule type="cellIs" dxfId="442" priority="215" stopIfTrue="1" operator="equal">
      <formula>"NT"</formula>
    </cfRule>
    <cfRule type="cellIs" dxfId="441" priority="216" stopIfTrue="1" operator="equal">
      <formula>"OK"</formula>
    </cfRule>
  </conditionalFormatting>
  <conditionalFormatting sqref="H652:I701">
    <cfRule type="cellIs" dxfId="440" priority="190" stopIfTrue="1" operator="equal">
      <formula>"NG"</formula>
    </cfRule>
    <cfRule type="cellIs" dxfId="439" priority="191" stopIfTrue="1" operator="equal">
      <formula>"NT"</formula>
    </cfRule>
    <cfRule type="cellIs" dxfId="438" priority="192" stopIfTrue="1" operator="equal">
      <formula>"OK"</formula>
    </cfRule>
  </conditionalFormatting>
  <conditionalFormatting sqref="G291">
    <cfRule type="cellIs" dxfId="437" priority="163" stopIfTrue="1" operator="equal">
      <formula>"NG"</formula>
    </cfRule>
    <cfRule type="cellIs" dxfId="436" priority="164" stopIfTrue="1" operator="equal">
      <formula>"NT"</formula>
    </cfRule>
    <cfRule type="cellIs" dxfId="435" priority="165" stopIfTrue="1" operator="equal">
      <formula>"OK"</formula>
    </cfRule>
  </conditionalFormatting>
  <conditionalFormatting sqref="I960:I1007">
    <cfRule type="cellIs" dxfId="434" priority="208" stopIfTrue="1" operator="equal">
      <formula>"NG"</formula>
    </cfRule>
    <cfRule type="cellIs" dxfId="433" priority="209" stopIfTrue="1" operator="equal">
      <formula>"NT"</formula>
    </cfRule>
    <cfRule type="cellIs" dxfId="432" priority="210" stopIfTrue="1" operator="equal">
      <formula>"OK"</formula>
    </cfRule>
  </conditionalFormatting>
  <conditionalFormatting sqref="I807:I854">
    <cfRule type="cellIs" dxfId="431" priority="199" stopIfTrue="1" operator="equal">
      <formula>"NG"</formula>
    </cfRule>
    <cfRule type="cellIs" dxfId="430" priority="200" stopIfTrue="1" operator="equal">
      <formula>"NT"</formula>
    </cfRule>
    <cfRule type="cellIs" dxfId="429" priority="201" stopIfTrue="1" operator="equal">
      <formula>"OK"</formula>
    </cfRule>
  </conditionalFormatting>
  <conditionalFormatting sqref="H499:I548">
    <cfRule type="cellIs" dxfId="428" priority="181" stopIfTrue="1" operator="equal">
      <formula>"NG"</formula>
    </cfRule>
    <cfRule type="cellIs" dxfId="427" priority="182" stopIfTrue="1" operator="equal">
      <formula>"NT"</formula>
    </cfRule>
    <cfRule type="cellIs" dxfId="426" priority="183" stopIfTrue="1" operator="equal">
      <formula>"OK"</formula>
    </cfRule>
  </conditionalFormatting>
  <conditionalFormatting sqref="H346:I395">
    <cfRule type="cellIs" dxfId="425" priority="172" stopIfTrue="1" operator="equal">
      <formula>"NG"</formula>
    </cfRule>
    <cfRule type="cellIs" dxfId="424" priority="173" stopIfTrue="1" operator="equal">
      <formula>"NT"</formula>
    </cfRule>
    <cfRule type="cellIs" dxfId="423" priority="174" stopIfTrue="1" operator="equal">
      <formula>"OK"</formula>
    </cfRule>
  </conditionalFormatting>
  <conditionalFormatting sqref="H140:I189">
    <cfRule type="cellIs" dxfId="422" priority="154" stopIfTrue="1" operator="equal">
      <formula>"NG"</formula>
    </cfRule>
    <cfRule type="cellIs" dxfId="421" priority="155" stopIfTrue="1" operator="equal">
      <formula>"NT"</formula>
    </cfRule>
    <cfRule type="cellIs" dxfId="420" priority="156" stopIfTrue="1" operator="equal">
      <formula>"OK"</formula>
    </cfRule>
  </conditionalFormatting>
  <conditionalFormatting sqref="G70:G119">
    <cfRule type="cellIs" dxfId="419" priority="148" stopIfTrue="1" operator="equal">
      <formula>"NG"</formula>
    </cfRule>
    <cfRule type="cellIs" dxfId="418" priority="149" stopIfTrue="1" operator="equal">
      <formula>"NT"</formula>
    </cfRule>
    <cfRule type="cellIs" dxfId="417" priority="150" stopIfTrue="1" operator="equal">
      <formula>"OK"</formula>
    </cfRule>
  </conditionalFormatting>
  <conditionalFormatting sqref="I1011:I1058">
    <cfRule type="cellIs" dxfId="416" priority="211" stopIfTrue="1" operator="equal">
      <formula>"NG"</formula>
    </cfRule>
    <cfRule type="cellIs" dxfId="415" priority="212" stopIfTrue="1" operator="equal">
      <formula>"NT"</formula>
    </cfRule>
    <cfRule type="cellIs" dxfId="414" priority="213" stopIfTrue="1" operator="equal">
      <formula>"OK"</formula>
    </cfRule>
  </conditionalFormatting>
  <conditionalFormatting sqref="I909:I956">
    <cfRule type="cellIs" dxfId="413" priority="205" stopIfTrue="1" operator="equal">
      <formula>"NG"</formula>
    </cfRule>
    <cfRule type="cellIs" dxfId="412" priority="206" stopIfTrue="1" operator="equal">
      <formula>"NT"</formula>
    </cfRule>
    <cfRule type="cellIs" dxfId="411" priority="207" stopIfTrue="1" operator="equal">
      <formula>"OK"</formula>
    </cfRule>
  </conditionalFormatting>
  <conditionalFormatting sqref="I858:I905">
    <cfRule type="cellIs" dxfId="410" priority="202" stopIfTrue="1" operator="equal">
      <formula>"NG"</formula>
    </cfRule>
    <cfRule type="cellIs" dxfId="409" priority="203" stopIfTrue="1" operator="equal">
      <formula>"NT"</formula>
    </cfRule>
    <cfRule type="cellIs" dxfId="408" priority="204" stopIfTrue="1" operator="equal">
      <formula>"OK"</formula>
    </cfRule>
  </conditionalFormatting>
  <conditionalFormatting sqref="I755:I803">
    <cfRule type="cellIs" dxfId="407" priority="196" stopIfTrue="1" operator="equal">
      <formula>"NG"</formula>
    </cfRule>
    <cfRule type="cellIs" dxfId="406" priority="197" stopIfTrue="1" operator="equal">
      <formula>"NT"</formula>
    </cfRule>
    <cfRule type="cellIs" dxfId="405" priority="198" stopIfTrue="1" operator="equal">
      <formula>"OK"</formula>
    </cfRule>
  </conditionalFormatting>
  <conditionalFormatting sqref="H703:I752">
    <cfRule type="cellIs" dxfId="404" priority="193" stopIfTrue="1" operator="equal">
      <formula>"NG"</formula>
    </cfRule>
    <cfRule type="cellIs" dxfId="403" priority="194" stopIfTrue="1" operator="equal">
      <formula>"NT"</formula>
    </cfRule>
    <cfRule type="cellIs" dxfId="402" priority="195" stopIfTrue="1" operator="equal">
      <formula>"OK"</formula>
    </cfRule>
  </conditionalFormatting>
  <conditionalFormatting sqref="H601:I650">
    <cfRule type="cellIs" dxfId="401" priority="187" stopIfTrue="1" operator="equal">
      <formula>"NG"</formula>
    </cfRule>
    <cfRule type="cellIs" dxfId="400" priority="188" stopIfTrue="1" operator="equal">
      <formula>"NT"</formula>
    </cfRule>
    <cfRule type="cellIs" dxfId="399" priority="189" stopIfTrue="1" operator="equal">
      <formula>"OK"</formula>
    </cfRule>
  </conditionalFormatting>
  <conditionalFormatting sqref="H550:I599">
    <cfRule type="cellIs" dxfId="398" priority="184" stopIfTrue="1" operator="equal">
      <formula>"NG"</formula>
    </cfRule>
    <cfRule type="cellIs" dxfId="397" priority="185" stopIfTrue="1" operator="equal">
      <formula>"NT"</formula>
    </cfRule>
    <cfRule type="cellIs" dxfId="396" priority="186" stopIfTrue="1" operator="equal">
      <formula>"OK"</formula>
    </cfRule>
  </conditionalFormatting>
  <conditionalFormatting sqref="H448:I497">
    <cfRule type="cellIs" dxfId="395" priority="178" stopIfTrue="1" operator="equal">
      <formula>"NG"</formula>
    </cfRule>
    <cfRule type="cellIs" dxfId="394" priority="179" stopIfTrue="1" operator="equal">
      <formula>"NT"</formula>
    </cfRule>
    <cfRule type="cellIs" dxfId="393" priority="180" stopIfTrue="1" operator="equal">
      <formula>"OK"</formula>
    </cfRule>
  </conditionalFormatting>
  <conditionalFormatting sqref="H397:I446">
    <cfRule type="cellIs" dxfId="392" priority="175" stopIfTrue="1" operator="equal">
      <formula>"NG"</formula>
    </cfRule>
    <cfRule type="cellIs" dxfId="391" priority="176" stopIfTrue="1" operator="equal">
      <formula>"NT"</formula>
    </cfRule>
    <cfRule type="cellIs" dxfId="390" priority="177" stopIfTrue="1" operator="equal">
      <formula>"OK"</formula>
    </cfRule>
  </conditionalFormatting>
  <conditionalFormatting sqref="H295:I344">
    <cfRule type="cellIs" dxfId="389" priority="169" stopIfTrue="1" operator="equal">
      <formula>"NG"</formula>
    </cfRule>
    <cfRule type="cellIs" dxfId="388" priority="170" stopIfTrue="1" operator="equal">
      <formula>"NT"</formula>
    </cfRule>
    <cfRule type="cellIs" dxfId="387" priority="171" stopIfTrue="1" operator="equal">
      <formula>"OK"</formula>
    </cfRule>
  </conditionalFormatting>
  <conditionalFormatting sqref="I242:I291">
    <cfRule type="cellIs" dxfId="386" priority="166" stopIfTrue="1" operator="equal">
      <formula>"NG"</formula>
    </cfRule>
    <cfRule type="cellIs" dxfId="385" priority="167" stopIfTrue="1" operator="equal">
      <formula>"NT"</formula>
    </cfRule>
    <cfRule type="cellIs" dxfId="384" priority="168" stopIfTrue="1" operator="equal">
      <formula>"OK"</formula>
    </cfRule>
  </conditionalFormatting>
  <conditionalFormatting sqref="I191:I240">
    <cfRule type="cellIs" dxfId="383" priority="160" stopIfTrue="1" operator="equal">
      <formula>"NG"</formula>
    </cfRule>
    <cfRule type="cellIs" dxfId="382" priority="161" stopIfTrue="1" operator="equal">
      <formula>"NT"</formula>
    </cfRule>
    <cfRule type="cellIs" dxfId="381" priority="162" stopIfTrue="1" operator="equal">
      <formula>"OK"</formula>
    </cfRule>
  </conditionalFormatting>
  <conditionalFormatting sqref="G233:G240">
    <cfRule type="cellIs" dxfId="380" priority="157" stopIfTrue="1" operator="equal">
      <formula>"NG"</formula>
    </cfRule>
    <cfRule type="cellIs" dxfId="379" priority="158" stopIfTrue="1" operator="equal">
      <formula>"NT"</formula>
    </cfRule>
    <cfRule type="cellIs" dxfId="378" priority="159" stopIfTrue="1" operator="equal">
      <formula>"OK"</formula>
    </cfRule>
  </conditionalFormatting>
  <conditionalFormatting sqref="H70:I70 I72:I119 H71:H119">
    <cfRule type="cellIs" dxfId="377" priority="151" stopIfTrue="1" operator="equal">
      <formula>"NG"</formula>
    </cfRule>
    <cfRule type="cellIs" dxfId="376" priority="152" stopIfTrue="1" operator="equal">
      <formula>"NT"</formula>
    </cfRule>
    <cfRule type="cellIs" dxfId="375" priority="153" stopIfTrue="1" operator="equal">
      <formula>"OK"</formula>
    </cfRule>
  </conditionalFormatting>
  <conditionalFormatting sqref="I19">
    <cfRule type="cellIs" dxfId="374" priority="145" stopIfTrue="1" operator="equal">
      <formula>"NG"</formula>
    </cfRule>
    <cfRule type="cellIs" dxfId="373" priority="146" stopIfTrue="1" operator="equal">
      <formula>"NT"</formula>
    </cfRule>
    <cfRule type="cellIs" dxfId="372" priority="147" stopIfTrue="1" operator="equal">
      <formula>"OK"</formula>
    </cfRule>
  </conditionalFormatting>
  <conditionalFormatting sqref="G19:G67">
    <cfRule type="cellIs" dxfId="371" priority="142" stopIfTrue="1" operator="equal">
      <formula>"NG"</formula>
    </cfRule>
    <cfRule type="cellIs" dxfId="370" priority="143" stopIfTrue="1" operator="equal">
      <formula>"NT"</formula>
    </cfRule>
    <cfRule type="cellIs" dxfId="369" priority="144" stopIfTrue="1" operator="equal">
      <formula>"OK"</formula>
    </cfRule>
  </conditionalFormatting>
  <conditionalFormatting sqref="I71">
    <cfRule type="cellIs" dxfId="368" priority="139" stopIfTrue="1" operator="equal">
      <formula>"NG"</formula>
    </cfRule>
    <cfRule type="cellIs" dxfId="367" priority="140" stopIfTrue="1" operator="equal">
      <formula>"NT"</formula>
    </cfRule>
    <cfRule type="cellIs" dxfId="366" priority="141" stopIfTrue="1" operator="equal">
      <formula>"OK"</formula>
    </cfRule>
  </conditionalFormatting>
  <conditionalFormatting sqref="G295:G344">
    <cfRule type="cellIs" dxfId="365" priority="136" stopIfTrue="1" operator="equal">
      <formula>"NG"</formula>
    </cfRule>
    <cfRule type="cellIs" dxfId="364" priority="137" stopIfTrue="1" operator="equal">
      <formula>"NT"</formula>
    </cfRule>
    <cfRule type="cellIs" dxfId="363" priority="138" stopIfTrue="1" operator="equal">
      <formula>"OK"</formula>
    </cfRule>
  </conditionalFormatting>
  <conditionalFormatting sqref="G346:G392">
    <cfRule type="cellIs" dxfId="362" priority="133" stopIfTrue="1" operator="equal">
      <formula>"NG"</formula>
    </cfRule>
    <cfRule type="cellIs" dxfId="361" priority="134" stopIfTrue="1" operator="equal">
      <formula>"NT"</formula>
    </cfRule>
    <cfRule type="cellIs" dxfId="360" priority="135" stopIfTrue="1" operator="equal">
      <formula>"OK"</formula>
    </cfRule>
  </conditionalFormatting>
  <conditionalFormatting sqref="G397:G446">
    <cfRule type="cellIs" dxfId="359" priority="130" stopIfTrue="1" operator="equal">
      <formula>"NG"</formula>
    </cfRule>
    <cfRule type="cellIs" dxfId="358" priority="131" stopIfTrue="1" operator="equal">
      <formula>"NT"</formula>
    </cfRule>
    <cfRule type="cellIs" dxfId="357" priority="132" stopIfTrue="1" operator="equal">
      <formula>"OK"</formula>
    </cfRule>
  </conditionalFormatting>
  <conditionalFormatting sqref="G448:G497">
    <cfRule type="cellIs" dxfId="356" priority="127" stopIfTrue="1" operator="equal">
      <formula>"NG"</formula>
    </cfRule>
    <cfRule type="cellIs" dxfId="355" priority="128" stopIfTrue="1" operator="equal">
      <formula>"NT"</formula>
    </cfRule>
    <cfRule type="cellIs" dxfId="354" priority="129" stopIfTrue="1" operator="equal">
      <formula>"OK"</formula>
    </cfRule>
  </conditionalFormatting>
  <conditionalFormatting sqref="G499:G548">
    <cfRule type="cellIs" dxfId="353" priority="124" stopIfTrue="1" operator="equal">
      <formula>"NG"</formula>
    </cfRule>
    <cfRule type="cellIs" dxfId="352" priority="125" stopIfTrue="1" operator="equal">
      <formula>"NT"</formula>
    </cfRule>
    <cfRule type="cellIs" dxfId="351" priority="126" stopIfTrue="1" operator="equal">
      <formula>"OK"</formula>
    </cfRule>
  </conditionalFormatting>
  <conditionalFormatting sqref="G550:G599">
    <cfRule type="cellIs" dxfId="350" priority="121" stopIfTrue="1" operator="equal">
      <formula>"NG"</formula>
    </cfRule>
    <cfRule type="cellIs" dxfId="349" priority="122" stopIfTrue="1" operator="equal">
      <formula>"NT"</formula>
    </cfRule>
    <cfRule type="cellIs" dxfId="348" priority="123" stopIfTrue="1" operator="equal">
      <formula>"OK"</formula>
    </cfRule>
  </conditionalFormatting>
  <conditionalFormatting sqref="G601:G647 G649:G650">
    <cfRule type="cellIs" dxfId="347" priority="118" stopIfTrue="1" operator="equal">
      <formula>"NG"</formula>
    </cfRule>
    <cfRule type="cellIs" dxfId="346" priority="119" stopIfTrue="1" operator="equal">
      <formula>"NT"</formula>
    </cfRule>
    <cfRule type="cellIs" dxfId="345" priority="120" stopIfTrue="1" operator="equal">
      <formula>"OK"</formula>
    </cfRule>
  </conditionalFormatting>
  <conditionalFormatting sqref="G652:G658 G701">
    <cfRule type="cellIs" dxfId="344" priority="115" stopIfTrue="1" operator="equal">
      <formula>"NG"</formula>
    </cfRule>
    <cfRule type="cellIs" dxfId="343" priority="116" stopIfTrue="1" operator="equal">
      <formula>"NT"</formula>
    </cfRule>
    <cfRule type="cellIs" dxfId="342" priority="117" stopIfTrue="1" operator="equal">
      <formula>"OK"</formula>
    </cfRule>
  </conditionalFormatting>
  <conditionalFormatting sqref="G703:G752">
    <cfRule type="cellIs" dxfId="341" priority="112" stopIfTrue="1" operator="equal">
      <formula>"NG"</formula>
    </cfRule>
    <cfRule type="cellIs" dxfId="340" priority="113" stopIfTrue="1" operator="equal">
      <formula>"NT"</formula>
    </cfRule>
    <cfRule type="cellIs" dxfId="339" priority="114" stopIfTrue="1" operator="equal">
      <formula>"OK"</formula>
    </cfRule>
  </conditionalFormatting>
  <conditionalFormatting sqref="G754:I754 G755:H803">
    <cfRule type="cellIs" dxfId="338" priority="109" stopIfTrue="1" operator="equal">
      <formula>"NG"</formula>
    </cfRule>
    <cfRule type="cellIs" dxfId="337" priority="110" stopIfTrue="1" operator="equal">
      <formula>"NT"</formula>
    </cfRule>
    <cfRule type="cellIs" dxfId="336" priority="111" stopIfTrue="1" operator="equal">
      <formula>"OK"</formula>
    </cfRule>
  </conditionalFormatting>
  <conditionalFormatting sqref="I806">
    <cfRule type="cellIs" dxfId="335" priority="106" stopIfTrue="1" operator="equal">
      <formula>"NG"</formula>
    </cfRule>
    <cfRule type="cellIs" dxfId="334" priority="107" stopIfTrue="1" operator="equal">
      <formula>"NT"</formula>
    </cfRule>
    <cfRule type="cellIs" dxfId="333" priority="108" stopIfTrue="1" operator="equal">
      <formula>"OK"</formula>
    </cfRule>
  </conditionalFormatting>
  <conditionalFormatting sqref="G805:I805 G806:H854">
    <cfRule type="cellIs" dxfId="332" priority="103" stopIfTrue="1" operator="equal">
      <formula>"NG"</formula>
    </cfRule>
    <cfRule type="cellIs" dxfId="331" priority="104" stopIfTrue="1" operator="equal">
      <formula>"NT"</formula>
    </cfRule>
    <cfRule type="cellIs" dxfId="330" priority="105" stopIfTrue="1" operator="equal">
      <formula>"OK"</formula>
    </cfRule>
  </conditionalFormatting>
  <conditionalFormatting sqref="I857">
    <cfRule type="cellIs" dxfId="329" priority="100" stopIfTrue="1" operator="equal">
      <formula>"NG"</formula>
    </cfRule>
    <cfRule type="cellIs" dxfId="328" priority="101" stopIfTrue="1" operator="equal">
      <formula>"NT"</formula>
    </cfRule>
    <cfRule type="cellIs" dxfId="327" priority="102" stopIfTrue="1" operator="equal">
      <formula>"OK"</formula>
    </cfRule>
  </conditionalFormatting>
  <conditionalFormatting sqref="G856:I856 G857:H905">
    <cfRule type="cellIs" dxfId="326" priority="97" stopIfTrue="1" operator="equal">
      <formula>"NG"</formula>
    </cfRule>
    <cfRule type="cellIs" dxfId="325" priority="98" stopIfTrue="1" operator="equal">
      <formula>"NT"</formula>
    </cfRule>
    <cfRule type="cellIs" dxfId="324" priority="99" stopIfTrue="1" operator="equal">
      <formula>"OK"</formula>
    </cfRule>
  </conditionalFormatting>
  <conditionalFormatting sqref="I908">
    <cfRule type="cellIs" dxfId="323" priority="94" stopIfTrue="1" operator="equal">
      <formula>"NG"</formula>
    </cfRule>
    <cfRule type="cellIs" dxfId="322" priority="95" stopIfTrue="1" operator="equal">
      <formula>"NT"</formula>
    </cfRule>
    <cfRule type="cellIs" dxfId="321" priority="96" stopIfTrue="1" operator="equal">
      <formula>"OK"</formula>
    </cfRule>
  </conditionalFormatting>
  <conditionalFormatting sqref="G907:I907 G908:H956">
    <cfRule type="cellIs" dxfId="320" priority="91" stopIfTrue="1" operator="equal">
      <formula>"NG"</formula>
    </cfRule>
    <cfRule type="cellIs" dxfId="319" priority="92" stopIfTrue="1" operator="equal">
      <formula>"NT"</formula>
    </cfRule>
    <cfRule type="cellIs" dxfId="318" priority="93" stopIfTrue="1" operator="equal">
      <formula>"OK"</formula>
    </cfRule>
  </conditionalFormatting>
  <conditionalFormatting sqref="I959">
    <cfRule type="cellIs" dxfId="317" priority="88" stopIfTrue="1" operator="equal">
      <formula>"NG"</formula>
    </cfRule>
    <cfRule type="cellIs" dxfId="316" priority="89" stopIfTrue="1" operator="equal">
      <formula>"NT"</formula>
    </cfRule>
    <cfRule type="cellIs" dxfId="315" priority="90" stopIfTrue="1" operator="equal">
      <formula>"OK"</formula>
    </cfRule>
  </conditionalFormatting>
  <conditionalFormatting sqref="G958:I958 G959:H1007">
    <cfRule type="cellIs" dxfId="314" priority="85" stopIfTrue="1" operator="equal">
      <formula>"NG"</formula>
    </cfRule>
    <cfRule type="cellIs" dxfId="313" priority="86" stopIfTrue="1" operator="equal">
      <formula>"NT"</formula>
    </cfRule>
    <cfRule type="cellIs" dxfId="312" priority="87" stopIfTrue="1" operator="equal">
      <formula>"OK"</formula>
    </cfRule>
  </conditionalFormatting>
  <conditionalFormatting sqref="I1010">
    <cfRule type="cellIs" dxfId="311" priority="82" stopIfTrue="1" operator="equal">
      <formula>"NG"</formula>
    </cfRule>
    <cfRule type="cellIs" dxfId="310" priority="83" stopIfTrue="1" operator="equal">
      <formula>"NT"</formula>
    </cfRule>
    <cfRule type="cellIs" dxfId="309" priority="84" stopIfTrue="1" operator="equal">
      <formula>"OK"</formula>
    </cfRule>
  </conditionalFormatting>
  <conditionalFormatting sqref="G1009:I1009 G1010:H1058">
    <cfRule type="cellIs" dxfId="308" priority="79" stopIfTrue="1" operator="equal">
      <formula>"NG"</formula>
    </cfRule>
    <cfRule type="cellIs" dxfId="307" priority="80" stopIfTrue="1" operator="equal">
      <formula>"NT"</formula>
    </cfRule>
    <cfRule type="cellIs" dxfId="306" priority="81" stopIfTrue="1" operator="equal">
      <formula>"OK"</formula>
    </cfRule>
  </conditionalFormatting>
  <conditionalFormatting sqref="I1061">
    <cfRule type="cellIs" dxfId="305" priority="76" stopIfTrue="1" operator="equal">
      <formula>"NG"</formula>
    </cfRule>
    <cfRule type="cellIs" dxfId="304" priority="77" stopIfTrue="1" operator="equal">
      <formula>"NT"</formula>
    </cfRule>
    <cfRule type="cellIs" dxfId="303" priority="78" stopIfTrue="1" operator="equal">
      <formula>"OK"</formula>
    </cfRule>
  </conditionalFormatting>
  <conditionalFormatting sqref="G1060:I1060 G1061:H1109">
    <cfRule type="cellIs" dxfId="302" priority="73" stopIfTrue="1" operator="equal">
      <formula>"NG"</formula>
    </cfRule>
    <cfRule type="cellIs" dxfId="301" priority="74" stopIfTrue="1" operator="equal">
      <formula>"NT"</formula>
    </cfRule>
    <cfRule type="cellIs" dxfId="300" priority="75" stopIfTrue="1" operator="equal">
      <formula>"OK"</formula>
    </cfRule>
  </conditionalFormatting>
  <conditionalFormatting sqref="G140:G189">
    <cfRule type="cellIs" dxfId="299" priority="70" stopIfTrue="1" operator="equal">
      <formula>"NG"</formula>
    </cfRule>
    <cfRule type="cellIs" dxfId="298" priority="71" stopIfTrue="1" operator="equal">
      <formula>"NT"</formula>
    </cfRule>
    <cfRule type="cellIs" dxfId="297" priority="72" stopIfTrue="1" operator="equal">
      <formula>"OK"</formula>
    </cfRule>
  </conditionalFormatting>
  <conditionalFormatting sqref="G140:G189">
    <cfRule type="cellIs" dxfId="296" priority="67" stopIfTrue="1" operator="equal">
      <formula>"NG"</formula>
    </cfRule>
    <cfRule type="cellIs" dxfId="295" priority="68" stopIfTrue="1" operator="equal">
      <formula>"NT"</formula>
    </cfRule>
    <cfRule type="cellIs" dxfId="294" priority="69" stopIfTrue="1" operator="equal">
      <formula>"OK"</formula>
    </cfRule>
  </conditionalFormatting>
  <conditionalFormatting sqref="G191:G218">
    <cfRule type="cellIs" dxfId="293" priority="64" stopIfTrue="1" operator="equal">
      <formula>"NG"</formula>
    </cfRule>
    <cfRule type="cellIs" dxfId="292" priority="65" stopIfTrue="1" operator="equal">
      <formula>"NT"</formula>
    </cfRule>
    <cfRule type="cellIs" dxfId="291" priority="66" stopIfTrue="1" operator="equal">
      <formula>"OK"</formula>
    </cfRule>
  </conditionalFormatting>
  <conditionalFormatting sqref="G191:G218">
    <cfRule type="cellIs" dxfId="290" priority="61" stopIfTrue="1" operator="equal">
      <formula>"NG"</formula>
    </cfRule>
    <cfRule type="cellIs" dxfId="289" priority="62" stopIfTrue="1" operator="equal">
      <formula>"NT"</formula>
    </cfRule>
    <cfRule type="cellIs" dxfId="288" priority="63" stopIfTrue="1" operator="equal">
      <formula>"OK"</formula>
    </cfRule>
  </conditionalFormatting>
  <conditionalFormatting sqref="G219:G240">
    <cfRule type="cellIs" dxfId="287" priority="58" stopIfTrue="1" operator="equal">
      <formula>"NG"</formula>
    </cfRule>
    <cfRule type="cellIs" dxfId="286" priority="59" stopIfTrue="1" operator="equal">
      <formula>"NT"</formula>
    </cfRule>
    <cfRule type="cellIs" dxfId="285" priority="60" stopIfTrue="1" operator="equal">
      <formula>"OK"</formula>
    </cfRule>
  </conditionalFormatting>
  <conditionalFormatting sqref="G219:G240">
    <cfRule type="cellIs" dxfId="284" priority="55" stopIfTrue="1" operator="equal">
      <formula>"NG"</formula>
    </cfRule>
    <cfRule type="cellIs" dxfId="283" priority="56" stopIfTrue="1" operator="equal">
      <formula>"NT"</formula>
    </cfRule>
    <cfRule type="cellIs" dxfId="282" priority="57" stopIfTrue="1" operator="equal">
      <formula>"OK"</formula>
    </cfRule>
  </conditionalFormatting>
  <conditionalFormatting sqref="G242:G246">
    <cfRule type="cellIs" dxfId="281" priority="52" stopIfTrue="1" operator="equal">
      <formula>"NG"</formula>
    </cfRule>
    <cfRule type="cellIs" dxfId="280" priority="53" stopIfTrue="1" operator="equal">
      <formula>"NT"</formula>
    </cfRule>
    <cfRule type="cellIs" dxfId="279" priority="54" stopIfTrue="1" operator="equal">
      <formula>"OK"</formula>
    </cfRule>
  </conditionalFormatting>
  <conditionalFormatting sqref="G242:G246">
    <cfRule type="cellIs" dxfId="278" priority="49" stopIfTrue="1" operator="equal">
      <formula>"NG"</formula>
    </cfRule>
    <cfRule type="cellIs" dxfId="277" priority="50" stopIfTrue="1" operator="equal">
      <formula>"NT"</formula>
    </cfRule>
    <cfRule type="cellIs" dxfId="276" priority="51" stopIfTrue="1" operator="equal">
      <formula>"OK"</formula>
    </cfRule>
  </conditionalFormatting>
  <conditionalFormatting sqref="G247:G260">
    <cfRule type="cellIs" dxfId="275" priority="46" stopIfTrue="1" operator="equal">
      <formula>"NG"</formula>
    </cfRule>
    <cfRule type="cellIs" dxfId="274" priority="47" stopIfTrue="1" operator="equal">
      <formula>"NT"</formula>
    </cfRule>
    <cfRule type="cellIs" dxfId="273" priority="48" stopIfTrue="1" operator="equal">
      <formula>"OK"</formula>
    </cfRule>
  </conditionalFormatting>
  <conditionalFormatting sqref="G247:G260">
    <cfRule type="cellIs" dxfId="272" priority="43" stopIfTrue="1" operator="equal">
      <formula>"NG"</formula>
    </cfRule>
    <cfRule type="cellIs" dxfId="271" priority="44" stopIfTrue="1" operator="equal">
      <formula>"NT"</formula>
    </cfRule>
    <cfRule type="cellIs" dxfId="270" priority="45" stopIfTrue="1" operator="equal">
      <formula>"OK"</formula>
    </cfRule>
  </conditionalFormatting>
  <conditionalFormatting sqref="G280:G285">
    <cfRule type="cellIs" dxfId="269" priority="40" stopIfTrue="1" operator="equal">
      <formula>"NG"</formula>
    </cfRule>
    <cfRule type="cellIs" dxfId="268" priority="41" stopIfTrue="1" operator="equal">
      <formula>"NT"</formula>
    </cfRule>
    <cfRule type="cellIs" dxfId="267" priority="42" stopIfTrue="1" operator="equal">
      <formula>"OK"</formula>
    </cfRule>
  </conditionalFormatting>
  <conditionalFormatting sqref="G261:G265">
    <cfRule type="cellIs" dxfId="266" priority="37" stopIfTrue="1" operator="equal">
      <formula>"NG"</formula>
    </cfRule>
    <cfRule type="cellIs" dxfId="265" priority="38" stopIfTrue="1" operator="equal">
      <formula>"NT"</formula>
    </cfRule>
    <cfRule type="cellIs" dxfId="264" priority="39" stopIfTrue="1" operator="equal">
      <formula>"OK"</formula>
    </cfRule>
  </conditionalFormatting>
  <conditionalFormatting sqref="G261:G265">
    <cfRule type="cellIs" dxfId="263" priority="34" stopIfTrue="1" operator="equal">
      <formula>"NG"</formula>
    </cfRule>
    <cfRule type="cellIs" dxfId="262" priority="35" stopIfTrue="1" operator="equal">
      <formula>"NT"</formula>
    </cfRule>
    <cfRule type="cellIs" dxfId="261" priority="36" stopIfTrue="1" operator="equal">
      <formula>"OK"</formula>
    </cfRule>
  </conditionalFormatting>
  <conditionalFormatting sqref="G266:G285">
    <cfRule type="cellIs" dxfId="260" priority="31" stopIfTrue="1" operator="equal">
      <formula>"NG"</formula>
    </cfRule>
    <cfRule type="cellIs" dxfId="259" priority="32" stopIfTrue="1" operator="equal">
      <formula>"NT"</formula>
    </cfRule>
    <cfRule type="cellIs" dxfId="258" priority="33" stopIfTrue="1" operator="equal">
      <formula>"OK"</formula>
    </cfRule>
  </conditionalFormatting>
  <conditionalFormatting sqref="G266:G285">
    <cfRule type="cellIs" dxfId="257" priority="28" stopIfTrue="1" operator="equal">
      <formula>"NG"</formula>
    </cfRule>
    <cfRule type="cellIs" dxfId="256" priority="29" stopIfTrue="1" operator="equal">
      <formula>"NT"</formula>
    </cfRule>
    <cfRule type="cellIs" dxfId="255" priority="30" stopIfTrue="1" operator="equal">
      <formula>"OK"</formula>
    </cfRule>
  </conditionalFormatting>
  <conditionalFormatting sqref="G286:G291">
    <cfRule type="cellIs" dxfId="254" priority="25" stopIfTrue="1" operator="equal">
      <formula>"NG"</formula>
    </cfRule>
    <cfRule type="cellIs" dxfId="253" priority="26" stopIfTrue="1" operator="equal">
      <formula>"NT"</formula>
    </cfRule>
    <cfRule type="cellIs" dxfId="252" priority="27" stopIfTrue="1" operator="equal">
      <formula>"OK"</formula>
    </cfRule>
  </conditionalFormatting>
  <conditionalFormatting sqref="G286:G291">
    <cfRule type="cellIs" dxfId="251" priority="22" stopIfTrue="1" operator="equal">
      <formula>"NG"</formula>
    </cfRule>
    <cfRule type="cellIs" dxfId="250" priority="23" stopIfTrue="1" operator="equal">
      <formula>"NT"</formula>
    </cfRule>
    <cfRule type="cellIs" dxfId="249" priority="24" stopIfTrue="1" operator="equal">
      <formula>"OK"</formula>
    </cfRule>
  </conditionalFormatting>
  <conditionalFormatting sqref="G286:G291">
    <cfRule type="cellIs" dxfId="248" priority="19" stopIfTrue="1" operator="equal">
      <formula>"NG"</formula>
    </cfRule>
    <cfRule type="cellIs" dxfId="247" priority="20" stopIfTrue="1" operator="equal">
      <formula>"NT"</formula>
    </cfRule>
    <cfRule type="cellIs" dxfId="246" priority="21" stopIfTrue="1" operator="equal">
      <formula>"OK"</formula>
    </cfRule>
  </conditionalFormatting>
  <conditionalFormatting sqref="G394:G395">
    <cfRule type="cellIs" dxfId="245" priority="16" stopIfTrue="1" operator="equal">
      <formula>"NG"</formula>
    </cfRule>
    <cfRule type="cellIs" dxfId="244" priority="17" stopIfTrue="1" operator="equal">
      <formula>"NT"</formula>
    </cfRule>
    <cfRule type="cellIs" dxfId="243" priority="18" stopIfTrue="1" operator="equal">
      <formula>"OK"</formula>
    </cfRule>
  </conditionalFormatting>
  <conditionalFormatting sqref="G393">
    <cfRule type="cellIs" dxfId="242" priority="13" stopIfTrue="1" operator="equal">
      <formula>"NG"</formula>
    </cfRule>
    <cfRule type="cellIs" dxfId="241" priority="14" stopIfTrue="1" operator="equal">
      <formula>"NT"</formula>
    </cfRule>
    <cfRule type="cellIs" dxfId="240" priority="15" stopIfTrue="1" operator="equal">
      <formula>"OK"</formula>
    </cfRule>
  </conditionalFormatting>
  <conditionalFormatting sqref="G648">
    <cfRule type="cellIs" dxfId="239" priority="10" stopIfTrue="1" operator="equal">
      <formula>"NG"</formula>
    </cfRule>
    <cfRule type="cellIs" dxfId="238" priority="11" stopIfTrue="1" operator="equal">
      <formula>"NT"</formula>
    </cfRule>
    <cfRule type="cellIs" dxfId="237" priority="12" stopIfTrue="1" operator="equal">
      <formula>"OK"</formula>
    </cfRule>
  </conditionalFormatting>
  <conditionalFormatting sqref="G659:G700">
    <cfRule type="cellIs" dxfId="236" priority="7" stopIfTrue="1" operator="equal">
      <formula>"NG"</formula>
    </cfRule>
    <cfRule type="cellIs" dxfId="235" priority="8" stopIfTrue="1" operator="equal">
      <formula>"NT"</formula>
    </cfRule>
    <cfRule type="cellIs" dxfId="234" priority="9" stopIfTrue="1" operator="equal">
      <formula>"OK"</formula>
    </cfRule>
  </conditionalFormatting>
  <conditionalFormatting sqref="H191:H240">
    <cfRule type="cellIs" dxfId="233" priority="4" stopIfTrue="1" operator="equal">
      <formula>"NG"</formula>
    </cfRule>
    <cfRule type="cellIs" dxfId="232" priority="5" stopIfTrue="1" operator="equal">
      <formula>"NT"</formula>
    </cfRule>
    <cfRule type="cellIs" dxfId="231" priority="6" stopIfTrue="1" operator="equal">
      <formula>"OK"</formula>
    </cfRule>
  </conditionalFormatting>
  <conditionalFormatting sqref="H242:H291">
    <cfRule type="cellIs" dxfId="230" priority="1" stopIfTrue="1" operator="equal">
      <formula>"NG"</formula>
    </cfRule>
    <cfRule type="cellIs" dxfId="229" priority="2" stopIfTrue="1" operator="equal">
      <formula>"NT"</formula>
    </cfRule>
    <cfRule type="cellIs" dxfId="228" priority="3" stopIfTrue="1" operator="equal">
      <formula>"OK"</formula>
    </cfRule>
  </conditionalFormatting>
  <dataValidations count="1">
    <dataValidation type="list" allowBlank="1" sqref="G18:I67 G1009:I1058 G907:I956 G242:I291 G122:I136 G140:I189 G70:I119 G295:I344 G346:I395 G397:I446 G448:I497 G550:I599 G754:I803 G805:I854 G499:I548 G191:I240 G856:I905 G958:I1007 G703:I752 G652:I701 G601:I650 G1060:I1109" xr:uid="{F4E06382-00D4-45DA-B825-7F9813958D99}">
      <formula1>"OK,NG,NT"</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56321-BE3B-4F39-B21A-C11CC8C50836}">
  <dimension ref="B1:P866"/>
  <sheetViews>
    <sheetView zoomScale="80" zoomScaleNormal="80" workbookViewId="0">
      <selection activeCell="I7" sqref="I7"/>
    </sheetView>
  </sheetViews>
  <sheetFormatPr defaultColWidth="9" defaultRowHeight="14.25"/>
  <cols>
    <col min="1" max="1" width="4.125" style="111" customWidth="1"/>
    <col min="2" max="2" width="4.875" style="110" customWidth="1"/>
    <col min="3" max="3" width="12.75" style="111" customWidth="1"/>
    <col min="4" max="4" width="54.5" style="111" bestFit="1" customWidth="1"/>
    <col min="5" max="5" width="18.75" style="111" customWidth="1"/>
    <col min="6" max="6" width="65.875" style="111" bestFit="1" customWidth="1"/>
    <col min="7" max="7" width="19.375" style="111" bestFit="1" customWidth="1"/>
    <col min="8" max="10" width="13.375" style="111" customWidth="1"/>
    <col min="11" max="16384" width="9" style="111"/>
  </cols>
  <sheetData>
    <row r="1" spans="2:10">
      <c r="B1" s="109"/>
      <c r="G1" s="278" t="s">
        <v>395</v>
      </c>
      <c r="H1" s="278"/>
      <c r="I1" s="278"/>
      <c r="J1" s="278"/>
    </row>
    <row r="2" spans="2:10">
      <c r="B2" s="109"/>
      <c r="G2" s="278"/>
      <c r="H2" s="278"/>
      <c r="I2" s="278"/>
      <c r="J2" s="278"/>
    </row>
    <row r="3" spans="2:10">
      <c r="B3" s="109"/>
      <c r="G3" s="112" t="s">
        <v>13</v>
      </c>
      <c r="H3" s="279" t="s">
        <v>209</v>
      </c>
      <c r="I3" s="279"/>
      <c r="J3" s="279"/>
    </row>
    <row r="4" spans="2:10">
      <c r="B4" s="109"/>
      <c r="G4" s="112" t="s">
        <v>14</v>
      </c>
      <c r="H4" s="231" t="s">
        <v>2997</v>
      </c>
      <c r="I4" s="157"/>
      <c r="J4" s="112"/>
    </row>
    <row r="5" spans="2:10">
      <c r="B5" s="109"/>
      <c r="G5" s="280" t="s">
        <v>15</v>
      </c>
      <c r="H5" s="231" t="s">
        <v>16</v>
      </c>
      <c r="I5" s="157" t="s">
        <v>17</v>
      </c>
      <c r="J5" s="157" t="s">
        <v>18</v>
      </c>
    </row>
    <row r="6" spans="2:10">
      <c r="B6" s="109"/>
      <c r="G6" s="281"/>
      <c r="H6" s="233">
        <v>44774</v>
      </c>
      <c r="I6" s="113">
        <v>44781</v>
      </c>
      <c r="J6" s="26"/>
    </row>
    <row r="7" spans="2:10" ht="76.5">
      <c r="B7" s="109"/>
      <c r="G7" s="112" t="s">
        <v>19</v>
      </c>
      <c r="H7" s="114" t="s">
        <v>2998</v>
      </c>
      <c r="I7" s="114" t="s">
        <v>3022</v>
      </c>
      <c r="J7" s="28"/>
    </row>
    <row r="8" spans="2:10">
      <c r="G8" s="115" t="s">
        <v>20</v>
      </c>
      <c r="H8" s="29">
        <f xml:space="preserve"> COUNTIF(H$19:H$864,"OK")</f>
        <v>440</v>
      </c>
      <c r="I8" s="29">
        <f xml:space="preserve"> COUNTIF(I$19:I$864,"OK")</f>
        <v>405</v>
      </c>
      <c r="J8" s="29">
        <f xml:space="preserve"> COUNTIF(J$19:J$864,"OK")</f>
        <v>0</v>
      </c>
    </row>
    <row r="9" spans="2:10">
      <c r="G9" s="112" t="s">
        <v>21</v>
      </c>
      <c r="H9" s="30">
        <f xml:space="preserve"> COUNTIF(H$19:H$864,"NT")</f>
        <v>0</v>
      </c>
      <c r="I9" s="30">
        <f xml:space="preserve"> COUNTIF(I$19:I$864,"NT")</f>
        <v>0</v>
      </c>
      <c r="J9" s="30">
        <f xml:space="preserve"> COUNTIF(J$19:J$864,"NT")</f>
        <v>0</v>
      </c>
    </row>
    <row r="10" spans="2:10">
      <c r="G10" s="112" t="s">
        <v>22</v>
      </c>
      <c r="H10" s="31">
        <f xml:space="preserve"> COUNTIF(H$19:H$864,"NG")</f>
        <v>405</v>
      </c>
      <c r="I10" s="31">
        <f t="shared" ref="I10:J10" si="0" xml:space="preserve"> COUNTIF(I$19:I$864,"NG")</f>
        <v>0</v>
      </c>
      <c r="J10" s="31">
        <f t="shared" si="0"/>
        <v>0</v>
      </c>
    </row>
    <row r="12" spans="2:10" s="118" customFormat="1" ht="15.75">
      <c r="B12" s="32"/>
      <c r="C12" s="116" t="s">
        <v>240</v>
      </c>
      <c r="D12" s="117"/>
    </row>
    <row r="13" spans="2:10" s="119" customFormat="1">
      <c r="B13" s="33"/>
    </row>
    <row r="14" spans="2:10" s="121" customFormat="1" ht="12.75">
      <c r="B14" s="34"/>
      <c r="C14" s="282" t="s">
        <v>241</v>
      </c>
      <c r="D14" s="283"/>
      <c r="E14" s="120" t="s">
        <v>242</v>
      </c>
    </row>
    <row r="15" spans="2:10" s="121" customFormat="1" ht="12.75">
      <c r="B15" s="34"/>
      <c r="C15" s="284" t="s">
        <v>293</v>
      </c>
      <c r="D15" s="285"/>
      <c r="E15" s="122" t="s">
        <v>243</v>
      </c>
    </row>
    <row r="16" spans="2:10" s="121" customFormat="1" ht="12.75">
      <c r="B16" s="35"/>
      <c r="C16" s="123"/>
    </row>
    <row r="17" spans="2:10" s="127" customFormat="1" ht="12.75">
      <c r="B17" s="36"/>
      <c r="C17" s="124" t="s">
        <v>244</v>
      </c>
      <c r="D17" s="125"/>
      <c r="E17" s="125"/>
      <c r="F17" s="126"/>
      <c r="H17" s="277" t="s">
        <v>23</v>
      </c>
      <c r="I17" s="277"/>
      <c r="J17" s="277"/>
    </row>
    <row r="18" spans="2:10" s="127" customFormat="1" ht="12.75">
      <c r="B18" s="37"/>
      <c r="C18" s="128"/>
      <c r="D18" s="129"/>
      <c r="E18" s="129"/>
      <c r="F18" s="130"/>
      <c r="H18" s="131" t="s">
        <v>16</v>
      </c>
      <c r="I18" s="131" t="s">
        <v>17</v>
      </c>
      <c r="J18" s="131" t="s">
        <v>18</v>
      </c>
    </row>
    <row r="19" spans="2:10" s="127" customFormat="1" ht="12.75">
      <c r="B19" s="132">
        <f t="shared" ref="B19:B88" si="1">ROW()-18</f>
        <v>1</v>
      </c>
      <c r="C19" s="133" t="s">
        <v>24</v>
      </c>
      <c r="D19" s="134"/>
      <c r="E19" s="121"/>
      <c r="F19" s="135"/>
      <c r="H19" s="136" t="s">
        <v>71</v>
      </c>
      <c r="I19" s="136"/>
      <c r="J19" s="136"/>
    </row>
    <row r="20" spans="2:10" s="127" customFormat="1" ht="12.75">
      <c r="B20" s="137">
        <f t="shared" si="1"/>
        <v>2</v>
      </c>
      <c r="C20" s="121" t="s">
        <v>25</v>
      </c>
      <c r="D20" s="121"/>
      <c r="E20" s="121"/>
      <c r="F20" s="138"/>
      <c r="H20" s="229" t="s">
        <v>71</v>
      </c>
      <c r="I20" s="136"/>
      <c r="J20" s="136"/>
    </row>
    <row r="21" spans="2:10" s="121" customFormat="1" ht="12.75">
      <c r="B21" s="137">
        <f t="shared" si="1"/>
        <v>3</v>
      </c>
      <c r="C21" s="121" t="s">
        <v>26</v>
      </c>
      <c r="F21" s="138"/>
      <c r="G21" s="127"/>
      <c r="H21" s="229" t="s">
        <v>71</v>
      </c>
      <c r="I21" s="136"/>
      <c r="J21" s="136"/>
    </row>
    <row r="22" spans="2:10" s="121" customFormat="1" ht="12.75">
      <c r="B22" s="137">
        <f t="shared" si="1"/>
        <v>4</v>
      </c>
      <c r="C22" s="121" t="s">
        <v>27</v>
      </c>
      <c r="F22" s="138"/>
      <c r="G22" s="127"/>
      <c r="H22" s="229" t="s">
        <v>71</v>
      </c>
      <c r="I22" s="136"/>
      <c r="J22" s="136"/>
    </row>
    <row r="23" spans="2:10" s="121" customFormat="1" ht="12.75">
      <c r="B23" s="137">
        <f t="shared" si="1"/>
        <v>5</v>
      </c>
      <c r="C23" s="121" t="s">
        <v>28</v>
      </c>
      <c r="F23" s="138"/>
      <c r="G23" s="127"/>
      <c r="H23" s="229" t="s">
        <v>71</v>
      </c>
      <c r="I23" s="136"/>
      <c r="J23" s="136"/>
    </row>
    <row r="24" spans="2:10" s="121" customFormat="1" ht="12.75">
      <c r="B24" s="137">
        <f t="shared" si="1"/>
        <v>6</v>
      </c>
      <c r="C24" s="121" t="s">
        <v>29</v>
      </c>
      <c r="F24" s="138"/>
      <c r="G24" s="127"/>
      <c r="H24" s="229" t="s">
        <v>71</v>
      </c>
      <c r="I24" s="136"/>
      <c r="J24" s="136"/>
    </row>
    <row r="25" spans="2:10" s="121" customFormat="1" ht="12.75">
      <c r="B25" s="137">
        <f t="shared" si="1"/>
        <v>7</v>
      </c>
      <c r="C25" s="121" t="s">
        <v>30</v>
      </c>
      <c r="F25" s="138"/>
      <c r="G25" s="127"/>
      <c r="H25" s="229" t="s">
        <v>71</v>
      </c>
      <c r="I25" s="136"/>
      <c r="J25" s="136"/>
    </row>
    <row r="26" spans="2:10" s="121" customFormat="1" ht="12.75">
      <c r="B26" s="137">
        <f t="shared" si="1"/>
        <v>8</v>
      </c>
      <c r="C26" s="121" t="s">
        <v>31</v>
      </c>
      <c r="F26" s="138"/>
      <c r="G26" s="127"/>
      <c r="H26" s="229" t="s">
        <v>71</v>
      </c>
      <c r="I26" s="136"/>
      <c r="J26" s="136"/>
    </row>
    <row r="27" spans="2:10" s="121" customFormat="1" ht="12.75">
      <c r="B27" s="137">
        <f t="shared" si="1"/>
        <v>9</v>
      </c>
      <c r="C27" s="121" t="s">
        <v>32</v>
      </c>
      <c r="F27" s="138"/>
      <c r="G27" s="127"/>
      <c r="H27" s="229" t="s">
        <v>71</v>
      </c>
      <c r="I27" s="136"/>
      <c r="J27" s="136"/>
    </row>
    <row r="28" spans="2:10" s="121" customFormat="1" ht="12.75">
      <c r="B28" s="137">
        <f t="shared" si="1"/>
        <v>10</v>
      </c>
      <c r="C28" s="121" t="s">
        <v>33</v>
      </c>
      <c r="F28" s="138"/>
      <c r="G28" s="127"/>
      <c r="H28" s="229" t="s">
        <v>71</v>
      </c>
      <c r="I28" s="136"/>
      <c r="J28" s="136"/>
    </row>
    <row r="29" spans="2:10" s="121" customFormat="1" ht="12.75">
      <c r="B29" s="137">
        <f t="shared" si="1"/>
        <v>11</v>
      </c>
      <c r="C29" s="121" t="s">
        <v>34</v>
      </c>
      <c r="F29" s="138"/>
      <c r="G29" s="127"/>
      <c r="H29" s="229" t="s">
        <v>71</v>
      </c>
      <c r="I29" s="136"/>
      <c r="J29" s="136"/>
    </row>
    <row r="30" spans="2:10" s="121" customFormat="1" ht="12.75">
      <c r="B30" s="137">
        <f t="shared" si="1"/>
        <v>12</v>
      </c>
      <c r="C30" s="121" t="s">
        <v>35</v>
      </c>
      <c r="F30" s="138"/>
      <c r="G30" s="127"/>
      <c r="H30" s="229" t="s">
        <v>71</v>
      </c>
      <c r="I30" s="136"/>
      <c r="J30" s="136"/>
    </row>
    <row r="31" spans="2:10" s="121" customFormat="1" ht="12.75">
      <c r="B31" s="137">
        <f t="shared" si="1"/>
        <v>13</v>
      </c>
      <c r="C31" s="121" t="s">
        <v>36</v>
      </c>
      <c r="F31" s="138"/>
      <c r="G31" s="127"/>
      <c r="H31" s="229" t="s">
        <v>71</v>
      </c>
      <c r="I31" s="136"/>
      <c r="J31" s="136"/>
    </row>
    <row r="32" spans="2:10" s="121" customFormat="1" ht="12.75">
      <c r="B32" s="137">
        <f t="shared" si="1"/>
        <v>14</v>
      </c>
      <c r="C32" s="121" t="s">
        <v>37</v>
      </c>
      <c r="F32" s="138"/>
      <c r="G32" s="127"/>
      <c r="H32" s="229" t="s">
        <v>71</v>
      </c>
      <c r="I32" s="136"/>
      <c r="J32" s="136"/>
    </row>
    <row r="33" spans="2:10" s="121" customFormat="1" ht="12.75">
      <c r="B33" s="137">
        <f t="shared" si="1"/>
        <v>15</v>
      </c>
      <c r="C33" s="121" t="s">
        <v>38</v>
      </c>
      <c r="F33" s="138"/>
      <c r="G33" s="127"/>
      <c r="H33" s="229" t="s">
        <v>71</v>
      </c>
      <c r="I33" s="136"/>
      <c r="J33" s="136"/>
    </row>
    <row r="34" spans="2:10" s="121" customFormat="1" ht="12.75">
      <c r="B34" s="137">
        <f t="shared" si="1"/>
        <v>16</v>
      </c>
      <c r="C34" s="121" t="s">
        <v>39</v>
      </c>
      <c r="F34" s="138"/>
      <c r="G34" s="127"/>
      <c r="H34" s="229" t="s">
        <v>71</v>
      </c>
      <c r="I34" s="136"/>
      <c r="J34" s="136"/>
    </row>
    <row r="35" spans="2:10" s="121" customFormat="1" ht="12.75">
      <c r="B35" s="137">
        <f t="shared" si="1"/>
        <v>17</v>
      </c>
      <c r="C35" s="139" t="s">
        <v>3004</v>
      </c>
      <c r="D35" s="140"/>
      <c r="F35" s="138"/>
      <c r="G35" s="127"/>
      <c r="H35" s="136" t="s">
        <v>71</v>
      </c>
      <c r="I35" s="136"/>
      <c r="J35" s="136"/>
    </row>
    <row r="36" spans="2:10" s="121" customFormat="1" ht="12.75">
      <c r="B36" s="137">
        <f t="shared" si="1"/>
        <v>18</v>
      </c>
      <c r="C36" s="121" t="s">
        <v>40</v>
      </c>
      <c r="F36" s="138"/>
      <c r="G36" s="127"/>
      <c r="H36" s="136" t="s">
        <v>71</v>
      </c>
      <c r="I36" s="136"/>
      <c r="J36" s="136"/>
    </row>
    <row r="37" spans="2:10" s="121" customFormat="1" ht="12.75">
      <c r="B37" s="137">
        <f t="shared" si="1"/>
        <v>19</v>
      </c>
      <c r="F37" s="138"/>
      <c r="G37" s="127"/>
      <c r="H37" s="229" t="s">
        <v>71</v>
      </c>
      <c r="I37" s="136"/>
      <c r="J37" s="136"/>
    </row>
    <row r="38" spans="2:10" s="121" customFormat="1" ht="12.75">
      <c r="B38" s="137">
        <f t="shared" si="1"/>
        <v>20</v>
      </c>
      <c r="C38" s="121" t="s">
        <v>245</v>
      </c>
      <c r="F38" s="138"/>
      <c r="G38" s="127"/>
      <c r="H38" s="229" t="s">
        <v>71</v>
      </c>
      <c r="I38" s="136"/>
      <c r="J38" s="136"/>
    </row>
    <row r="39" spans="2:10" s="121" customFormat="1" ht="12.75">
      <c r="B39" s="137">
        <f t="shared" si="1"/>
        <v>21</v>
      </c>
      <c r="C39" s="121" t="s">
        <v>246</v>
      </c>
      <c r="D39" s="121" t="s">
        <v>294</v>
      </c>
      <c r="F39" s="138"/>
      <c r="G39" s="127"/>
      <c r="H39" s="229" t="s">
        <v>71</v>
      </c>
      <c r="I39" s="136"/>
      <c r="J39" s="136"/>
    </row>
    <row r="40" spans="2:10" s="121" customFormat="1" ht="12.75">
      <c r="B40" s="137">
        <f t="shared" si="1"/>
        <v>22</v>
      </c>
      <c r="C40" s="121" t="s">
        <v>247</v>
      </c>
      <c r="D40" s="141" t="s">
        <v>3017</v>
      </c>
      <c r="F40" s="138"/>
      <c r="G40" s="127"/>
      <c r="H40" s="234" t="s">
        <v>71</v>
      </c>
      <c r="I40" s="136"/>
      <c r="J40" s="136"/>
    </row>
    <row r="41" spans="2:10" s="121" customFormat="1" ht="12.75">
      <c r="B41" s="137">
        <f t="shared" si="1"/>
        <v>23</v>
      </c>
      <c r="C41" s="121" t="s">
        <v>248</v>
      </c>
      <c r="D41" s="142" t="s">
        <v>469</v>
      </c>
      <c r="F41" s="138"/>
      <c r="G41" s="127"/>
      <c r="H41" s="229" t="s">
        <v>71</v>
      </c>
      <c r="I41" s="136"/>
      <c r="J41" s="136"/>
    </row>
    <row r="42" spans="2:10" s="121" customFormat="1" ht="12.75">
      <c r="B42" s="137">
        <f t="shared" si="1"/>
        <v>24</v>
      </c>
      <c r="C42" s="121" t="s">
        <v>249</v>
      </c>
      <c r="D42" s="158" t="s">
        <v>433</v>
      </c>
      <c r="F42" s="138"/>
      <c r="G42" s="127"/>
      <c r="H42" s="229" t="s">
        <v>72</v>
      </c>
      <c r="I42" s="136" t="s">
        <v>71</v>
      </c>
      <c r="J42" s="136"/>
    </row>
    <row r="43" spans="2:10" s="121" customFormat="1" ht="12.75">
      <c r="B43" s="137">
        <f t="shared" si="1"/>
        <v>25</v>
      </c>
      <c r="C43" s="121" t="s">
        <v>250</v>
      </c>
      <c r="D43" s="143" t="s">
        <v>251</v>
      </c>
      <c r="F43" s="138"/>
      <c r="G43" s="127"/>
      <c r="H43" s="136" t="s">
        <v>71</v>
      </c>
      <c r="I43" s="136"/>
      <c r="J43" s="136"/>
    </row>
    <row r="44" spans="2:10" s="121" customFormat="1" ht="12.75">
      <c r="B44" s="137">
        <f t="shared" si="1"/>
        <v>26</v>
      </c>
      <c r="C44" s="121" t="s">
        <v>252</v>
      </c>
      <c r="F44" s="138"/>
      <c r="G44" s="127"/>
      <c r="H44" s="136" t="s">
        <v>71</v>
      </c>
      <c r="I44" s="136"/>
      <c r="J44" s="136"/>
    </row>
    <row r="45" spans="2:10" s="121" customFormat="1" ht="12.75">
      <c r="B45" s="137">
        <f t="shared" si="1"/>
        <v>27</v>
      </c>
      <c r="F45" s="138"/>
      <c r="G45" s="127"/>
      <c r="H45" s="229" t="s">
        <v>71</v>
      </c>
      <c r="I45" s="136"/>
      <c r="J45" s="136"/>
    </row>
    <row r="46" spans="2:10" s="121" customFormat="1" ht="12.75">
      <c r="B46" s="137">
        <f t="shared" si="1"/>
        <v>28</v>
      </c>
      <c r="C46" s="171" t="s">
        <v>41</v>
      </c>
      <c r="D46" s="171" t="s">
        <v>394</v>
      </c>
      <c r="F46" s="138"/>
      <c r="G46" s="127"/>
      <c r="H46" s="229" t="s">
        <v>71</v>
      </c>
      <c r="I46" s="136"/>
      <c r="J46" s="136"/>
    </row>
    <row r="47" spans="2:10" s="121" customFormat="1" ht="12.75">
      <c r="B47" s="137">
        <f t="shared" si="1"/>
        <v>29</v>
      </c>
      <c r="C47" s="158" t="s">
        <v>253</v>
      </c>
      <c r="D47" s="158" t="s">
        <v>394</v>
      </c>
      <c r="F47" s="138"/>
      <c r="G47" s="127"/>
      <c r="H47" s="229" t="s">
        <v>71</v>
      </c>
      <c r="I47" s="136"/>
      <c r="J47" s="136"/>
    </row>
    <row r="48" spans="2:10" s="121" customFormat="1" ht="12.75">
      <c r="B48" s="137">
        <f t="shared" si="1"/>
        <v>30</v>
      </c>
      <c r="F48" s="138"/>
      <c r="G48" s="127"/>
      <c r="H48" s="229" t="s">
        <v>71</v>
      </c>
      <c r="I48" s="136"/>
      <c r="J48" s="136"/>
    </row>
    <row r="49" spans="2:11" s="121" customFormat="1" ht="12.75">
      <c r="B49" s="137">
        <f t="shared" si="1"/>
        <v>31</v>
      </c>
      <c r="C49" s="158" t="s">
        <v>24</v>
      </c>
      <c r="D49" s="158"/>
      <c r="E49" s="158"/>
      <c r="F49" s="159"/>
      <c r="G49" s="127"/>
      <c r="H49" s="136" t="s">
        <v>72</v>
      </c>
      <c r="I49" s="136" t="s">
        <v>71</v>
      </c>
      <c r="J49" s="136"/>
      <c r="K49" s="121" t="s">
        <v>2994</v>
      </c>
    </row>
    <row r="50" spans="2:11" s="121" customFormat="1" ht="12.75">
      <c r="B50" s="137">
        <f t="shared" si="1"/>
        <v>32</v>
      </c>
      <c r="C50" s="158" t="s">
        <v>42</v>
      </c>
      <c r="D50" s="158"/>
      <c r="E50" s="158"/>
      <c r="F50" s="159"/>
      <c r="G50" s="127"/>
      <c r="H50" s="229" t="s">
        <v>72</v>
      </c>
      <c r="I50" s="136" t="s">
        <v>71</v>
      </c>
      <c r="J50" s="136"/>
      <c r="K50" s="121" t="s">
        <v>2994</v>
      </c>
    </row>
    <row r="51" spans="2:11" s="121" customFormat="1" ht="12.75">
      <c r="B51" s="137">
        <f t="shared" si="1"/>
        <v>33</v>
      </c>
      <c r="C51" s="158" t="s">
        <v>43</v>
      </c>
      <c r="D51" s="158"/>
      <c r="E51" s="158"/>
      <c r="F51" s="159"/>
      <c r="G51" s="127"/>
      <c r="H51" s="229" t="s">
        <v>72</v>
      </c>
      <c r="I51" s="136" t="s">
        <v>71</v>
      </c>
      <c r="J51" s="136"/>
      <c r="K51" s="121" t="s">
        <v>2994</v>
      </c>
    </row>
    <row r="52" spans="2:11" s="121" customFormat="1" ht="12.75">
      <c r="B52" s="137">
        <f t="shared" si="1"/>
        <v>34</v>
      </c>
      <c r="C52" s="158" t="s">
        <v>44</v>
      </c>
      <c r="D52" s="158"/>
      <c r="E52" s="158"/>
      <c r="F52" s="159"/>
      <c r="G52" s="127"/>
      <c r="H52" s="136" t="s">
        <v>71</v>
      </c>
      <c r="I52" s="136"/>
      <c r="J52" s="136"/>
    </row>
    <row r="53" spans="2:11" s="121" customFormat="1" ht="12.75">
      <c r="B53" s="137">
        <f t="shared" si="1"/>
        <v>35</v>
      </c>
      <c r="C53" s="158" t="s">
        <v>532</v>
      </c>
      <c r="D53" s="158"/>
      <c r="E53" s="158"/>
      <c r="F53" s="159"/>
      <c r="G53" s="127"/>
      <c r="H53" s="229" t="s">
        <v>71</v>
      </c>
      <c r="I53" s="136"/>
      <c r="J53" s="136"/>
    </row>
    <row r="54" spans="2:11" s="121" customFormat="1" ht="12.75">
      <c r="B54" s="137">
        <f t="shared" si="1"/>
        <v>36</v>
      </c>
      <c r="C54" s="158" t="s">
        <v>45</v>
      </c>
      <c r="D54" s="158"/>
      <c r="E54" s="158"/>
      <c r="F54" s="159"/>
      <c r="G54" s="127"/>
      <c r="H54" s="229" t="s">
        <v>71</v>
      </c>
      <c r="I54" s="136"/>
      <c r="J54" s="136"/>
    </row>
    <row r="55" spans="2:11" s="121" customFormat="1" ht="12.75">
      <c r="B55" s="137">
        <f t="shared" si="1"/>
        <v>37</v>
      </c>
      <c r="C55" s="154" t="s">
        <v>470</v>
      </c>
      <c r="D55" s="154"/>
      <c r="E55" s="154"/>
      <c r="F55" s="155"/>
      <c r="G55" s="127"/>
      <c r="H55" s="229" t="s">
        <v>71</v>
      </c>
      <c r="I55" s="136"/>
      <c r="J55" s="136"/>
    </row>
    <row r="56" spans="2:11" s="121" customFormat="1" ht="12.75">
      <c r="B56" s="137">
        <f t="shared" si="1"/>
        <v>38</v>
      </c>
      <c r="C56" s="154" t="s">
        <v>46</v>
      </c>
      <c r="D56" s="154" t="s">
        <v>471</v>
      </c>
      <c r="E56" s="154" t="s">
        <v>2995</v>
      </c>
      <c r="F56" s="155" t="s">
        <v>474</v>
      </c>
      <c r="G56" s="127"/>
      <c r="H56" s="229" t="s">
        <v>71</v>
      </c>
      <c r="I56" s="136"/>
      <c r="J56" s="136"/>
    </row>
    <row r="57" spans="2:11" s="121" customFormat="1" ht="12.75">
      <c r="B57" s="137">
        <f t="shared" si="1"/>
        <v>39</v>
      </c>
      <c r="C57" s="154" t="s">
        <v>46</v>
      </c>
      <c r="D57" s="154" t="s">
        <v>472</v>
      </c>
      <c r="E57" s="154" t="s">
        <v>473</v>
      </c>
      <c r="F57" s="155" t="s">
        <v>475</v>
      </c>
      <c r="G57" s="127"/>
      <c r="H57" s="229" t="s">
        <v>71</v>
      </c>
      <c r="I57" s="136"/>
      <c r="J57" s="136"/>
    </row>
    <row r="58" spans="2:11" s="121" customFormat="1" ht="12.75">
      <c r="B58" s="137">
        <f t="shared" si="1"/>
        <v>40</v>
      </c>
      <c r="C58" s="154" t="s">
        <v>476</v>
      </c>
      <c r="D58" s="158"/>
      <c r="E58" s="158"/>
      <c r="F58" s="155"/>
      <c r="G58" s="127"/>
      <c r="H58" s="229" t="s">
        <v>71</v>
      </c>
      <c r="I58" s="136"/>
      <c r="J58" s="136"/>
    </row>
    <row r="59" spans="2:11" s="121" customFormat="1" ht="12.75">
      <c r="B59" s="137">
        <f t="shared" si="1"/>
        <v>41</v>
      </c>
      <c r="C59" s="154" t="s">
        <v>46</v>
      </c>
      <c r="D59" s="154" t="s">
        <v>477</v>
      </c>
      <c r="E59" s="154" t="s">
        <v>217</v>
      </c>
      <c r="F59" s="155" t="s">
        <v>480</v>
      </c>
      <c r="G59" s="127"/>
      <c r="H59" s="237" t="s">
        <v>72</v>
      </c>
      <c r="I59" s="136" t="s">
        <v>71</v>
      </c>
      <c r="J59" s="136"/>
      <c r="K59" s="121" t="s">
        <v>2996</v>
      </c>
    </row>
    <row r="60" spans="2:11" s="121" customFormat="1" ht="12.75">
      <c r="B60" s="137">
        <f t="shared" si="1"/>
        <v>42</v>
      </c>
      <c r="C60" s="154" t="s">
        <v>46</v>
      </c>
      <c r="D60" s="154" t="s">
        <v>478</v>
      </c>
      <c r="E60" s="154" t="s">
        <v>479</v>
      </c>
      <c r="F60" s="155" t="s">
        <v>481</v>
      </c>
      <c r="G60" s="127"/>
      <c r="H60" s="136" t="s">
        <v>71</v>
      </c>
      <c r="I60" s="136"/>
      <c r="J60" s="136"/>
    </row>
    <row r="61" spans="2:11" s="121" customFormat="1" ht="12.75">
      <c r="B61" s="137">
        <f t="shared" si="1"/>
        <v>43</v>
      </c>
      <c r="C61" s="158" t="s">
        <v>482</v>
      </c>
      <c r="D61" s="158"/>
      <c r="E61" s="158"/>
      <c r="F61" s="159"/>
      <c r="G61" s="127"/>
      <c r="H61" s="229" t="s">
        <v>71</v>
      </c>
      <c r="I61" s="136"/>
      <c r="J61" s="136"/>
    </row>
    <row r="62" spans="2:11" s="121" customFormat="1" ht="12.75">
      <c r="B62" s="137">
        <f t="shared" si="1"/>
        <v>44</v>
      </c>
      <c r="C62" s="158" t="s">
        <v>46</v>
      </c>
      <c r="D62" s="158" t="s">
        <v>483</v>
      </c>
      <c r="E62" s="158" t="s">
        <v>217</v>
      </c>
      <c r="F62" s="159" t="s">
        <v>434</v>
      </c>
      <c r="G62" s="127"/>
      <c r="H62" s="229" t="s">
        <v>71</v>
      </c>
      <c r="I62" s="136"/>
      <c r="J62" s="136"/>
    </row>
    <row r="63" spans="2:11" s="121" customFormat="1" ht="12.75">
      <c r="B63" s="137">
        <f t="shared" si="1"/>
        <v>45</v>
      </c>
      <c r="C63" s="158" t="s">
        <v>46</v>
      </c>
      <c r="D63" s="158" t="s">
        <v>396</v>
      </c>
      <c r="E63" s="158" t="s">
        <v>257</v>
      </c>
      <c r="F63" s="159" t="s">
        <v>435</v>
      </c>
      <c r="G63" s="127"/>
      <c r="H63" s="229" t="s">
        <v>71</v>
      </c>
      <c r="I63" s="136"/>
      <c r="J63" s="136"/>
    </row>
    <row r="64" spans="2:11" s="121" customFormat="1" ht="12.75">
      <c r="B64" s="137">
        <f t="shared" si="1"/>
        <v>46</v>
      </c>
      <c r="C64" s="158" t="s">
        <v>484</v>
      </c>
      <c r="D64" s="158"/>
      <c r="E64" s="158"/>
      <c r="F64" s="159"/>
      <c r="G64" s="127"/>
      <c r="H64" s="229" t="s">
        <v>71</v>
      </c>
      <c r="I64" s="136"/>
      <c r="J64" s="136"/>
    </row>
    <row r="65" spans="2:11" s="121" customFormat="1" ht="12.75">
      <c r="B65" s="137">
        <f t="shared" si="1"/>
        <v>47</v>
      </c>
      <c r="C65" s="158" t="s">
        <v>46</v>
      </c>
      <c r="D65" s="158" t="s">
        <v>397</v>
      </c>
      <c r="E65" s="158" t="s">
        <v>217</v>
      </c>
      <c r="F65" s="159" t="s">
        <v>296</v>
      </c>
      <c r="G65" s="127"/>
      <c r="H65" s="237" t="s">
        <v>72</v>
      </c>
      <c r="I65" s="136" t="s">
        <v>71</v>
      </c>
      <c r="J65" s="136"/>
      <c r="K65" s="121" t="s">
        <v>2996</v>
      </c>
    </row>
    <row r="66" spans="2:11" s="121" customFormat="1" ht="12.75">
      <c r="B66" s="137">
        <f t="shared" si="1"/>
        <v>48</v>
      </c>
      <c r="C66" s="158" t="s">
        <v>46</v>
      </c>
      <c r="D66" s="158" t="s">
        <v>317</v>
      </c>
      <c r="E66" s="158" t="s">
        <v>223</v>
      </c>
      <c r="F66" s="159" t="s">
        <v>485</v>
      </c>
      <c r="G66" s="127"/>
      <c r="H66" s="237" t="s">
        <v>72</v>
      </c>
      <c r="I66" s="236" t="s">
        <v>71</v>
      </c>
      <c r="J66" s="136"/>
      <c r="K66" s="121" t="s">
        <v>2996</v>
      </c>
    </row>
    <row r="67" spans="2:11" s="121" customFormat="1" ht="12.75">
      <c r="B67" s="137">
        <f t="shared" si="1"/>
        <v>49</v>
      </c>
      <c r="C67" s="158" t="s">
        <v>46</v>
      </c>
      <c r="D67" s="158" t="s">
        <v>318</v>
      </c>
      <c r="E67" s="158" t="s">
        <v>222</v>
      </c>
      <c r="F67" s="159" t="s">
        <v>486</v>
      </c>
      <c r="G67" s="127"/>
      <c r="H67" s="237" t="s">
        <v>72</v>
      </c>
      <c r="I67" s="236" t="s">
        <v>71</v>
      </c>
      <c r="J67" s="136"/>
      <c r="K67" s="121" t="s">
        <v>2996</v>
      </c>
    </row>
    <row r="68" spans="2:11" s="121" customFormat="1" ht="12.75">
      <c r="B68" s="137">
        <f t="shared" si="1"/>
        <v>50</v>
      </c>
      <c r="C68" s="158" t="s">
        <v>46</v>
      </c>
      <c r="D68" s="158" t="s">
        <v>319</v>
      </c>
      <c r="E68" s="158" t="s">
        <v>219</v>
      </c>
      <c r="F68" s="159" t="s">
        <v>487</v>
      </c>
      <c r="G68" s="127"/>
      <c r="H68" s="237" t="s">
        <v>72</v>
      </c>
      <c r="I68" s="236" t="s">
        <v>71</v>
      </c>
      <c r="J68" s="136"/>
      <c r="K68" s="121" t="s">
        <v>2996</v>
      </c>
    </row>
    <row r="69" spans="2:11" s="121" customFormat="1" ht="12.75">
      <c r="B69" s="137">
        <f t="shared" si="1"/>
        <v>51</v>
      </c>
      <c r="C69" s="158" t="s">
        <v>46</v>
      </c>
      <c r="D69" s="158" t="s">
        <v>320</v>
      </c>
      <c r="E69" s="158" t="s">
        <v>260</v>
      </c>
      <c r="F69" s="159" t="s">
        <v>488</v>
      </c>
      <c r="G69" s="127"/>
      <c r="H69" s="237" t="s">
        <v>72</v>
      </c>
      <c r="I69" s="236" t="s">
        <v>71</v>
      </c>
      <c r="J69" s="136"/>
      <c r="K69" s="121" t="s">
        <v>2996</v>
      </c>
    </row>
    <row r="70" spans="2:11" s="121" customFormat="1" ht="12.75">
      <c r="B70" s="137">
        <f t="shared" si="1"/>
        <v>52</v>
      </c>
      <c r="C70" s="158" t="s">
        <v>46</v>
      </c>
      <c r="D70" s="158" t="s">
        <v>321</v>
      </c>
      <c r="E70" s="158" t="s">
        <v>436</v>
      </c>
      <c r="F70" s="159" t="s">
        <v>489</v>
      </c>
      <c r="G70" s="127"/>
      <c r="H70" s="237" t="s">
        <v>72</v>
      </c>
      <c r="I70" s="236" t="s">
        <v>71</v>
      </c>
      <c r="J70" s="136"/>
      <c r="K70" s="121" t="s">
        <v>2996</v>
      </c>
    </row>
    <row r="71" spans="2:11" s="121" customFormat="1" ht="12.75">
      <c r="B71" s="137">
        <f t="shared" si="1"/>
        <v>53</v>
      </c>
      <c r="C71" s="158" t="s">
        <v>46</v>
      </c>
      <c r="D71" s="158" t="s">
        <v>322</v>
      </c>
      <c r="E71" s="158" t="s">
        <v>437</v>
      </c>
      <c r="F71" s="159" t="s">
        <v>490</v>
      </c>
      <c r="G71" s="127"/>
      <c r="H71" s="237" t="s">
        <v>72</v>
      </c>
      <c r="I71" s="236" t="s">
        <v>71</v>
      </c>
      <c r="J71" s="136"/>
      <c r="K71" s="121" t="s">
        <v>2996</v>
      </c>
    </row>
    <row r="72" spans="2:11" s="121" customFormat="1" ht="12.75">
      <c r="B72" s="137">
        <f t="shared" si="1"/>
        <v>54</v>
      </c>
      <c r="C72" s="158" t="s">
        <v>46</v>
      </c>
      <c r="D72" s="158" t="s">
        <v>323</v>
      </c>
      <c r="E72" s="158" t="s">
        <v>438</v>
      </c>
      <c r="F72" s="159" t="s">
        <v>491</v>
      </c>
      <c r="G72" s="127"/>
      <c r="H72" s="237" t="s">
        <v>72</v>
      </c>
      <c r="I72" s="236" t="s">
        <v>71</v>
      </c>
      <c r="J72" s="136"/>
      <c r="K72" s="121" t="s">
        <v>2996</v>
      </c>
    </row>
    <row r="73" spans="2:11" s="121" customFormat="1" ht="12.75">
      <c r="B73" s="137">
        <f t="shared" si="1"/>
        <v>55</v>
      </c>
      <c r="C73" s="158" t="s">
        <v>46</v>
      </c>
      <c r="D73" s="158" t="s">
        <v>324</v>
      </c>
      <c r="E73" s="158" t="s">
        <v>261</v>
      </c>
      <c r="F73" s="159" t="s">
        <v>492</v>
      </c>
      <c r="G73" s="127"/>
      <c r="H73" s="237" t="s">
        <v>72</v>
      </c>
      <c r="I73" s="236" t="s">
        <v>71</v>
      </c>
      <c r="J73" s="136"/>
      <c r="K73" s="121" t="s">
        <v>2996</v>
      </c>
    </row>
    <row r="74" spans="2:11" s="121" customFormat="1" ht="12.75">
      <c r="B74" s="137">
        <f t="shared" si="1"/>
        <v>56</v>
      </c>
      <c r="C74" s="158" t="s">
        <v>493</v>
      </c>
      <c r="D74" s="158"/>
      <c r="E74" s="158"/>
      <c r="F74" s="159"/>
      <c r="G74" s="127"/>
      <c r="H74" s="136" t="s">
        <v>71</v>
      </c>
      <c r="I74" s="136"/>
      <c r="J74" s="136"/>
    </row>
    <row r="75" spans="2:11" s="121" customFormat="1" ht="12.75">
      <c r="B75" s="137">
        <f t="shared" si="1"/>
        <v>57</v>
      </c>
      <c r="C75" s="158" t="s">
        <v>46</v>
      </c>
      <c r="D75" s="172" t="s">
        <v>494</v>
      </c>
      <c r="E75" s="158" t="s">
        <v>217</v>
      </c>
      <c r="F75" s="159" t="s">
        <v>555</v>
      </c>
      <c r="G75" s="127"/>
      <c r="H75" s="229" t="s">
        <v>71</v>
      </c>
      <c r="I75" s="136"/>
      <c r="J75" s="136"/>
    </row>
    <row r="76" spans="2:11" s="121" customFormat="1" ht="12.75">
      <c r="B76" s="137">
        <f t="shared" si="1"/>
        <v>58</v>
      </c>
      <c r="C76" s="158" t="s">
        <v>46</v>
      </c>
      <c r="D76" s="172" t="s">
        <v>495</v>
      </c>
      <c r="E76" s="158" t="s">
        <v>215</v>
      </c>
      <c r="F76" s="159" t="s">
        <v>556</v>
      </c>
      <c r="G76" s="127"/>
      <c r="H76" s="229" t="s">
        <v>71</v>
      </c>
      <c r="I76" s="136"/>
      <c r="J76" s="136"/>
    </row>
    <row r="77" spans="2:11" s="121" customFormat="1" ht="12.75">
      <c r="B77" s="137">
        <f t="shared" si="1"/>
        <v>59</v>
      </c>
      <c r="C77" s="158" t="s">
        <v>46</v>
      </c>
      <c r="D77" s="172" t="s">
        <v>496</v>
      </c>
      <c r="E77" s="158" t="s">
        <v>214</v>
      </c>
      <c r="F77" s="159" t="s">
        <v>557</v>
      </c>
      <c r="G77" s="127"/>
      <c r="H77" s="229" t="s">
        <v>71</v>
      </c>
      <c r="I77" s="136"/>
      <c r="J77" s="136"/>
    </row>
    <row r="78" spans="2:11" s="121" customFormat="1" ht="12.75">
      <c r="B78" s="137">
        <f t="shared" si="1"/>
        <v>60</v>
      </c>
      <c r="C78" s="158" t="s">
        <v>46</v>
      </c>
      <c r="D78" s="172" t="s">
        <v>497</v>
      </c>
      <c r="E78" s="158" t="s">
        <v>216</v>
      </c>
      <c r="F78" s="159" t="s">
        <v>558</v>
      </c>
      <c r="G78" s="127"/>
      <c r="H78" s="229" t="s">
        <v>71</v>
      </c>
      <c r="I78" s="136"/>
      <c r="J78" s="136"/>
    </row>
    <row r="79" spans="2:11" s="121" customFormat="1" ht="12.75">
      <c r="B79" s="137">
        <f t="shared" si="1"/>
        <v>61</v>
      </c>
      <c r="C79" s="158" t="s">
        <v>46</v>
      </c>
      <c r="D79" s="172" t="s">
        <v>498</v>
      </c>
      <c r="E79" s="158" t="s">
        <v>218</v>
      </c>
      <c r="F79" s="159" t="s">
        <v>559</v>
      </c>
      <c r="G79" s="127"/>
      <c r="H79" s="229" t="s">
        <v>71</v>
      </c>
      <c r="I79" s="136"/>
      <c r="J79" s="136"/>
    </row>
    <row r="80" spans="2:11" s="121" customFormat="1" ht="12.75">
      <c r="B80" s="137">
        <f t="shared" si="1"/>
        <v>62</v>
      </c>
      <c r="C80" s="158" t="s">
        <v>46</v>
      </c>
      <c r="D80" s="172" t="s">
        <v>499</v>
      </c>
      <c r="E80" s="158" t="s">
        <v>225</v>
      </c>
      <c r="F80" s="159" t="s">
        <v>560</v>
      </c>
      <c r="G80" s="127"/>
      <c r="H80" s="229" t="s">
        <v>71</v>
      </c>
      <c r="I80" s="136"/>
      <c r="J80" s="136"/>
    </row>
    <row r="81" spans="2:10" s="121" customFormat="1" ht="12.75">
      <c r="B81" s="137">
        <f t="shared" si="1"/>
        <v>63</v>
      </c>
      <c r="C81" s="158" t="s">
        <v>46</v>
      </c>
      <c r="D81" s="172" t="s">
        <v>500</v>
      </c>
      <c r="E81" s="158" t="s">
        <v>226</v>
      </c>
      <c r="F81" s="159" t="s">
        <v>561</v>
      </c>
      <c r="G81" s="127"/>
      <c r="H81" s="229" t="s">
        <v>71</v>
      </c>
      <c r="I81" s="136"/>
      <c r="J81" s="136"/>
    </row>
    <row r="82" spans="2:10" s="121" customFormat="1" ht="12.75">
      <c r="B82" s="137">
        <f t="shared" si="1"/>
        <v>64</v>
      </c>
      <c r="C82" s="158" t="s">
        <v>46</v>
      </c>
      <c r="D82" s="172" t="s">
        <v>501</v>
      </c>
      <c r="E82" s="158" t="s">
        <v>227</v>
      </c>
      <c r="F82" s="159" t="s">
        <v>562</v>
      </c>
      <c r="G82" s="127"/>
      <c r="H82" s="229" t="s">
        <v>71</v>
      </c>
      <c r="I82" s="136"/>
      <c r="J82" s="136"/>
    </row>
    <row r="83" spans="2:10" s="121" customFormat="1" ht="12.75">
      <c r="B83" s="137">
        <f t="shared" si="1"/>
        <v>65</v>
      </c>
      <c r="C83" s="158" t="s">
        <v>46</v>
      </c>
      <c r="D83" s="172" t="s">
        <v>502</v>
      </c>
      <c r="E83" s="158" t="s">
        <v>228</v>
      </c>
      <c r="F83" s="159" t="s">
        <v>563</v>
      </c>
      <c r="G83" s="127"/>
      <c r="H83" s="229" t="s">
        <v>71</v>
      </c>
      <c r="I83" s="136"/>
      <c r="J83" s="136"/>
    </row>
    <row r="84" spans="2:10" s="121" customFormat="1" ht="12.75">
      <c r="B84" s="137">
        <f t="shared" si="1"/>
        <v>66</v>
      </c>
      <c r="C84" s="158" t="s">
        <v>46</v>
      </c>
      <c r="D84" s="172" t="s">
        <v>503</v>
      </c>
      <c r="E84" s="158" t="s">
        <v>229</v>
      </c>
      <c r="F84" s="159" t="s">
        <v>564</v>
      </c>
      <c r="G84" s="127"/>
      <c r="H84" s="229" t="s">
        <v>71</v>
      </c>
      <c r="I84" s="136"/>
      <c r="J84" s="136"/>
    </row>
    <row r="85" spans="2:10" s="121" customFormat="1" ht="12.75">
      <c r="B85" s="137">
        <f t="shared" si="1"/>
        <v>67</v>
      </c>
      <c r="C85" s="158" t="s">
        <v>46</v>
      </c>
      <c r="D85" s="172" t="s">
        <v>504</v>
      </c>
      <c r="E85" s="158" t="s">
        <v>230</v>
      </c>
      <c r="F85" s="159" t="s">
        <v>565</v>
      </c>
      <c r="G85" s="127"/>
      <c r="H85" s="229" t="s">
        <v>71</v>
      </c>
      <c r="I85" s="136"/>
      <c r="J85" s="136"/>
    </row>
    <row r="86" spans="2:10" s="121" customFormat="1" ht="12.75">
      <c r="B86" s="137">
        <f t="shared" si="1"/>
        <v>68</v>
      </c>
      <c r="C86" s="158" t="s">
        <v>46</v>
      </c>
      <c r="D86" s="172" t="s">
        <v>505</v>
      </c>
      <c r="E86" s="158" t="s">
        <v>231</v>
      </c>
      <c r="F86" s="159" t="s">
        <v>566</v>
      </c>
      <c r="G86" s="127"/>
      <c r="H86" s="229" t="s">
        <v>71</v>
      </c>
      <c r="I86" s="136"/>
      <c r="J86" s="136"/>
    </row>
    <row r="87" spans="2:10" s="121" customFormat="1" ht="12.75">
      <c r="B87" s="137">
        <f t="shared" si="1"/>
        <v>69</v>
      </c>
      <c r="C87" s="158" t="s">
        <v>46</v>
      </c>
      <c r="D87" s="172" t="s">
        <v>506</v>
      </c>
      <c r="E87" s="158" t="s">
        <v>232</v>
      </c>
      <c r="F87" s="159" t="s">
        <v>567</v>
      </c>
      <c r="G87" s="127"/>
      <c r="H87" s="229" t="s">
        <v>71</v>
      </c>
      <c r="I87" s="136"/>
      <c r="J87" s="136"/>
    </row>
    <row r="88" spans="2:10" s="121" customFormat="1" ht="12.75">
      <c r="B88" s="137">
        <f t="shared" si="1"/>
        <v>70</v>
      </c>
      <c r="C88" s="158" t="s">
        <v>46</v>
      </c>
      <c r="D88" s="172" t="s">
        <v>507</v>
      </c>
      <c r="E88" s="158" t="s">
        <v>233</v>
      </c>
      <c r="F88" s="159" t="s">
        <v>568</v>
      </c>
      <c r="G88" s="127"/>
      <c r="H88" s="229" t="s">
        <v>71</v>
      </c>
      <c r="I88" s="136"/>
      <c r="J88" s="136"/>
    </row>
    <row r="89" spans="2:10" s="121" customFormat="1" ht="12.75">
      <c r="B89" s="137">
        <f t="shared" ref="B89:B178" si="2">ROW()-18</f>
        <v>71</v>
      </c>
      <c r="C89" s="158" t="s">
        <v>46</v>
      </c>
      <c r="D89" s="172" t="s">
        <v>508</v>
      </c>
      <c r="E89" s="158" t="s">
        <v>234</v>
      </c>
      <c r="F89" s="159" t="s">
        <v>569</v>
      </c>
      <c r="G89" s="127"/>
      <c r="H89" s="229" t="s">
        <v>71</v>
      </c>
      <c r="I89" s="136"/>
      <c r="J89" s="136"/>
    </row>
    <row r="90" spans="2:10" s="121" customFormat="1" ht="12.75">
      <c r="B90" s="137">
        <f t="shared" si="2"/>
        <v>72</v>
      </c>
      <c r="C90" s="158" t="s">
        <v>46</v>
      </c>
      <c r="D90" s="172" t="s">
        <v>509</v>
      </c>
      <c r="E90" s="158" t="s">
        <v>235</v>
      </c>
      <c r="F90" s="159" t="s">
        <v>570</v>
      </c>
      <c r="G90" s="127"/>
      <c r="H90" s="229" t="s">
        <v>71</v>
      </c>
      <c r="I90" s="136"/>
      <c r="J90" s="136"/>
    </row>
    <row r="91" spans="2:10" s="121" customFormat="1" ht="12.75">
      <c r="B91" s="137">
        <f t="shared" si="2"/>
        <v>73</v>
      </c>
      <c r="C91" s="158" t="s">
        <v>46</v>
      </c>
      <c r="D91" s="172" t="s">
        <v>510</v>
      </c>
      <c r="E91" s="158" t="s">
        <v>254</v>
      </c>
      <c r="F91" s="159" t="s">
        <v>571</v>
      </c>
      <c r="G91" s="127"/>
      <c r="H91" s="229" t="s">
        <v>71</v>
      </c>
      <c r="I91" s="136"/>
      <c r="J91" s="136"/>
    </row>
    <row r="92" spans="2:10" s="121" customFormat="1" ht="12.75">
      <c r="B92" s="137">
        <f t="shared" si="2"/>
        <v>74</v>
      </c>
      <c r="C92" s="158" t="s">
        <v>46</v>
      </c>
      <c r="D92" s="172" t="s">
        <v>511</v>
      </c>
      <c r="E92" s="158" t="s">
        <v>301</v>
      </c>
      <c r="F92" s="159" t="s">
        <v>572</v>
      </c>
      <c r="G92" s="127"/>
      <c r="H92" s="229" t="s">
        <v>71</v>
      </c>
      <c r="I92" s="136"/>
      <c r="J92" s="136"/>
    </row>
    <row r="93" spans="2:10" s="121" customFormat="1" ht="12.75">
      <c r="B93" s="137">
        <f t="shared" si="2"/>
        <v>75</v>
      </c>
      <c r="C93" s="158" t="s">
        <v>46</v>
      </c>
      <c r="D93" s="172" t="s">
        <v>512</v>
      </c>
      <c r="E93" s="158" t="s">
        <v>302</v>
      </c>
      <c r="F93" s="159" t="s">
        <v>573</v>
      </c>
      <c r="G93" s="127"/>
      <c r="H93" s="229" t="s">
        <v>71</v>
      </c>
      <c r="I93" s="136"/>
      <c r="J93" s="136"/>
    </row>
    <row r="94" spans="2:10" s="121" customFormat="1" ht="12.75">
      <c r="B94" s="137">
        <f t="shared" si="2"/>
        <v>76</v>
      </c>
      <c r="C94" s="158" t="s">
        <v>46</v>
      </c>
      <c r="D94" s="172" t="s">
        <v>513</v>
      </c>
      <c r="E94" s="158" t="s">
        <v>303</v>
      </c>
      <c r="F94" s="159" t="s">
        <v>574</v>
      </c>
      <c r="G94" s="127"/>
      <c r="H94" s="229" t="s">
        <v>71</v>
      </c>
      <c r="I94" s="136"/>
      <c r="J94" s="136"/>
    </row>
    <row r="95" spans="2:10" s="121" customFormat="1" ht="12.75">
      <c r="B95" s="137">
        <f t="shared" si="2"/>
        <v>77</v>
      </c>
      <c r="C95" s="158" t="s">
        <v>46</v>
      </c>
      <c r="D95" s="172" t="s">
        <v>514</v>
      </c>
      <c r="E95" s="158" t="s">
        <v>304</v>
      </c>
      <c r="F95" s="159" t="s">
        <v>575</v>
      </c>
      <c r="G95" s="127"/>
      <c r="H95" s="229" t="s">
        <v>71</v>
      </c>
      <c r="I95" s="136"/>
      <c r="J95" s="136"/>
    </row>
    <row r="96" spans="2:10" s="121" customFormat="1" ht="12.75">
      <c r="B96" s="137">
        <f t="shared" si="2"/>
        <v>78</v>
      </c>
      <c r="C96" s="158" t="s">
        <v>46</v>
      </c>
      <c r="D96" s="172" t="s">
        <v>515</v>
      </c>
      <c r="E96" s="158" t="s">
        <v>305</v>
      </c>
      <c r="F96" s="159" t="s">
        <v>576</v>
      </c>
      <c r="G96" s="127"/>
      <c r="H96" s="229" t="s">
        <v>71</v>
      </c>
      <c r="I96" s="136"/>
      <c r="J96" s="136"/>
    </row>
    <row r="97" spans="2:10" s="121" customFormat="1" ht="12.75">
      <c r="B97" s="137">
        <f t="shared" si="2"/>
        <v>79</v>
      </c>
      <c r="C97" s="158" t="s">
        <v>46</v>
      </c>
      <c r="D97" s="172" t="s">
        <v>516</v>
      </c>
      <c r="E97" s="158" t="s">
        <v>306</v>
      </c>
      <c r="F97" s="159" t="s">
        <v>577</v>
      </c>
      <c r="G97" s="127"/>
      <c r="H97" s="229" t="s">
        <v>71</v>
      </c>
      <c r="I97" s="136"/>
      <c r="J97" s="136"/>
    </row>
    <row r="98" spans="2:10" s="121" customFormat="1" ht="12.75">
      <c r="B98" s="137">
        <f t="shared" si="2"/>
        <v>80</v>
      </c>
      <c r="C98" s="158" t="s">
        <v>46</v>
      </c>
      <c r="D98" s="172" t="s">
        <v>517</v>
      </c>
      <c r="E98" s="158" t="s">
        <v>307</v>
      </c>
      <c r="F98" s="159" t="s">
        <v>578</v>
      </c>
      <c r="G98" s="127"/>
      <c r="H98" s="229" t="s">
        <v>71</v>
      </c>
      <c r="I98" s="136"/>
      <c r="J98" s="136"/>
    </row>
    <row r="99" spans="2:10" s="121" customFormat="1" ht="12.75">
      <c r="B99" s="137">
        <f t="shared" si="2"/>
        <v>81</v>
      </c>
      <c r="C99" s="158" t="s">
        <v>46</v>
      </c>
      <c r="D99" s="172" t="s">
        <v>518</v>
      </c>
      <c r="E99" s="158" t="s">
        <v>308</v>
      </c>
      <c r="F99" s="159" t="s">
        <v>579</v>
      </c>
      <c r="G99" s="127"/>
      <c r="H99" s="229" t="s">
        <v>71</v>
      </c>
      <c r="I99" s="136"/>
      <c r="J99" s="136"/>
    </row>
    <row r="100" spans="2:10" s="121" customFormat="1" ht="12.75">
      <c r="B100" s="137">
        <f t="shared" si="2"/>
        <v>82</v>
      </c>
      <c r="C100" s="158" t="s">
        <v>46</v>
      </c>
      <c r="D100" s="172" t="s">
        <v>519</v>
      </c>
      <c r="E100" s="158" t="s">
        <v>309</v>
      </c>
      <c r="F100" s="159" t="s">
        <v>580</v>
      </c>
      <c r="G100" s="127"/>
      <c r="H100" s="229" t="s">
        <v>71</v>
      </c>
      <c r="I100" s="136"/>
      <c r="J100" s="136"/>
    </row>
    <row r="101" spans="2:10" s="121" customFormat="1" ht="12.75">
      <c r="B101" s="137">
        <f t="shared" si="2"/>
        <v>83</v>
      </c>
      <c r="C101" s="158" t="s">
        <v>46</v>
      </c>
      <c r="D101" s="172" t="s">
        <v>520</v>
      </c>
      <c r="E101" s="158" t="s">
        <v>310</v>
      </c>
      <c r="F101" s="159" t="s">
        <v>581</v>
      </c>
      <c r="G101" s="127"/>
      <c r="H101" s="229" t="s">
        <v>71</v>
      </c>
      <c r="I101" s="136"/>
      <c r="J101" s="136"/>
    </row>
    <row r="102" spans="2:10" s="121" customFormat="1" ht="12.75">
      <c r="B102" s="137">
        <f t="shared" si="2"/>
        <v>84</v>
      </c>
      <c r="C102" s="158" t="s">
        <v>46</v>
      </c>
      <c r="D102" s="172" t="s">
        <v>521</v>
      </c>
      <c r="E102" s="158" t="s">
        <v>311</v>
      </c>
      <c r="F102" s="159" t="s">
        <v>582</v>
      </c>
      <c r="G102" s="127"/>
      <c r="H102" s="229" t="s">
        <v>71</v>
      </c>
      <c r="I102" s="136"/>
      <c r="J102" s="136"/>
    </row>
    <row r="103" spans="2:10" s="121" customFormat="1" ht="12.75">
      <c r="B103" s="137">
        <f t="shared" si="2"/>
        <v>85</v>
      </c>
      <c r="C103" s="158" t="s">
        <v>46</v>
      </c>
      <c r="D103" s="172" t="s">
        <v>522</v>
      </c>
      <c r="E103" s="158" t="s">
        <v>312</v>
      </c>
      <c r="F103" s="159" t="s">
        <v>583</v>
      </c>
      <c r="G103" s="127"/>
      <c r="H103" s="229" t="s">
        <v>71</v>
      </c>
      <c r="I103" s="136"/>
      <c r="J103" s="136"/>
    </row>
    <row r="104" spans="2:10" s="121" customFormat="1" ht="12.75">
      <c r="B104" s="137">
        <f t="shared" si="2"/>
        <v>86</v>
      </c>
      <c r="C104" s="158" t="s">
        <v>46</v>
      </c>
      <c r="D104" s="172" t="s">
        <v>523</v>
      </c>
      <c r="E104" s="158" t="s">
        <v>313</v>
      </c>
      <c r="F104" s="159" t="s">
        <v>584</v>
      </c>
      <c r="G104" s="127"/>
      <c r="H104" s="229" t="s">
        <v>71</v>
      </c>
      <c r="I104" s="136"/>
      <c r="J104" s="136"/>
    </row>
    <row r="105" spans="2:10" s="121" customFormat="1" ht="12.75">
      <c r="B105" s="137">
        <f t="shared" si="2"/>
        <v>87</v>
      </c>
      <c r="C105" s="158" t="s">
        <v>46</v>
      </c>
      <c r="D105" s="172" t="s">
        <v>524</v>
      </c>
      <c r="E105" s="158" t="s">
        <v>314</v>
      </c>
      <c r="F105" s="159" t="s">
        <v>585</v>
      </c>
      <c r="G105" s="127"/>
      <c r="H105" s="229" t="s">
        <v>71</v>
      </c>
      <c r="I105" s="136"/>
      <c r="J105" s="136"/>
    </row>
    <row r="106" spans="2:10" s="121" customFormat="1" ht="12.75">
      <c r="B106" s="137">
        <f t="shared" si="2"/>
        <v>88</v>
      </c>
      <c r="C106" s="158" t="s">
        <v>46</v>
      </c>
      <c r="D106" s="172" t="s">
        <v>525</v>
      </c>
      <c r="E106" s="158" t="s">
        <v>315</v>
      </c>
      <c r="F106" s="159" t="s">
        <v>586</v>
      </c>
      <c r="G106" s="127"/>
      <c r="H106" s="229" t="s">
        <v>71</v>
      </c>
      <c r="I106" s="136"/>
      <c r="J106" s="136"/>
    </row>
    <row r="107" spans="2:10" s="121" customFormat="1" ht="12.75">
      <c r="B107" s="137">
        <f t="shared" si="2"/>
        <v>89</v>
      </c>
      <c r="C107" s="158" t="s">
        <v>46</v>
      </c>
      <c r="D107" s="172" t="s">
        <v>526</v>
      </c>
      <c r="E107" s="158" t="s">
        <v>255</v>
      </c>
      <c r="F107" s="159" t="s">
        <v>587</v>
      </c>
      <c r="G107" s="127"/>
      <c r="H107" s="229" t="s">
        <v>71</v>
      </c>
      <c r="I107" s="136"/>
      <c r="J107" s="136"/>
    </row>
    <row r="108" spans="2:10" s="121" customFormat="1" ht="12.75">
      <c r="B108" s="137">
        <f t="shared" si="2"/>
        <v>90</v>
      </c>
      <c r="C108" s="158" t="s">
        <v>46</v>
      </c>
      <c r="D108" s="172" t="s">
        <v>527</v>
      </c>
      <c r="E108" s="158" t="s">
        <v>316</v>
      </c>
      <c r="F108" s="159" t="s">
        <v>588</v>
      </c>
      <c r="G108" s="127"/>
      <c r="H108" s="229" t="s">
        <v>71</v>
      </c>
      <c r="I108" s="136"/>
      <c r="J108" s="136"/>
    </row>
    <row r="109" spans="2:10" s="121" customFormat="1" ht="12.75">
      <c r="B109" s="137">
        <f t="shared" si="2"/>
        <v>91</v>
      </c>
      <c r="C109" s="158" t="s">
        <v>46</v>
      </c>
      <c r="D109" s="172" t="s">
        <v>528</v>
      </c>
      <c r="E109" s="158" t="s">
        <v>350</v>
      </c>
      <c r="F109" s="159" t="s">
        <v>589</v>
      </c>
      <c r="G109" s="127"/>
      <c r="H109" s="229" t="s">
        <v>71</v>
      </c>
      <c r="I109" s="136"/>
      <c r="J109" s="136"/>
    </row>
    <row r="110" spans="2:10" s="121" customFormat="1" ht="12.75">
      <c r="B110" s="137">
        <f t="shared" si="2"/>
        <v>92</v>
      </c>
      <c r="C110" s="158" t="s">
        <v>46</v>
      </c>
      <c r="D110" s="172" t="s">
        <v>529</v>
      </c>
      <c r="E110" s="158" t="s">
        <v>351</v>
      </c>
      <c r="F110" s="159" t="s">
        <v>590</v>
      </c>
      <c r="G110" s="127"/>
      <c r="H110" s="229" t="s">
        <v>71</v>
      </c>
      <c r="I110" s="136"/>
      <c r="J110" s="136"/>
    </row>
    <row r="111" spans="2:10" s="121" customFormat="1" ht="12.75">
      <c r="B111" s="137">
        <f t="shared" si="2"/>
        <v>93</v>
      </c>
      <c r="C111" s="154" t="s">
        <v>46</v>
      </c>
      <c r="D111" s="173" t="s">
        <v>530</v>
      </c>
      <c r="E111" s="154" t="s">
        <v>352</v>
      </c>
      <c r="F111" s="155" t="s">
        <v>531</v>
      </c>
      <c r="G111" s="127"/>
      <c r="H111" s="229" t="s">
        <v>71</v>
      </c>
      <c r="I111" s="136"/>
      <c r="J111" s="136"/>
    </row>
    <row r="112" spans="2:10" s="121" customFormat="1" ht="12.75">
      <c r="B112" s="137">
        <f t="shared" si="2"/>
        <v>94</v>
      </c>
      <c r="C112" s="158"/>
      <c r="D112" s="158"/>
      <c r="E112" s="158"/>
      <c r="F112" s="159"/>
      <c r="G112" s="127"/>
      <c r="H112" s="229" t="s">
        <v>71</v>
      </c>
      <c r="I112" s="136"/>
      <c r="J112" s="136"/>
    </row>
    <row r="113" spans="2:11" s="121" customFormat="1" ht="12.75">
      <c r="B113" s="137">
        <f t="shared" si="2"/>
        <v>95</v>
      </c>
      <c r="C113" s="158" t="s">
        <v>44</v>
      </c>
      <c r="D113" s="158"/>
      <c r="E113" s="158"/>
      <c r="F113" s="159"/>
      <c r="G113" s="127"/>
      <c r="H113" s="229" t="s">
        <v>71</v>
      </c>
      <c r="I113" s="136"/>
      <c r="J113" s="136"/>
    </row>
    <row r="114" spans="2:11" s="121" customFormat="1" ht="12.75">
      <c r="B114" s="137">
        <f t="shared" si="2"/>
        <v>96</v>
      </c>
      <c r="C114" s="158" t="s">
        <v>533</v>
      </c>
      <c r="D114" s="158"/>
      <c r="E114" s="158"/>
      <c r="F114" s="159"/>
      <c r="G114" s="127"/>
      <c r="H114" s="229" t="s">
        <v>71</v>
      </c>
      <c r="I114" s="136"/>
      <c r="J114" s="136"/>
    </row>
    <row r="115" spans="2:11" s="121" customFormat="1" ht="12.75">
      <c r="B115" s="137">
        <f t="shared" si="2"/>
        <v>97</v>
      </c>
      <c r="C115" s="158" t="s">
        <v>45</v>
      </c>
      <c r="D115" s="158"/>
      <c r="E115" s="158"/>
      <c r="F115" s="159"/>
      <c r="G115" s="127"/>
      <c r="H115" s="136" t="s">
        <v>71</v>
      </c>
      <c r="I115" s="136"/>
      <c r="J115" s="136"/>
    </row>
    <row r="116" spans="2:11" s="121" customFormat="1" ht="12.75">
      <c r="B116" s="137">
        <f t="shared" si="2"/>
        <v>98</v>
      </c>
      <c r="C116" s="158" t="s">
        <v>534</v>
      </c>
      <c r="D116" s="158"/>
      <c r="E116" s="158"/>
      <c r="F116" s="159"/>
      <c r="G116" s="127"/>
      <c r="H116" s="229" t="s">
        <v>71</v>
      </c>
      <c r="I116" s="136"/>
      <c r="J116" s="136"/>
    </row>
    <row r="117" spans="2:11" s="121" customFormat="1" ht="12.75">
      <c r="B117" s="137">
        <f t="shared" si="2"/>
        <v>99</v>
      </c>
      <c r="C117" s="158" t="s">
        <v>46</v>
      </c>
      <c r="D117" s="158" t="s">
        <v>327</v>
      </c>
      <c r="E117" s="158" t="s">
        <v>215</v>
      </c>
      <c r="F117" s="159" t="s">
        <v>439</v>
      </c>
      <c r="G117" s="127"/>
      <c r="H117" s="229" t="s">
        <v>71</v>
      </c>
      <c r="I117" s="136"/>
      <c r="J117" s="136"/>
    </row>
    <row r="118" spans="2:11" s="121" customFormat="1" ht="12.75">
      <c r="B118" s="137">
        <f t="shared" si="2"/>
        <v>100</v>
      </c>
      <c r="C118" s="158"/>
      <c r="D118" s="158"/>
      <c r="E118" s="158"/>
      <c r="F118" s="159"/>
      <c r="G118" s="127"/>
      <c r="H118" s="229" t="s">
        <v>71</v>
      </c>
      <c r="I118" s="136"/>
      <c r="J118" s="136"/>
    </row>
    <row r="119" spans="2:11" s="121" customFormat="1" ht="12.75">
      <c r="B119" s="137">
        <f t="shared" si="2"/>
        <v>101</v>
      </c>
      <c r="C119" s="158" t="s">
        <v>44</v>
      </c>
      <c r="D119" s="158"/>
      <c r="E119" s="158"/>
      <c r="F119" s="159"/>
      <c r="G119" s="127"/>
      <c r="H119" s="229" t="s">
        <v>71</v>
      </c>
      <c r="I119" s="136"/>
      <c r="J119" s="136"/>
    </row>
    <row r="120" spans="2:11" s="121" customFormat="1" ht="12.75">
      <c r="B120" s="137">
        <f t="shared" si="2"/>
        <v>102</v>
      </c>
      <c r="C120" s="158" t="s">
        <v>535</v>
      </c>
      <c r="D120" s="158"/>
      <c r="E120" s="158"/>
      <c r="F120" s="159"/>
      <c r="G120" s="127"/>
      <c r="H120" s="229" t="s">
        <v>71</v>
      </c>
      <c r="I120" s="136"/>
      <c r="J120" s="136"/>
    </row>
    <row r="121" spans="2:11" s="121" customFormat="1" ht="12.75">
      <c r="B121" s="137">
        <f t="shared" si="2"/>
        <v>103</v>
      </c>
      <c r="C121" s="158" t="s">
        <v>45</v>
      </c>
      <c r="D121" s="158"/>
      <c r="E121" s="158"/>
      <c r="F121" s="159"/>
      <c r="G121" s="127"/>
      <c r="H121" s="229" t="s">
        <v>71</v>
      </c>
      <c r="I121" s="136"/>
      <c r="J121" s="136"/>
    </row>
    <row r="122" spans="2:11" s="121" customFormat="1" ht="12.75">
      <c r="B122" s="137">
        <f t="shared" si="2"/>
        <v>104</v>
      </c>
      <c r="C122" s="154" t="s">
        <v>536</v>
      </c>
      <c r="D122" s="154"/>
      <c r="E122" s="154"/>
      <c r="F122" s="155"/>
      <c r="G122" s="127"/>
      <c r="H122" s="229" t="s">
        <v>71</v>
      </c>
      <c r="I122" s="136"/>
      <c r="J122" s="136"/>
    </row>
    <row r="123" spans="2:11" s="121" customFormat="1" ht="12.75">
      <c r="B123" s="137">
        <f t="shared" si="2"/>
        <v>105</v>
      </c>
      <c r="C123" s="154" t="s">
        <v>46</v>
      </c>
      <c r="D123" s="173" t="s">
        <v>537</v>
      </c>
      <c r="E123" s="154" t="s">
        <v>217</v>
      </c>
      <c r="F123" s="155" t="s">
        <v>540</v>
      </c>
      <c r="G123" s="127"/>
      <c r="H123" s="237" t="s">
        <v>72</v>
      </c>
      <c r="I123" s="136" t="s">
        <v>71</v>
      </c>
      <c r="J123" s="136"/>
      <c r="K123" s="121" t="s">
        <v>2996</v>
      </c>
    </row>
    <row r="124" spans="2:11" s="121" customFormat="1" ht="12.75">
      <c r="B124" s="137">
        <f t="shared" si="2"/>
        <v>106</v>
      </c>
      <c r="C124" s="154" t="s">
        <v>46</v>
      </c>
      <c r="D124" s="173" t="s">
        <v>538</v>
      </c>
      <c r="E124" s="154" t="s">
        <v>539</v>
      </c>
      <c r="F124" s="155" t="s">
        <v>541</v>
      </c>
      <c r="G124" s="127"/>
      <c r="H124" s="237" t="s">
        <v>72</v>
      </c>
      <c r="I124" s="136" t="s">
        <v>71</v>
      </c>
      <c r="J124" s="136"/>
      <c r="K124" s="121" t="s">
        <v>2996</v>
      </c>
    </row>
    <row r="125" spans="2:11" s="121" customFormat="1" ht="12.75">
      <c r="B125" s="137">
        <f t="shared" si="2"/>
        <v>107</v>
      </c>
      <c r="C125" s="154" t="s">
        <v>545</v>
      </c>
      <c r="D125" s="154"/>
      <c r="E125" s="154"/>
      <c r="F125" s="155"/>
      <c r="G125" s="127"/>
      <c r="H125" s="136" t="s">
        <v>71</v>
      </c>
      <c r="I125" s="136"/>
      <c r="J125" s="136"/>
    </row>
    <row r="126" spans="2:11" s="121" customFormat="1" ht="12.75">
      <c r="B126" s="137">
        <f t="shared" si="2"/>
        <v>108</v>
      </c>
      <c r="C126" s="154" t="s">
        <v>46</v>
      </c>
      <c r="D126" s="173" t="s">
        <v>543</v>
      </c>
      <c r="E126" s="154" t="s">
        <v>217</v>
      </c>
      <c r="F126" s="155" t="s">
        <v>546</v>
      </c>
      <c r="G126" s="127"/>
      <c r="H126" s="237" t="s">
        <v>72</v>
      </c>
      <c r="I126" s="136" t="s">
        <v>71</v>
      </c>
      <c r="J126" s="136"/>
      <c r="K126" s="121" t="s">
        <v>2996</v>
      </c>
    </row>
    <row r="127" spans="2:11" s="121" customFormat="1" ht="12.75">
      <c r="B127" s="137">
        <f t="shared" si="2"/>
        <v>109</v>
      </c>
      <c r="C127" s="154" t="s">
        <v>46</v>
      </c>
      <c r="D127" s="173" t="s">
        <v>544</v>
      </c>
      <c r="E127" s="154" t="s">
        <v>542</v>
      </c>
      <c r="F127" s="155" t="s">
        <v>547</v>
      </c>
      <c r="G127" s="127"/>
      <c r="H127" s="237" t="s">
        <v>72</v>
      </c>
      <c r="I127" s="136" t="s">
        <v>71</v>
      </c>
      <c r="J127" s="136"/>
      <c r="K127" s="121" t="s">
        <v>2996</v>
      </c>
    </row>
    <row r="128" spans="2:11" s="121" customFormat="1" ht="12.75">
      <c r="B128" s="137">
        <f t="shared" si="2"/>
        <v>110</v>
      </c>
      <c r="C128" s="158" t="s">
        <v>548</v>
      </c>
      <c r="D128" s="158"/>
      <c r="E128" s="158"/>
      <c r="F128" s="159"/>
      <c r="G128" s="127"/>
      <c r="H128" s="136" t="s">
        <v>71</v>
      </c>
      <c r="I128" s="136"/>
      <c r="J128" s="136"/>
    </row>
    <row r="129" spans="2:11" s="121" customFormat="1" ht="12.75">
      <c r="B129" s="137">
        <f t="shared" si="2"/>
        <v>111</v>
      </c>
      <c r="C129" s="158" t="s">
        <v>46</v>
      </c>
      <c r="D129" s="158" t="s">
        <v>398</v>
      </c>
      <c r="E129" s="158" t="s">
        <v>217</v>
      </c>
      <c r="F129" s="159" t="s">
        <v>440</v>
      </c>
      <c r="G129" s="127"/>
      <c r="H129" s="229" t="s">
        <v>71</v>
      </c>
      <c r="I129" s="136"/>
      <c r="J129" s="136"/>
    </row>
    <row r="130" spans="2:11" s="121" customFormat="1" ht="12.75">
      <c r="B130" s="137">
        <f t="shared" si="2"/>
        <v>112</v>
      </c>
      <c r="C130" s="158" t="s">
        <v>46</v>
      </c>
      <c r="D130" s="158" t="s">
        <v>399</v>
      </c>
      <c r="E130" s="158" t="s">
        <v>254</v>
      </c>
      <c r="F130" s="159" t="s">
        <v>441</v>
      </c>
      <c r="G130" s="127"/>
      <c r="H130" s="229" t="s">
        <v>71</v>
      </c>
      <c r="I130" s="136"/>
      <c r="J130" s="136"/>
    </row>
    <row r="131" spans="2:11" s="121" customFormat="1" ht="12.75">
      <c r="B131" s="137">
        <f t="shared" si="2"/>
        <v>113</v>
      </c>
      <c r="C131" s="154" t="s">
        <v>551</v>
      </c>
      <c r="D131" s="154"/>
      <c r="E131" s="154"/>
      <c r="F131" s="155"/>
      <c r="G131" s="127"/>
      <c r="H131" s="229" t="s">
        <v>71</v>
      </c>
      <c r="I131" s="136"/>
      <c r="J131" s="136"/>
    </row>
    <row r="132" spans="2:11" s="121" customFormat="1" ht="12.75">
      <c r="B132" s="137">
        <f t="shared" si="2"/>
        <v>114</v>
      </c>
      <c r="C132" s="154" t="s">
        <v>46</v>
      </c>
      <c r="D132" s="173" t="s">
        <v>354</v>
      </c>
      <c r="E132" s="154" t="s">
        <v>217</v>
      </c>
      <c r="F132" s="155" t="s">
        <v>299</v>
      </c>
      <c r="G132" s="127"/>
      <c r="H132" s="229" t="s">
        <v>71</v>
      </c>
      <c r="I132" s="136"/>
      <c r="J132" s="136"/>
    </row>
    <row r="133" spans="2:11" s="121" customFormat="1" ht="12.75">
      <c r="B133" s="137">
        <f t="shared" si="2"/>
        <v>115</v>
      </c>
      <c r="C133" s="154" t="s">
        <v>46</v>
      </c>
      <c r="D133" s="173" t="s">
        <v>549</v>
      </c>
      <c r="E133" s="154" t="s">
        <v>552</v>
      </c>
      <c r="F133" s="155" t="s">
        <v>554</v>
      </c>
      <c r="G133" s="127"/>
      <c r="H133" s="237" t="s">
        <v>72</v>
      </c>
      <c r="I133" s="136" t="s">
        <v>71</v>
      </c>
      <c r="J133" s="136"/>
      <c r="K133" s="121" t="s">
        <v>2996</v>
      </c>
    </row>
    <row r="134" spans="2:11" s="121" customFormat="1" ht="12.75">
      <c r="B134" s="137">
        <f t="shared" si="2"/>
        <v>116</v>
      </c>
      <c r="C134" s="154" t="s">
        <v>46</v>
      </c>
      <c r="D134" s="173" t="s">
        <v>550</v>
      </c>
      <c r="E134" s="154" t="s">
        <v>553</v>
      </c>
      <c r="F134" s="155" t="s">
        <v>300</v>
      </c>
      <c r="G134" s="127"/>
      <c r="H134" s="136" t="s">
        <v>71</v>
      </c>
      <c r="I134" s="136"/>
      <c r="J134" s="136"/>
    </row>
    <row r="135" spans="2:11" s="121" customFormat="1" ht="12.75">
      <c r="B135" s="137">
        <f t="shared" si="2"/>
        <v>117</v>
      </c>
      <c r="C135" s="158"/>
      <c r="D135" s="158"/>
      <c r="E135" s="158"/>
      <c r="F135" s="159"/>
      <c r="G135" s="127"/>
      <c r="H135" s="229" t="s">
        <v>71</v>
      </c>
      <c r="I135" s="136"/>
      <c r="J135" s="136"/>
    </row>
    <row r="136" spans="2:11" s="121" customFormat="1" ht="12.75">
      <c r="B136" s="137">
        <f t="shared" si="2"/>
        <v>118</v>
      </c>
      <c r="C136" s="158" t="s">
        <v>44</v>
      </c>
      <c r="D136" s="158"/>
      <c r="E136" s="158"/>
      <c r="F136" s="159"/>
      <c r="G136" s="127"/>
      <c r="H136" s="229" t="s">
        <v>71</v>
      </c>
      <c r="I136" s="136"/>
      <c r="J136" s="136"/>
    </row>
    <row r="137" spans="2:11" s="121" customFormat="1" ht="12.75">
      <c r="B137" s="137">
        <f t="shared" si="2"/>
        <v>119</v>
      </c>
      <c r="C137" s="158" t="s">
        <v>591</v>
      </c>
      <c r="D137" s="158"/>
      <c r="E137" s="158"/>
      <c r="F137" s="159"/>
      <c r="G137" s="127"/>
      <c r="H137" s="229" t="s">
        <v>71</v>
      </c>
      <c r="I137" s="136"/>
      <c r="J137" s="136"/>
    </row>
    <row r="138" spans="2:11" s="121" customFormat="1" ht="12.75">
      <c r="B138" s="137">
        <f t="shared" si="2"/>
        <v>120</v>
      </c>
      <c r="C138" s="158" t="s">
        <v>45</v>
      </c>
      <c r="D138" s="158"/>
      <c r="E138" s="158"/>
      <c r="F138" s="159"/>
      <c r="G138" s="127"/>
      <c r="H138" s="229" t="s">
        <v>71</v>
      </c>
      <c r="I138" s="136"/>
      <c r="J138" s="136"/>
    </row>
    <row r="139" spans="2:11" s="121" customFormat="1" ht="12.75">
      <c r="B139" s="137">
        <f t="shared" si="2"/>
        <v>121</v>
      </c>
      <c r="C139" s="158" t="s">
        <v>592</v>
      </c>
      <c r="D139" s="158"/>
      <c r="E139" s="158"/>
      <c r="F139" s="159"/>
      <c r="G139" s="127"/>
      <c r="H139" s="229" t="s">
        <v>71</v>
      </c>
      <c r="I139" s="136"/>
      <c r="J139" s="136"/>
    </row>
    <row r="140" spans="2:11" s="121" customFormat="1" ht="12.75">
      <c r="B140" s="137">
        <f t="shared" si="2"/>
        <v>122</v>
      </c>
      <c r="C140" s="158" t="s">
        <v>46</v>
      </c>
      <c r="D140" s="158" t="s">
        <v>594</v>
      </c>
      <c r="E140" s="158" t="s">
        <v>215</v>
      </c>
      <c r="F140" s="159" t="s">
        <v>593</v>
      </c>
      <c r="G140" s="127"/>
      <c r="H140" s="229" t="s">
        <v>71</v>
      </c>
      <c r="I140" s="136"/>
      <c r="J140" s="136"/>
    </row>
    <row r="141" spans="2:11" s="121" customFormat="1" ht="12.75">
      <c r="B141" s="137">
        <f t="shared" si="2"/>
        <v>123</v>
      </c>
      <c r="C141" s="158"/>
      <c r="D141" s="158"/>
      <c r="E141" s="158"/>
      <c r="F141" s="159"/>
      <c r="G141" s="127"/>
      <c r="H141" s="229" t="s">
        <v>71</v>
      </c>
      <c r="I141" s="136"/>
      <c r="J141" s="136"/>
    </row>
    <row r="142" spans="2:11" s="121" customFormat="1" ht="12.75">
      <c r="B142" s="137">
        <f t="shared" si="2"/>
        <v>124</v>
      </c>
      <c r="C142" s="158" t="s">
        <v>44</v>
      </c>
      <c r="D142" s="158"/>
      <c r="E142" s="158"/>
      <c r="F142" s="159"/>
      <c r="G142" s="127"/>
      <c r="H142" s="229" t="s">
        <v>71</v>
      </c>
      <c r="I142" s="136"/>
      <c r="J142" s="136"/>
    </row>
    <row r="143" spans="2:11" s="121" customFormat="1" ht="12.75">
      <c r="B143" s="137">
        <f t="shared" si="2"/>
        <v>125</v>
      </c>
      <c r="C143" s="158" t="s">
        <v>595</v>
      </c>
      <c r="D143" s="158"/>
      <c r="E143" s="158"/>
      <c r="F143" s="159"/>
      <c r="G143" s="127"/>
      <c r="H143" s="229" t="s">
        <v>71</v>
      </c>
      <c r="I143" s="136"/>
      <c r="J143" s="136"/>
    </row>
    <row r="144" spans="2:11" s="121" customFormat="1" ht="12.75">
      <c r="B144" s="137">
        <f t="shared" si="2"/>
        <v>126</v>
      </c>
      <c r="C144" s="158" t="s">
        <v>45</v>
      </c>
      <c r="D144" s="158"/>
      <c r="E144" s="158"/>
      <c r="F144" s="159"/>
      <c r="G144" s="127"/>
      <c r="H144" s="229" t="s">
        <v>71</v>
      </c>
      <c r="I144" s="136"/>
      <c r="J144" s="136"/>
    </row>
    <row r="145" spans="2:10" s="121" customFormat="1" ht="12.75">
      <c r="B145" s="137">
        <f t="shared" si="2"/>
        <v>127</v>
      </c>
      <c r="C145" s="158" t="s">
        <v>400</v>
      </c>
      <c r="D145" s="158"/>
      <c r="E145" s="158"/>
      <c r="F145" s="159"/>
      <c r="G145" s="127"/>
      <c r="H145" s="229" t="s">
        <v>71</v>
      </c>
      <c r="I145" s="136"/>
      <c r="J145" s="136"/>
    </row>
    <row r="146" spans="2:10" s="121" customFormat="1" ht="12.75">
      <c r="B146" s="137">
        <f t="shared" si="2"/>
        <v>128</v>
      </c>
      <c r="C146" s="158" t="s">
        <v>46</v>
      </c>
      <c r="D146" s="158" t="s">
        <v>401</v>
      </c>
      <c r="E146" s="158" t="s">
        <v>217</v>
      </c>
      <c r="F146" s="159" t="s">
        <v>442</v>
      </c>
      <c r="G146" s="127"/>
      <c r="H146" s="229" t="s">
        <v>71</v>
      </c>
      <c r="I146" s="136"/>
      <c r="J146" s="136"/>
    </row>
    <row r="147" spans="2:10" s="121" customFormat="1" ht="12.75">
      <c r="B147" s="137">
        <f t="shared" si="2"/>
        <v>129</v>
      </c>
      <c r="C147" s="158" t="s">
        <v>46</v>
      </c>
      <c r="D147" s="158" t="s">
        <v>402</v>
      </c>
      <c r="E147" s="158" t="s">
        <v>215</v>
      </c>
      <c r="F147" s="159" t="s">
        <v>443</v>
      </c>
      <c r="G147" s="127"/>
      <c r="H147" s="229" t="s">
        <v>71</v>
      </c>
      <c r="I147" s="136"/>
      <c r="J147" s="136"/>
    </row>
    <row r="148" spans="2:10" s="121" customFormat="1" ht="12.75">
      <c r="B148" s="137">
        <f t="shared" si="2"/>
        <v>130</v>
      </c>
      <c r="C148" s="158"/>
      <c r="D148" s="158"/>
      <c r="E148" s="158"/>
      <c r="F148" s="159"/>
      <c r="G148" s="127"/>
      <c r="H148" s="229" t="s">
        <v>71</v>
      </c>
      <c r="I148" s="136"/>
      <c r="J148" s="136"/>
    </row>
    <row r="149" spans="2:10" s="121" customFormat="1" ht="12.75">
      <c r="B149" s="137">
        <f t="shared" si="2"/>
        <v>131</v>
      </c>
      <c r="C149" s="154" t="s">
        <v>44</v>
      </c>
      <c r="D149" s="154"/>
      <c r="E149" s="154"/>
      <c r="F149" s="155"/>
      <c r="G149" s="127"/>
      <c r="H149" s="136" t="s">
        <v>71</v>
      </c>
      <c r="I149" s="136"/>
      <c r="J149" s="136"/>
    </row>
    <row r="150" spans="2:10" s="121" customFormat="1" ht="12.75">
      <c r="B150" s="137">
        <f t="shared" si="2"/>
        <v>132</v>
      </c>
      <c r="C150" s="154" t="s">
        <v>596</v>
      </c>
      <c r="D150" s="154"/>
      <c r="E150" s="154"/>
      <c r="F150" s="155"/>
      <c r="G150" s="127"/>
      <c r="H150" s="229" t="s">
        <v>71</v>
      </c>
      <c r="I150" s="136"/>
      <c r="J150" s="136"/>
    </row>
    <row r="151" spans="2:10" s="121" customFormat="1" ht="12.75">
      <c r="B151" s="137">
        <f t="shared" si="2"/>
        <v>133</v>
      </c>
      <c r="C151" s="154" t="s">
        <v>45</v>
      </c>
      <c r="D151" s="154"/>
      <c r="E151" s="154"/>
      <c r="F151" s="155"/>
      <c r="G151" s="127"/>
      <c r="H151" s="229" t="s">
        <v>71</v>
      </c>
      <c r="I151" s="136"/>
      <c r="J151" s="136"/>
    </row>
    <row r="152" spans="2:10" s="121" customFormat="1" ht="12.75">
      <c r="B152" s="137">
        <f t="shared" si="2"/>
        <v>134</v>
      </c>
      <c r="C152" s="154" t="s">
        <v>603</v>
      </c>
      <c r="D152" s="158"/>
      <c r="E152" s="158"/>
      <c r="F152" s="159"/>
      <c r="G152" s="127"/>
      <c r="H152" s="229" t="s">
        <v>71</v>
      </c>
      <c r="I152" s="136"/>
      <c r="J152" s="136"/>
    </row>
    <row r="153" spans="2:10" s="121" customFormat="1" ht="12.75">
      <c r="B153" s="137">
        <f t="shared" si="2"/>
        <v>135</v>
      </c>
      <c r="C153" s="154" t="s">
        <v>46</v>
      </c>
      <c r="D153" s="154" t="s">
        <v>597</v>
      </c>
      <c r="E153" s="154" t="s">
        <v>215</v>
      </c>
      <c r="F153" s="155" t="s">
        <v>598</v>
      </c>
      <c r="G153" s="127"/>
      <c r="H153" s="229" t="s">
        <v>71</v>
      </c>
      <c r="I153" s="136"/>
      <c r="J153" s="136"/>
    </row>
    <row r="154" spans="2:10" s="121" customFormat="1" ht="12.75">
      <c r="B154" s="137">
        <f t="shared" si="2"/>
        <v>136</v>
      </c>
      <c r="C154" s="154"/>
      <c r="D154" s="154"/>
      <c r="E154" s="154"/>
      <c r="F154" s="155"/>
      <c r="G154" s="127"/>
      <c r="H154" s="229" t="s">
        <v>71</v>
      </c>
      <c r="I154" s="136"/>
      <c r="J154" s="136"/>
    </row>
    <row r="155" spans="2:10" s="121" customFormat="1" ht="12.75">
      <c r="B155" s="137">
        <f t="shared" si="2"/>
        <v>137</v>
      </c>
      <c r="C155" s="154" t="s">
        <v>44</v>
      </c>
      <c r="D155" s="154"/>
      <c r="E155" s="154"/>
      <c r="F155" s="155"/>
      <c r="G155" s="127"/>
      <c r="H155" s="229" t="s">
        <v>71</v>
      </c>
      <c r="I155" s="136"/>
      <c r="J155" s="136"/>
    </row>
    <row r="156" spans="2:10" s="121" customFormat="1" ht="12.75">
      <c r="B156" s="137">
        <f t="shared" si="2"/>
        <v>138</v>
      </c>
      <c r="C156" s="154" t="s">
        <v>599</v>
      </c>
      <c r="D156" s="154"/>
      <c r="E156" s="154"/>
      <c r="F156" s="155"/>
      <c r="G156" s="127"/>
      <c r="H156" s="229" t="s">
        <v>71</v>
      </c>
      <c r="I156" s="136"/>
      <c r="J156" s="136"/>
    </row>
    <row r="157" spans="2:10" s="121" customFormat="1" ht="12.75">
      <c r="B157" s="137">
        <f t="shared" si="2"/>
        <v>139</v>
      </c>
      <c r="C157" s="154" t="s">
        <v>45</v>
      </c>
      <c r="D157" s="154"/>
      <c r="E157" s="154"/>
      <c r="F157" s="155"/>
      <c r="G157" s="127"/>
      <c r="H157" s="229" t="s">
        <v>71</v>
      </c>
      <c r="I157" s="136"/>
      <c r="J157" s="136"/>
    </row>
    <row r="158" spans="2:10" s="121" customFormat="1" ht="12.75">
      <c r="B158" s="137">
        <f t="shared" si="2"/>
        <v>140</v>
      </c>
      <c r="C158" s="154" t="s">
        <v>602</v>
      </c>
      <c r="D158" s="158"/>
      <c r="E158" s="158"/>
      <c r="F158" s="159"/>
      <c r="G158" s="127"/>
      <c r="H158" s="229" t="s">
        <v>71</v>
      </c>
      <c r="I158" s="136"/>
      <c r="J158" s="136"/>
    </row>
    <row r="159" spans="2:10" s="121" customFormat="1" ht="12.75">
      <c r="B159" s="137">
        <f t="shared" si="2"/>
        <v>141</v>
      </c>
      <c r="C159" s="154" t="s">
        <v>46</v>
      </c>
      <c r="D159" s="154" t="s">
        <v>600</v>
      </c>
      <c r="E159" s="154" t="s">
        <v>215</v>
      </c>
      <c r="F159" s="155" t="s">
        <v>601</v>
      </c>
      <c r="G159" s="127"/>
      <c r="H159" s="229" t="s">
        <v>71</v>
      </c>
      <c r="I159" s="136"/>
      <c r="J159" s="136"/>
    </row>
    <row r="160" spans="2:10" s="121" customFormat="1" ht="12.75">
      <c r="B160" s="137">
        <f t="shared" si="2"/>
        <v>142</v>
      </c>
      <c r="C160" s="158"/>
      <c r="D160" s="158"/>
      <c r="E160" s="158"/>
      <c r="F160" s="159"/>
      <c r="G160" s="127"/>
      <c r="H160" s="229" t="s">
        <v>71</v>
      </c>
      <c r="I160" s="136"/>
      <c r="J160" s="136"/>
    </row>
    <row r="161" spans="2:11" s="121" customFormat="1" ht="12.75">
      <c r="B161" s="137">
        <f t="shared" si="2"/>
        <v>143</v>
      </c>
      <c r="C161" s="158" t="s">
        <v>44</v>
      </c>
      <c r="D161" s="158"/>
      <c r="E161" s="158"/>
      <c r="F161" s="159"/>
      <c r="G161" s="127"/>
      <c r="H161" s="229" t="s">
        <v>71</v>
      </c>
      <c r="I161" s="136"/>
      <c r="J161" s="136"/>
    </row>
    <row r="162" spans="2:11" s="121" customFormat="1" ht="12.75">
      <c r="B162" s="137">
        <f t="shared" si="2"/>
        <v>144</v>
      </c>
      <c r="C162" s="154" t="s">
        <v>604</v>
      </c>
      <c r="D162" s="158"/>
      <c r="E162" s="158"/>
      <c r="F162" s="159"/>
      <c r="G162" s="127"/>
      <c r="H162" s="229" t="s">
        <v>71</v>
      </c>
      <c r="I162" s="136"/>
      <c r="J162" s="136"/>
    </row>
    <row r="163" spans="2:11" s="121" customFormat="1" ht="12.75">
      <c r="B163" s="137">
        <f t="shared" si="2"/>
        <v>145</v>
      </c>
      <c r="C163" s="158" t="s">
        <v>45</v>
      </c>
      <c r="D163" s="158"/>
      <c r="E163" s="158"/>
      <c r="F163" s="159"/>
      <c r="G163" s="127"/>
      <c r="H163" s="229" t="s">
        <v>71</v>
      </c>
      <c r="I163" s="136"/>
      <c r="J163" s="136"/>
    </row>
    <row r="164" spans="2:11" s="121" customFormat="1" ht="12.75">
      <c r="B164" s="137">
        <f t="shared" si="2"/>
        <v>146</v>
      </c>
      <c r="C164" s="154" t="s">
        <v>605</v>
      </c>
      <c r="D164" s="154"/>
      <c r="E164" s="154"/>
      <c r="F164" s="155"/>
      <c r="G164" s="127"/>
      <c r="H164" s="229" t="s">
        <v>71</v>
      </c>
      <c r="I164" s="136"/>
      <c r="J164" s="136"/>
    </row>
    <row r="165" spans="2:11" s="121" customFormat="1" ht="12.75">
      <c r="B165" s="137">
        <f t="shared" si="2"/>
        <v>147</v>
      </c>
      <c r="C165" s="154" t="s">
        <v>46</v>
      </c>
      <c r="D165" s="173" t="s">
        <v>606</v>
      </c>
      <c r="E165" s="154" t="s">
        <v>217</v>
      </c>
      <c r="F165" s="155" t="s">
        <v>613</v>
      </c>
      <c r="G165" s="127"/>
      <c r="H165" s="237" t="s">
        <v>72</v>
      </c>
      <c r="I165" s="136" t="s">
        <v>71</v>
      </c>
      <c r="J165" s="136"/>
      <c r="K165" s="121" t="s">
        <v>2996</v>
      </c>
    </row>
    <row r="166" spans="2:11" s="121" customFormat="1" ht="12.75">
      <c r="B166" s="137">
        <f t="shared" si="2"/>
        <v>148</v>
      </c>
      <c r="C166" s="154" t="s">
        <v>46</v>
      </c>
      <c r="D166" s="173" t="s">
        <v>607</v>
      </c>
      <c r="E166" s="154" t="s">
        <v>542</v>
      </c>
      <c r="F166" s="155" t="s">
        <v>614</v>
      </c>
      <c r="G166" s="127"/>
      <c r="H166" s="237" t="s">
        <v>72</v>
      </c>
      <c r="I166" s="136" t="s">
        <v>71</v>
      </c>
      <c r="J166" s="136"/>
      <c r="K166" s="121" t="s">
        <v>2996</v>
      </c>
    </row>
    <row r="167" spans="2:11" s="121" customFormat="1" ht="12.75">
      <c r="B167" s="137">
        <f t="shared" si="2"/>
        <v>149</v>
      </c>
      <c r="C167" s="158" t="s">
        <v>608</v>
      </c>
      <c r="D167" s="174"/>
      <c r="E167" s="158"/>
      <c r="F167" s="159"/>
      <c r="G167" s="127"/>
      <c r="H167" s="237" t="s">
        <v>71</v>
      </c>
      <c r="I167" s="136"/>
      <c r="J167" s="136"/>
    </row>
    <row r="168" spans="2:11" s="121" customFormat="1" ht="12.75">
      <c r="B168" s="137">
        <f t="shared" si="2"/>
        <v>150</v>
      </c>
      <c r="C168" s="158" t="s">
        <v>46</v>
      </c>
      <c r="D168" s="172" t="s">
        <v>611</v>
      </c>
      <c r="E168" s="158" t="s">
        <v>217</v>
      </c>
      <c r="F168" s="155" t="s">
        <v>610</v>
      </c>
      <c r="G168" s="127"/>
      <c r="H168" s="237" t="s">
        <v>72</v>
      </c>
      <c r="I168" s="136" t="s">
        <v>71</v>
      </c>
      <c r="J168" s="136"/>
      <c r="K168" s="121" t="s">
        <v>2996</v>
      </c>
    </row>
    <row r="169" spans="2:11" s="121" customFormat="1" ht="12.75">
      <c r="B169" s="137">
        <f t="shared" si="2"/>
        <v>151</v>
      </c>
      <c r="C169" s="158" t="s">
        <v>46</v>
      </c>
      <c r="D169" s="172" t="s">
        <v>612</v>
      </c>
      <c r="E169" s="158" t="s">
        <v>254</v>
      </c>
      <c r="F169" s="155" t="s">
        <v>609</v>
      </c>
      <c r="G169" s="127"/>
      <c r="H169" s="237" t="s">
        <v>72</v>
      </c>
      <c r="I169" s="136" t="s">
        <v>71</v>
      </c>
      <c r="J169" s="136"/>
      <c r="K169" s="121" t="s">
        <v>2996</v>
      </c>
    </row>
    <row r="170" spans="2:11" s="121" customFormat="1" ht="12.75">
      <c r="B170" s="137">
        <f t="shared" si="2"/>
        <v>152</v>
      </c>
      <c r="C170" s="158" t="s">
        <v>615</v>
      </c>
      <c r="D170" s="174"/>
      <c r="E170" s="158"/>
      <c r="F170" s="159"/>
      <c r="G170" s="127"/>
      <c r="H170" s="237" t="s">
        <v>71</v>
      </c>
      <c r="I170" s="136"/>
      <c r="J170" s="136"/>
    </row>
    <row r="171" spans="2:11" s="121" customFormat="1" ht="12.75">
      <c r="B171" s="137">
        <f t="shared" si="2"/>
        <v>153</v>
      </c>
      <c r="C171" s="158" t="s">
        <v>46</v>
      </c>
      <c r="D171" s="158" t="s">
        <v>403</v>
      </c>
      <c r="E171" s="158" t="s">
        <v>217</v>
      </c>
      <c r="F171" s="159" t="s">
        <v>616</v>
      </c>
      <c r="G171" s="127"/>
      <c r="H171" s="237" t="s">
        <v>72</v>
      </c>
      <c r="I171" s="136" t="s">
        <v>71</v>
      </c>
      <c r="J171" s="136"/>
      <c r="K171" s="121" t="s">
        <v>2996</v>
      </c>
    </row>
    <row r="172" spans="2:11" s="121" customFormat="1" ht="12.75">
      <c r="B172" s="137">
        <f t="shared" si="2"/>
        <v>154</v>
      </c>
      <c r="C172" s="158" t="s">
        <v>46</v>
      </c>
      <c r="D172" s="158" t="s">
        <v>404</v>
      </c>
      <c r="E172" s="158" t="s">
        <v>215</v>
      </c>
      <c r="F172" s="159" t="s">
        <v>617</v>
      </c>
      <c r="G172" s="127"/>
      <c r="H172" s="136" t="s">
        <v>71</v>
      </c>
      <c r="I172" s="136"/>
      <c r="J172" s="136"/>
    </row>
    <row r="173" spans="2:11" s="121" customFormat="1" ht="12.75">
      <c r="B173" s="137">
        <f t="shared" si="2"/>
        <v>155</v>
      </c>
      <c r="C173" s="158" t="s">
        <v>46</v>
      </c>
      <c r="D173" s="158" t="s">
        <v>405</v>
      </c>
      <c r="E173" s="158" t="s">
        <v>214</v>
      </c>
      <c r="F173" s="159" t="s">
        <v>618</v>
      </c>
      <c r="G173" s="127"/>
      <c r="H173" s="229" t="s">
        <v>71</v>
      </c>
      <c r="I173" s="136"/>
      <c r="J173" s="136"/>
    </row>
    <row r="174" spans="2:11" s="121" customFormat="1" ht="12.75">
      <c r="B174" s="137">
        <f t="shared" si="2"/>
        <v>156</v>
      </c>
      <c r="C174" s="158" t="s">
        <v>46</v>
      </c>
      <c r="D174" s="158" t="s">
        <v>406</v>
      </c>
      <c r="E174" s="158" t="s">
        <v>216</v>
      </c>
      <c r="F174" s="159" t="s">
        <v>619</v>
      </c>
      <c r="G174" s="127"/>
      <c r="H174" s="229" t="s">
        <v>71</v>
      </c>
      <c r="I174" s="136"/>
      <c r="J174" s="136"/>
    </row>
    <row r="175" spans="2:11" s="121" customFormat="1" ht="12.75">
      <c r="B175" s="137">
        <f t="shared" si="2"/>
        <v>157</v>
      </c>
      <c r="C175" s="158"/>
      <c r="D175" s="158"/>
      <c r="E175" s="158"/>
      <c r="F175" s="159"/>
      <c r="G175" s="127"/>
      <c r="H175" s="229" t="s">
        <v>71</v>
      </c>
      <c r="I175" s="136"/>
      <c r="J175" s="136"/>
    </row>
    <row r="176" spans="2:11" s="121" customFormat="1" ht="12.75">
      <c r="B176" s="137">
        <f t="shared" si="2"/>
        <v>158</v>
      </c>
      <c r="C176" s="158" t="s">
        <v>44</v>
      </c>
      <c r="D176" s="158"/>
      <c r="E176" s="158"/>
      <c r="F176" s="159"/>
      <c r="G176" s="127"/>
      <c r="H176" s="229" t="s">
        <v>71</v>
      </c>
      <c r="I176" s="136"/>
      <c r="J176" s="136"/>
    </row>
    <row r="177" spans="2:10" s="121" customFormat="1" ht="12.75">
      <c r="B177" s="137">
        <f t="shared" si="2"/>
        <v>159</v>
      </c>
      <c r="C177" s="158" t="s">
        <v>620</v>
      </c>
      <c r="D177" s="158"/>
      <c r="E177" s="158"/>
      <c r="F177" s="159"/>
      <c r="G177" s="127"/>
      <c r="H177" s="229" t="s">
        <v>71</v>
      </c>
      <c r="I177" s="136"/>
      <c r="J177" s="136"/>
    </row>
    <row r="178" spans="2:10" s="121" customFormat="1" ht="12.75">
      <c r="B178" s="137">
        <f t="shared" si="2"/>
        <v>160</v>
      </c>
      <c r="C178" s="158" t="s">
        <v>45</v>
      </c>
      <c r="D178" s="158"/>
      <c r="E178" s="158"/>
      <c r="F178" s="159"/>
      <c r="G178" s="127"/>
      <c r="H178" s="229" t="s">
        <v>71</v>
      </c>
      <c r="I178" s="136"/>
      <c r="J178" s="136"/>
    </row>
    <row r="179" spans="2:10" s="121" customFormat="1" ht="12.75">
      <c r="B179" s="137">
        <f t="shared" ref="B179:B586" si="3">ROW()-18</f>
        <v>161</v>
      </c>
      <c r="C179" s="158" t="s">
        <v>621</v>
      </c>
      <c r="D179" s="158"/>
      <c r="E179" s="158"/>
      <c r="F179" s="159"/>
      <c r="G179" s="127"/>
      <c r="H179" s="229" t="s">
        <v>71</v>
      </c>
      <c r="I179" s="136"/>
      <c r="J179" s="136"/>
    </row>
    <row r="180" spans="2:10" s="121" customFormat="1" ht="12.75">
      <c r="B180" s="137">
        <f t="shared" si="3"/>
        <v>162</v>
      </c>
      <c r="C180" s="158" t="s">
        <v>46</v>
      </c>
      <c r="D180" s="158" t="s">
        <v>407</v>
      </c>
      <c r="E180" s="158" t="s">
        <v>217</v>
      </c>
      <c r="F180" s="159" t="s">
        <v>627</v>
      </c>
      <c r="G180" s="127"/>
      <c r="H180" s="229" t="s">
        <v>71</v>
      </c>
      <c r="I180" s="136"/>
      <c r="J180" s="136"/>
    </row>
    <row r="181" spans="2:10" s="121" customFormat="1" ht="12.75">
      <c r="B181" s="137">
        <f t="shared" si="3"/>
        <v>163</v>
      </c>
      <c r="C181" s="158" t="s">
        <v>46</v>
      </c>
      <c r="D181" s="158" t="s">
        <v>408</v>
      </c>
      <c r="E181" s="158" t="s">
        <v>255</v>
      </c>
      <c r="F181" s="159" t="s">
        <v>628</v>
      </c>
      <c r="G181" s="127"/>
      <c r="H181" s="229" t="s">
        <v>71</v>
      </c>
      <c r="I181" s="136"/>
      <c r="J181" s="136"/>
    </row>
    <row r="182" spans="2:10" s="121" customFormat="1" ht="12.75">
      <c r="B182" s="137">
        <f t="shared" si="3"/>
        <v>164</v>
      </c>
      <c r="C182" s="158" t="s">
        <v>622</v>
      </c>
      <c r="D182" s="158"/>
      <c r="E182" s="158"/>
      <c r="F182" s="159"/>
      <c r="G182" s="127"/>
      <c r="H182" s="229" t="s">
        <v>71</v>
      </c>
      <c r="I182" s="136"/>
      <c r="J182" s="136"/>
    </row>
    <row r="183" spans="2:10" s="121" customFormat="1" ht="12.75">
      <c r="B183" s="137">
        <f t="shared" si="3"/>
        <v>165</v>
      </c>
      <c r="C183" s="158" t="s">
        <v>46</v>
      </c>
      <c r="D183" s="158" t="s">
        <v>409</v>
      </c>
      <c r="E183" s="158" t="s">
        <v>217</v>
      </c>
      <c r="F183" s="159" t="s">
        <v>629</v>
      </c>
      <c r="G183" s="127"/>
      <c r="H183" s="229" t="s">
        <v>71</v>
      </c>
      <c r="I183" s="136"/>
      <c r="J183" s="136"/>
    </row>
    <row r="184" spans="2:10" s="121" customFormat="1" ht="12.75">
      <c r="B184" s="137">
        <f t="shared" si="3"/>
        <v>166</v>
      </c>
      <c r="C184" s="158" t="s">
        <v>46</v>
      </c>
      <c r="D184" s="158" t="s">
        <v>410</v>
      </c>
      <c r="E184" s="158" t="s">
        <v>254</v>
      </c>
      <c r="F184" s="159" t="s">
        <v>630</v>
      </c>
      <c r="G184" s="127"/>
      <c r="H184" s="229" t="s">
        <v>71</v>
      </c>
      <c r="I184" s="136"/>
      <c r="J184" s="136"/>
    </row>
    <row r="185" spans="2:10" s="121" customFormat="1" ht="12.75">
      <c r="B185" s="137">
        <f t="shared" si="3"/>
        <v>167</v>
      </c>
      <c r="C185" s="158" t="s">
        <v>623</v>
      </c>
      <c r="D185" s="158"/>
      <c r="E185" s="158"/>
      <c r="F185" s="159"/>
      <c r="G185" s="127"/>
      <c r="H185" s="229" t="s">
        <v>71</v>
      </c>
      <c r="I185" s="136"/>
      <c r="J185" s="136"/>
    </row>
    <row r="186" spans="2:10" s="121" customFormat="1" ht="12.75">
      <c r="B186" s="137">
        <f t="shared" si="3"/>
        <v>168</v>
      </c>
      <c r="C186" s="158" t="s">
        <v>46</v>
      </c>
      <c r="D186" s="158" t="s">
        <v>328</v>
      </c>
      <c r="E186" s="158" t="s">
        <v>217</v>
      </c>
      <c r="F186" s="159" t="s">
        <v>631</v>
      </c>
      <c r="G186" s="127"/>
      <c r="H186" s="229" t="s">
        <v>71</v>
      </c>
      <c r="I186" s="136"/>
      <c r="J186" s="136"/>
    </row>
    <row r="187" spans="2:10" s="121" customFormat="1" ht="12.75">
      <c r="B187" s="137">
        <f t="shared" si="3"/>
        <v>169</v>
      </c>
      <c r="C187" s="158" t="s">
        <v>46</v>
      </c>
      <c r="D187" s="158" t="s">
        <v>329</v>
      </c>
      <c r="E187" s="158" t="s">
        <v>228</v>
      </c>
      <c r="F187" s="159" t="s">
        <v>632</v>
      </c>
      <c r="G187" s="127"/>
      <c r="H187" s="229" t="s">
        <v>71</v>
      </c>
      <c r="I187" s="136"/>
      <c r="J187" s="136"/>
    </row>
    <row r="188" spans="2:10" s="121" customFormat="1" ht="12.75">
      <c r="B188" s="137">
        <f t="shared" si="3"/>
        <v>170</v>
      </c>
      <c r="C188" s="158" t="s">
        <v>624</v>
      </c>
      <c r="D188" s="158"/>
      <c r="E188" s="158"/>
      <c r="F188" s="159"/>
      <c r="G188" s="127"/>
      <c r="H188" s="229" t="s">
        <v>71</v>
      </c>
      <c r="I188" s="136"/>
      <c r="J188" s="136"/>
    </row>
    <row r="189" spans="2:10" s="121" customFormat="1" ht="12.75">
      <c r="B189" s="137">
        <f t="shared" si="3"/>
        <v>171</v>
      </c>
      <c r="C189" s="158" t="s">
        <v>46</v>
      </c>
      <c r="D189" s="158" t="s">
        <v>330</v>
      </c>
      <c r="E189" s="158" t="s">
        <v>217</v>
      </c>
      <c r="F189" s="159" t="s">
        <v>633</v>
      </c>
      <c r="G189" s="127"/>
      <c r="H189" s="229" t="s">
        <v>71</v>
      </c>
      <c r="I189" s="136"/>
      <c r="J189" s="136"/>
    </row>
    <row r="190" spans="2:10" s="121" customFormat="1" ht="12.75">
      <c r="B190" s="137">
        <f t="shared" si="3"/>
        <v>172</v>
      </c>
      <c r="C190" s="158" t="s">
        <v>46</v>
      </c>
      <c r="D190" s="158" t="s">
        <v>331</v>
      </c>
      <c r="E190" s="158" t="s">
        <v>218</v>
      </c>
      <c r="F190" s="159" t="s">
        <v>634</v>
      </c>
      <c r="G190" s="127"/>
      <c r="H190" s="229" t="s">
        <v>71</v>
      </c>
      <c r="I190" s="136"/>
      <c r="J190" s="136"/>
    </row>
    <row r="191" spans="2:10" s="121" customFormat="1" ht="12.75">
      <c r="B191" s="137">
        <f t="shared" si="3"/>
        <v>173</v>
      </c>
      <c r="C191" s="158" t="s">
        <v>625</v>
      </c>
      <c r="D191" s="158"/>
      <c r="E191" s="158"/>
      <c r="F191" s="159"/>
      <c r="G191" s="127"/>
      <c r="H191" s="229" t="s">
        <v>71</v>
      </c>
      <c r="I191" s="136"/>
      <c r="J191" s="136"/>
    </row>
    <row r="192" spans="2:10" s="121" customFormat="1" ht="12.75">
      <c r="B192" s="137">
        <f t="shared" si="3"/>
        <v>174</v>
      </c>
      <c r="C192" s="158" t="s">
        <v>46</v>
      </c>
      <c r="D192" s="158" t="s">
        <v>332</v>
      </c>
      <c r="E192" s="158" t="s">
        <v>217</v>
      </c>
      <c r="F192" s="159" t="s">
        <v>635</v>
      </c>
      <c r="G192" s="127"/>
      <c r="H192" s="229" t="s">
        <v>71</v>
      </c>
      <c r="I192" s="136"/>
      <c r="J192" s="136"/>
    </row>
    <row r="193" spans="2:10" s="121" customFormat="1" ht="12.75">
      <c r="B193" s="137">
        <f t="shared" si="3"/>
        <v>175</v>
      </c>
      <c r="C193" s="158" t="s">
        <v>46</v>
      </c>
      <c r="D193" s="158" t="s">
        <v>333</v>
      </c>
      <c r="E193" s="158" t="s">
        <v>214</v>
      </c>
      <c r="F193" s="159" t="s">
        <v>636</v>
      </c>
      <c r="G193" s="127"/>
      <c r="H193" s="229" t="s">
        <v>71</v>
      </c>
      <c r="I193" s="136"/>
      <c r="J193" s="136"/>
    </row>
    <row r="194" spans="2:10" s="121" customFormat="1" ht="12.75">
      <c r="B194" s="137">
        <f t="shared" si="3"/>
        <v>176</v>
      </c>
      <c r="C194" s="158" t="s">
        <v>626</v>
      </c>
      <c r="D194" s="158"/>
      <c r="E194" s="158"/>
      <c r="F194" s="159"/>
      <c r="G194" s="127"/>
      <c r="H194" s="229" t="s">
        <v>71</v>
      </c>
      <c r="I194" s="136"/>
      <c r="J194" s="136"/>
    </row>
    <row r="195" spans="2:10" s="121" customFormat="1" ht="12.75">
      <c r="B195" s="137">
        <f t="shared" si="3"/>
        <v>177</v>
      </c>
      <c r="C195" s="158" t="s">
        <v>46</v>
      </c>
      <c r="D195" s="158" t="s">
        <v>334</v>
      </c>
      <c r="E195" s="158" t="s">
        <v>217</v>
      </c>
      <c r="F195" s="146" t="s">
        <v>637</v>
      </c>
      <c r="G195" s="127"/>
      <c r="H195" s="229" t="s">
        <v>71</v>
      </c>
      <c r="I195" s="136"/>
      <c r="J195" s="136"/>
    </row>
    <row r="196" spans="2:10" s="121" customFormat="1" ht="12.75">
      <c r="B196" s="137">
        <f t="shared" si="3"/>
        <v>178</v>
      </c>
      <c r="C196" s="158" t="s">
        <v>46</v>
      </c>
      <c r="D196" s="158" t="s">
        <v>335</v>
      </c>
      <c r="E196" s="158" t="s">
        <v>215</v>
      </c>
      <c r="F196" s="159" t="s">
        <v>638</v>
      </c>
      <c r="G196" s="127"/>
      <c r="H196" s="229" t="s">
        <v>71</v>
      </c>
      <c r="I196" s="136"/>
      <c r="J196" s="136"/>
    </row>
    <row r="197" spans="2:10" s="121" customFormat="1" ht="12.75">
      <c r="B197" s="137">
        <f t="shared" si="3"/>
        <v>179</v>
      </c>
      <c r="C197" s="158"/>
      <c r="D197" s="158"/>
      <c r="E197" s="158"/>
      <c r="F197" s="159"/>
      <c r="G197" s="127"/>
      <c r="H197" s="229" t="s">
        <v>71</v>
      </c>
      <c r="I197" s="136"/>
      <c r="J197" s="136"/>
    </row>
    <row r="198" spans="2:10" s="121" customFormat="1" ht="12.75">
      <c r="B198" s="137">
        <f t="shared" si="3"/>
        <v>180</v>
      </c>
      <c r="C198" s="158" t="s">
        <v>44</v>
      </c>
      <c r="D198" s="158"/>
      <c r="E198" s="158"/>
      <c r="F198" s="159"/>
      <c r="G198" s="127"/>
      <c r="H198" s="229" t="s">
        <v>71</v>
      </c>
      <c r="I198" s="136"/>
      <c r="J198" s="136"/>
    </row>
    <row r="199" spans="2:10" s="121" customFormat="1" ht="12.75">
      <c r="B199" s="137">
        <f t="shared" si="3"/>
        <v>181</v>
      </c>
      <c r="C199" s="158" t="s">
        <v>639</v>
      </c>
      <c r="D199" s="158"/>
      <c r="E199" s="158"/>
      <c r="F199" s="159"/>
      <c r="G199" s="127"/>
      <c r="H199" s="229" t="s">
        <v>71</v>
      </c>
      <c r="I199" s="136"/>
      <c r="J199" s="136"/>
    </row>
    <row r="200" spans="2:10" s="121" customFormat="1" ht="12.75">
      <c r="B200" s="137">
        <f t="shared" si="3"/>
        <v>182</v>
      </c>
      <c r="C200" s="158" t="s">
        <v>45</v>
      </c>
      <c r="D200" s="158"/>
      <c r="E200" s="158"/>
      <c r="F200" s="159"/>
      <c r="G200" s="127"/>
      <c r="H200" s="229" t="s">
        <v>71</v>
      </c>
      <c r="I200" s="136"/>
      <c r="J200" s="136"/>
    </row>
    <row r="201" spans="2:10" s="121" customFormat="1" ht="12.75">
      <c r="B201" s="137">
        <f t="shared" si="3"/>
        <v>183</v>
      </c>
      <c r="C201" s="158" t="s">
        <v>640</v>
      </c>
      <c r="D201" s="158"/>
      <c r="E201" s="158"/>
      <c r="F201" s="159"/>
      <c r="G201" s="127"/>
      <c r="H201" s="229" t="s">
        <v>71</v>
      </c>
      <c r="I201" s="136"/>
      <c r="J201" s="136"/>
    </row>
    <row r="202" spans="2:10" s="121" customFormat="1" ht="12.75">
      <c r="B202" s="137">
        <f t="shared" si="3"/>
        <v>184</v>
      </c>
      <c r="C202" s="158" t="s">
        <v>46</v>
      </c>
      <c r="D202" s="158" t="s">
        <v>411</v>
      </c>
      <c r="E202" s="158" t="s">
        <v>217</v>
      </c>
      <c r="F202" s="159" t="s">
        <v>646</v>
      </c>
      <c r="G202" s="127"/>
      <c r="H202" s="229" t="s">
        <v>71</v>
      </c>
      <c r="I202" s="136"/>
      <c r="J202" s="136"/>
    </row>
    <row r="203" spans="2:10" s="121" customFormat="1" ht="12.75">
      <c r="B203" s="137">
        <f t="shared" si="3"/>
        <v>185</v>
      </c>
      <c r="C203" s="158" t="s">
        <v>46</v>
      </c>
      <c r="D203" s="158" t="s">
        <v>412</v>
      </c>
      <c r="E203" s="158" t="s">
        <v>255</v>
      </c>
      <c r="F203" s="159" t="s">
        <v>647</v>
      </c>
      <c r="G203" s="127"/>
      <c r="H203" s="229" t="s">
        <v>71</v>
      </c>
      <c r="I203" s="136"/>
      <c r="J203" s="136"/>
    </row>
    <row r="204" spans="2:10" s="121" customFormat="1" ht="12.75">
      <c r="B204" s="137">
        <f t="shared" si="3"/>
        <v>186</v>
      </c>
      <c r="C204" s="158" t="s">
        <v>641</v>
      </c>
      <c r="D204" s="158"/>
      <c r="E204" s="158"/>
      <c r="F204" s="159"/>
      <c r="G204" s="127"/>
      <c r="H204" s="229" t="s">
        <v>71</v>
      </c>
      <c r="I204" s="136"/>
      <c r="J204" s="136"/>
    </row>
    <row r="205" spans="2:10" s="121" customFormat="1" ht="12.75">
      <c r="B205" s="137">
        <f t="shared" si="3"/>
        <v>187</v>
      </c>
      <c r="C205" s="158" t="s">
        <v>46</v>
      </c>
      <c r="D205" s="158" t="s">
        <v>413</v>
      </c>
      <c r="E205" s="158" t="s">
        <v>217</v>
      </c>
      <c r="F205" s="159" t="s">
        <v>648</v>
      </c>
      <c r="G205" s="127"/>
      <c r="H205" s="229" t="s">
        <v>71</v>
      </c>
      <c r="I205" s="136"/>
      <c r="J205" s="136"/>
    </row>
    <row r="206" spans="2:10" s="121" customFormat="1" ht="12.75">
      <c r="B206" s="137">
        <f t="shared" si="3"/>
        <v>188</v>
      </c>
      <c r="C206" s="158" t="s">
        <v>46</v>
      </c>
      <c r="D206" s="158" t="s">
        <v>414</v>
      </c>
      <c r="E206" s="158" t="s">
        <v>254</v>
      </c>
      <c r="F206" s="159" t="s">
        <v>649</v>
      </c>
      <c r="G206" s="127"/>
      <c r="H206" s="229" t="s">
        <v>71</v>
      </c>
      <c r="I206" s="136"/>
      <c r="J206" s="136"/>
    </row>
    <row r="207" spans="2:10" s="121" customFormat="1" ht="12.75">
      <c r="B207" s="137">
        <f t="shared" si="3"/>
        <v>189</v>
      </c>
      <c r="C207" s="158" t="s">
        <v>642</v>
      </c>
      <c r="D207" s="158"/>
      <c r="E207" s="158"/>
      <c r="F207" s="146"/>
      <c r="G207" s="127"/>
      <c r="H207" s="229" t="s">
        <v>71</v>
      </c>
      <c r="I207" s="136"/>
      <c r="J207" s="136"/>
    </row>
    <row r="208" spans="2:10" s="121" customFormat="1" ht="12.75">
      <c r="B208" s="137">
        <f t="shared" si="3"/>
        <v>190</v>
      </c>
      <c r="C208" s="158" t="s">
        <v>46</v>
      </c>
      <c r="D208" s="158" t="s">
        <v>336</v>
      </c>
      <c r="E208" s="158" t="s">
        <v>217</v>
      </c>
      <c r="F208" s="159" t="s">
        <v>650</v>
      </c>
      <c r="G208" s="127"/>
      <c r="H208" s="229" t="s">
        <v>71</v>
      </c>
      <c r="I208" s="136"/>
      <c r="J208" s="136"/>
    </row>
    <row r="209" spans="2:10" s="121" customFormat="1" ht="12.75">
      <c r="B209" s="137">
        <f t="shared" si="3"/>
        <v>191</v>
      </c>
      <c r="C209" s="158" t="s">
        <v>46</v>
      </c>
      <c r="D209" s="158" t="s">
        <v>337</v>
      </c>
      <c r="E209" s="158" t="s">
        <v>228</v>
      </c>
      <c r="F209" s="159" t="s">
        <v>651</v>
      </c>
      <c r="G209" s="127"/>
      <c r="H209" s="229" t="s">
        <v>71</v>
      </c>
      <c r="I209" s="136"/>
      <c r="J209" s="136"/>
    </row>
    <row r="210" spans="2:10" s="121" customFormat="1" ht="12.75">
      <c r="B210" s="137">
        <f t="shared" si="3"/>
        <v>192</v>
      </c>
      <c r="C210" s="158" t="s">
        <v>643</v>
      </c>
      <c r="D210" s="158"/>
      <c r="E210" s="158"/>
      <c r="F210" s="159"/>
      <c r="G210" s="127"/>
      <c r="H210" s="229" t="s">
        <v>71</v>
      </c>
      <c r="I210" s="136"/>
      <c r="J210" s="136"/>
    </row>
    <row r="211" spans="2:10" s="121" customFormat="1" ht="12.75">
      <c r="B211" s="137">
        <f t="shared" si="3"/>
        <v>193</v>
      </c>
      <c r="C211" s="158" t="s">
        <v>46</v>
      </c>
      <c r="D211" s="158" t="s">
        <v>338</v>
      </c>
      <c r="E211" s="158" t="s">
        <v>217</v>
      </c>
      <c r="F211" s="159" t="s">
        <v>652</v>
      </c>
      <c r="G211" s="127"/>
      <c r="H211" s="229" t="s">
        <v>71</v>
      </c>
      <c r="I211" s="136"/>
      <c r="J211" s="136"/>
    </row>
    <row r="212" spans="2:10" s="121" customFormat="1" ht="12.75">
      <c r="B212" s="137">
        <f t="shared" si="3"/>
        <v>194</v>
      </c>
      <c r="C212" s="158" t="s">
        <v>46</v>
      </c>
      <c r="D212" s="158" t="s">
        <v>339</v>
      </c>
      <c r="E212" s="158" t="s">
        <v>218</v>
      </c>
      <c r="F212" s="159" t="s">
        <v>653</v>
      </c>
      <c r="G212" s="127"/>
      <c r="H212" s="229" t="s">
        <v>71</v>
      </c>
      <c r="I212" s="136"/>
      <c r="J212" s="136"/>
    </row>
    <row r="213" spans="2:10" s="121" customFormat="1" ht="12.75">
      <c r="B213" s="137">
        <f t="shared" si="3"/>
        <v>195</v>
      </c>
      <c r="C213" s="158" t="s">
        <v>644</v>
      </c>
      <c r="D213" s="158"/>
      <c r="E213" s="158"/>
      <c r="F213" s="159"/>
      <c r="G213" s="127"/>
      <c r="H213" s="229" t="s">
        <v>71</v>
      </c>
      <c r="I213" s="136"/>
      <c r="J213" s="136"/>
    </row>
    <row r="214" spans="2:10" s="121" customFormat="1" ht="12.75">
      <c r="B214" s="137">
        <f t="shared" si="3"/>
        <v>196</v>
      </c>
      <c r="C214" s="158" t="s">
        <v>46</v>
      </c>
      <c r="D214" s="158" t="s">
        <v>340</v>
      </c>
      <c r="E214" s="158" t="s">
        <v>217</v>
      </c>
      <c r="F214" s="159" t="s">
        <v>654</v>
      </c>
      <c r="G214" s="127"/>
      <c r="H214" s="229" t="s">
        <v>71</v>
      </c>
      <c r="I214" s="136"/>
      <c r="J214" s="136"/>
    </row>
    <row r="215" spans="2:10" s="121" customFormat="1" ht="12.75">
      <c r="B215" s="137">
        <f t="shared" si="3"/>
        <v>197</v>
      </c>
      <c r="C215" s="158" t="s">
        <v>46</v>
      </c>
      <c r="D215" s="158" t="s">
        <v>341</v>
      </c>
      <c r="E215" s="158" t="s">
        <v>214</v>
      </c>
      <c r="F215" s="159" t="s">
        <v>655</v>
      </c>
      <c r="G215" s="127"/>
      <c r="H215" s="229" t="s">
        <v>71</v>
      </c>
      <c r="I215" s="136"/>
      <c r="J215" s="136"/>
    </row>
    <row r="216" spans="2:10" s="121" customFormat="1" ht="12.75">
      <c r="B216" s="137">
        <f t="shared" si="3"/>
        <v>198</v>
      </c>
      <c r="C216" s="158" t="s">
        <v>645</v>
      </c>
      <c r="D216" s="158"/>
      <c r="E216" s="158"/>
      <c r="F216" s="159"/>
      <c r="G216" s="127"/>
      <c r="H216" s="229" t="s">
        <v>71</v>
      </c>
      <c r="I216" s="136"/>
      <c r="J216" s="136"/>
    </row>
    <row r="217" spans="2:10" s="121" customFormat="1" ht="12.75">
      <c r="B217" s="137">
        <f t="shared" si="3"/>
        <v>199</v>
      </c>
      <c r="C217" s="158" t="s">
        <v>46</v>
      </c>
      <c r="D217" s="158" t="s">
        <v>342</v>
      </c>
      <c r="E217" s="158" t="s">
        <v>217</v>
      </c>
      <c r="F217" s="159" t="s">
        <v>656</v>
      </c>
      <c r="G217" s="127"/>
      <c r="H217" s="229" t="s">
        <v>71</v>
      </c>
      <c r="I217" s="136"/>
      <c r="J217" s="136"/>
    </row>
    <row r="218" spans="2:10" s="121" customFormat="1" ht="12.75">
      <c r="B218" s="137">
        <f t="shared" si="3"/>
        <v>200</v>
      </c>
      <c r="C218" s="158" t="s">
        <v>46</v>
      </c>
      <c r="D218" s="158" t="s">
        <v>343</v>
      </c>
      <c r="E218" s="158" t="s">
        <v>215</v>
      </c>
      <c r="F218" s="159" t="s">
        <v>657</v>
      </c>
      <c r="G218" s="127"/>
      <c r="H218" s="229" t="s">
        <v>71</v>
      </c>
      <c r="I218" s="136"/>
      <c r="J218" s="136"/>
    </row>
    <row r="219" spans="2:10" s="121" customFormat="1" ht="12.75">
      <c r="B219" s="137">
        <f t="shared" si="3"/>
        <v>201</v>
      </c>
      <c r="C219" s="158"/>
      <c r="D219" s="158"/>
      <c r="E219" s="158"/>
      <c r="F219" s="159"/>
      <c r="G219" s="127"/>
      <c r="H219" s="229" t="s">
        <v>71</v>
      </c>
      <c r="I219" s="136"/>
      <c r="J219" s="136"/>
    </row>
    <row r="220" spans="2:10" s="121" customFormat="1" ht="12.75">
      <c r="B220" s="137">
        <f t="shared" si="3"/>
        <v>202</v>
      </c>
      <c r="C220" s="158" t="s">
        <v>44</v>
      </c>
      <c r="D220" s="158"/>
      <c r="E220" s="158"/>
      <c r="F220" s="159"/>
      <c r="G220" s="127"/>
      <c r="H220" s="229" t="s">
        <v>71</v>
      </c>
      <c r="I220" s="136"/>
      <c r="J220" s="136"/>
    </row>
    <row r="221" spans="2:10" s="121" customFormat="1" ht="12.75">
      <c r="B221" s="137">
        <f t="shared" si="3"/>
        <v>203</v>
      </c>
      <c r="C221" s="158" t="s">
        <v>658</v>
      </c>
      <c r="D221" s="158"/>
      <c r="E221" s="158"/>
      <c r="F221" s="159"/>
      <c r="G221" s="127"/>
      <c r="H221" s="229" t="s">
        <v>71</v>
      </c>
      <c r="I221" s="136"/>
      <c r="J221" s="136"/>
    </row>
    <row r="222" spans="2:10" s="121" customFormat="1" ht="12.75">
      <c r="B222" s="137">
        <f t="shared" si="3"/>
        <v>204</v>
      </c>
      <c r="C222" s="158" t="s">
        <v>45</v>
      </c>
      <c r="D222" s="158"/>
      <c r="E222" s="158"/>
      <c r="F222" s="159"/>
      <c r="G222" s="127"/>
      <c r="H222" s="229" t="s">
        <v>71</v>
      </c>
      <c r="I222" s="136"/>
      <c r="J222" s="136"/>
    </row>
    <row r="223" spans="2:10" s="121" customFormat="1" ht="12.75">
      <c r="B223" s="137">
        <f t="shared" si="3"/>
        <v>205</v>
      </c>
      <c r="C223" s="158" t="s">
        <v>659</v>
      </c>
      <c r="D223" s="158"/>
      <c r="E223" s="158"/>
      <c r="F223" s="159"/>
      <c r="G223" s="127"/>
      <c r="H223" s="229" t="s">
        <v>71</v>
      </c>
      <c r="I223" s="136"/>
      <c r="J223" s="136"/>
    </row>
    <row r="224" spans="2:10" s="121" customFormat="1" ht="12.75">
      <c r="B224" s="137">
        <f t="shared" si="3"/>
        <v>206</v>
      </c>
      <c r="C224" s="158" t="s">
        <v>46</v>
      </c>
      <c r="D224" s="172" t="s">
        <v>660</v>
      </c>
      <c r="E224" s="158" t="s">
        <v>302</v>
      </c>
      <c r="F224" s="159" t="s">
        <v>444</v>
      </c>
      <c r="G224" s="127"/>
      <c r="H224" s="229" t="s">
        <v>71</v>
      </c>
      <c r="I224" s="136"/>
      <c r="J224" s="136"/>
    </row>
    <row r="225" spans="2:11" s="121" customFormat="1" ht="12.75">
      <c r="B225" s="137">
        <f t="shared" si="3"/>
        <v>207</v>
      </c>
      <c r="C225" s="158" t="s">
        <v>46</v>
      </c>
      <c r="D225" s="172" t="s">
        <v>661</v>
      </c>
      <c r="E225" s="158" t="s">
        <v>308</v>
      </c>
      <c r="F225" s="159" t="s">
        <v>445</v>
      </c>
      <c r="G225" s="127"/>
      <c r="H225" s="229" t="s">
        <v>71</v>
      </c>
      <c r="I225" s="136"/>
      <c r="J225" s="136"/>
    </row>
    <row r="226" spans="2:11" s="121" customFormat="1" ht="12.75">
      <c r="B226" s="137">
        <f t="shared" si="3"/>
        <v>208</v>
      </c>
      <c r="C226" s="158"/>
      <c r="D226" s="174"/>
      <c r="E226" s="158"/>
      <c r="F226" s="159"/>
      <c r="G226" s="127"/>
      <c r="H226" s="229" t="s">
        <v>71</v>
      </c>
      <c r="I226" s="136"/>
      <c r="J226" s="136"/>
    </row>
    <row r="227" spans="2:11" s="121" customFormat="1" ht="12.75">
      <c r="B227" s="137">
        <f t="shared" si="3"/>
        <v>209</v>
      </c>
      <c r="C227" s="154" t="s">
        <v>44</v>
      </c>
      <c r="D227" s="175"/>
      <c r="E227" s="154"/>
      <c r="F227" s="155"/>
      <c r="G227" s="127"/>
      <c r="H227" s="229" t="s">
        <v>71</v>
      </c>
      <c r="I227" s="136"/>
      <c r="J227" s="136"/>
    </row>
    <row r="228" spans="2:11" s="121" customFormat="1" ht="12.75">
      <c r="B228" s="137">
        <f t="shared" si="3"/>
        <v>210</v>
      </c>
      <c r="C228" s="154" t="s">
        <v>662</v>
      </c>
      <c r="D228" s="154"/>
      <c r="E228" s="154"/>
      <c r="F228" s="155"/>
      <c r="G228" s="127"/>
      <c r="H228" s="229" t="s">
        <v>71</v>
      </c>
      <c r="I228" s="136"/>
      <c r="J228" s="136"/>
    </row>
    <row r="229" spans="2:11" s="121" customFormat="1" ht="12.75">
      <c r="B229" s="137">
        <f t="shared" si="3"/>
        <v>211</v>
      </c>
      <c r="C229" s="154" t="s">
        <v>45</v>
      </c>
      <c r="D229" s="154"/>
      <c r="E229" s="154"/>
      <c r="F229" s="155"/>
      <c r="G229" s="127"/>
      <c r="H229" s="229" t="s">
        <v>71</v>
      </c>
      <c r="I229" s="136"/>
      <c r="J229" s="136"/>
    </row>
    <row r="230" spans="2:11" s="121" customFormat="1" ht="12.75">
      <c r="B230" s="137">
        <f t="shared" si="3"/>
        <v>212</v>
      </c>
      <c r="C230" s="154" t="s">
        <v>743</v>
      </c>
      <c r="D230" s="154"/>
      <c r="E230" s="154"/>
      <c r="F230" s="155"/>
      <c r="G230" s="127"/>
      <c r="H230" s="229" t="s">
        <v>71</v>
      </c>
      <c r="I230" s="136"/>
      <c r="J230" s="136"/>
    </row>
    <row r="231" spans="2:11" s="121" customFormat="1" ht="12.75">
      <c r="B231" s="137">
        <f t="shared" si="3"/>
        <v>213</v>
      </c>
      <c r="C231" s="154" t="s">
        <v>46</v>
      </c>
      <c r="D231" s="154" t="s">
        <v>663</v>
      </c>
      <c r="E231" s="154" t="s">
        <v>679</v>
      </c>
      <c r="F231" s="155" t="s">
        <v>671</v>
      </c>
      <c r="G231" s="127"/>
      <c r="H231" s="237" t="s">
        <v>72</v>
      </c>
      <c r="I231" s="236" t="s">
        <v>71</v>
      </c>
      <c r="J231" s="136"/>
      <c r="K231" s="121" t="s">
        <v>2996</v>
      </c>
    </row>
    <row r="232" spans="2:11" s="121" customFormat="1" ht="12.75">
      <c r="B232" s="137">
        <f t="shared" si="3"/>
        <v>214</v>
      </c>
      <c r="C232" s="154" t="s">
        <v>46</v>
      </c>
      <c r="D232" s="154" t="s">
        <v>664</v>
      </c>
      <c r="E232" s="154" t="s">
        <v>680</v>
      </c>
      <c r="F232" s="155" t="s">
        <v>672</v>
      </c>
      <c r="G232" s="127"/>
      <c r="H232" s="237" t="s">
        <v>72</v>
      </c>
      <c r="I232" s="236" t="s">
        <v>71</v>
      </c>
      <c r="J232" s="136"/>
      <c r="K232" s="121" t="s">
        <v>2996</v>
      </c>
    </row>
    <row r="233" spans="2:11" s="121" customFormat="1" ht="12.75">
      <c r="B233" s="137">
        <f t="shared" si="3"/>
        <v>215</v>
      </c>
      <c r="C233" s="154" t="s">
        <v>46</v>
      </c>
      <c r="D233" s="154" t="s">
        <v>665</v>
      </c>
      <c r="E233" s="154" t="s">
        <v>681</v>
      </c>
      <c r="F233" s="155" t="s">
        <v>673</v>
      </c>
      <c r="G233" s="127"/>
      <c r="H233" s="237" t="s">
        <v>72</v>
      </c>
      <c r="I233" s="236" t="s">
        <v>71</v>
      </c>
      <c r="J233" s="136"/>
      <c r="K233" s="121" t="s">
        <v>2996</v>
      </c>
    </row>
    <row r="234" spans="2:11" s="121" customFormat="1" ht="12.75">
      <c r="B234" s="137">
        <f t="shared" si="3"/>
        <v>216</v>
      </c>
      <c r="C234" s="154" t="s">
        <v>46</v>
      </c>
      <c r="D234" s="154" t="s">
        <v>666</v>
      </c>
      <c r="E234" s="154" t="s">
        <v>682</v>
      </c>
      <c r="F234" s="155" t="s">
        <v>674</v>
      </c>
      <c r="G234" s="127"/>
      <c r="H234" s="237" t="s">
        <v>72</v>
      </c>
      <c r="I234" s="236" t="s">
        <v>71</v>
      </c>
      <c r="J234" s="136"/>
      <c r="K234" s="121" t="s">
        <v>2996</v>
      </c>
    </row>
    <row r="235" spans="2:11" s="121" customFormat="1" ht="12.75">
      <c r="B235" s="137">
        <f t="shared" si="3"/>
        <v>217</v>
      </c>
      <c r="C235" s="154" t="s">
        <v>46</v>
      </c>
      <c r="D235" s="154" t="s">
        <v>667</v>
      </c>
      <c r="E235" s="154" t="s">
        <v>683</v>
      </c>
      <c r="F235" s="155" t="s">
        <v>675</v>
      </c>
      <c r="G235" s="127"/>
      <c r="H235" s="237" t="s">
        <v>72</v>
      </c>
      <c r="I235" s="236" t="s">
        <v>71</v>
      </c>
      <c r="J235" s="136"/>
      <c r="K235" s="121" t="s">
        <v>2996</v>
      </c>
    </row>
    <row r="236" spans="2:11" s="121" customFormat="1" ht="12.75">
      <c r="B236" s="137">
        <f t="shared" si="3"/>
        <v>218</v>
      </c>
      <c r="C236" s="154" t="s">
        <v>46</v>
      </c>
      <c r="D236" s="154" t="s">
        <v>668</v>
      </c>
      <c r="E236" s="154" t="s">
        <v>684</v>
      </c>
      <c r="F236" s="155" t="s">
        <v>676</v>
      </c>
      <c r="G236" s="127"/>
      <c r="H236" s="237" t="s">
        <v>72</v>
      </c>
      <c r="I236" s="236" t="s">
        <v>71</v>
      </c>
      <c r="J236" s="136"/>
      <c r="K236" s="121" t="s">
        <v>2996</v>
      </c>
    </row>
    <row r="237" spans="2:11" s="121" customFormat="1" ht="12.75">
      <c r="B237" s="137">
        <f t="shared" si="3"/>
        <v>219</v>
      </c>
      <c r="C237" s="154" t="s">
        <v>46</v>
      </c>
      <c r="D237" s="154" t="s">
        <v>669</v>
      </c>
      <c r="E237" s="154" t="s">
        <v>685</v>
      </c>
      <c r="F237" s="155" t="s">
        <v>677</v>
      </c>
      <c r="G237" s="127"/>
      <c r="H237" s="237" t="s">
        <v>72</v>
      </c>
      <c r="I237" s="236" t="s">
        <v>71</v>
      </c>
      <c r="J237" s="136"/>
      <c r="K237" s="121" t="s">
        <v>2996</v>
      </c>
    </row>
    <row r="238" spans="2:11" s="121" customFormat="1" ht="12.75">
      <c r="B238" s="137">
        <f t="shared" si="3"/>
        <v>220</v>
      </c>
      <c r="C238" s="154" t="s">
        <v>46</v>
      </c>
      <c r="D238" s="154" t="s">
        <v>670</v>
      </c>
      <c r="E238" s="154" t="s">
        <v>686</v>
      </c>
      <c r="F238" s="155" t="s">
        <v>678</v>
      </c>
      <c r="G238" s="127"/>
      <c r="H238" s="237" t="s">
        <v>72</v>
      </c>
      <c r="I238" s="236" t="s">
        <v>71</v>
      </c>
      <c r="J238" s="136"/>
      <c r="K238" s="121" t="s">
        <v>2996</v>
      </c>
    </row>
    <row r="239" spans="2:11" s="121" customFormat="1" ht="12.75">
      <c r="B239" s="137">
        <f t="shared" si="3"/>
        <v>221</v>
      </c>
      <c r="C239" s="154" t="s">
        <v>744</v>
      </c>
      <c r="D239" s="154"/>
      <c r="E239" s="154"/>
      <c r="F239" s="155"/>
      <c r="G239" s="127"/>
      <c r="H239" s="237" t="s">
        <v>71</v>
      </c>
      <c r="I239" s="136"/>
      <c r="J239" s="136"/>
    </row>
    <row r="240" spans="2:11" s="121" customFormat="1" ht="12.75">
      <c r="B240" s="137">
        <f t="shared" si="3"/>
        <v>222</v>
      </c>
      <c r="C240" s="154" t="s">
        <v>46</v>
      </c>
      <c r="D240" s="154" t="s">
        <v>687</v>
      </c>
      <c r="E240" s="154" t="s">
        <v>217</v>
      </c>
      <c r="F240" s="155" t="s">
        <v>671</v>
      </c>
      <c r="G240" s="127"/>
      <c r="H240" s="237" t="s">
        <v>72</v>
      </c>
      <c r="I240" s="236" t="s">
        <v>71</v>
      </c>
      <c r="J240" s="136"/>
      <c r="K240" s="121" t="s">
        <v>2996</v>
      </c>
    </row>
    <row r="241" spans="2:11" s="121" customFormat="1" ht="12.75">
      <c r="B241" s="137">
        <f t="shared" si="3"/>
        <v>223</v>
      </c>
      <c r="C241" s="154" t="s">
        <v>46</v>
      </c>
      <c r="D241" s="154" t="s">
        <v>688</v>
      </c>
      <c r="E241" s="154" t="s">
        <v>272</v>
      </c>
      <c r="F241" s="155" t="s">
        <v>672</v>
      </c>
      <c r="G241" s="127"/>
      <c r="H241" s="237" t="s">
        <v>72</v>
      </c>
      <c r="I241" s="236" t="s">
        <v>71</v>
      </c>
      <c r="J241" s="136"/>
      <c r="K241" s="121" t="s">
        <v>2996</v>
      </c>
    </row>
    <row r="242" spans="2:11" s="121" customFormat="1" ht="12.75">
      <c r="B242" s="137">
        <f t="shared" si="3"/>
        <v>224</v>
      </c>
      <c r="C242" s="154" t="s">
        <v>46</v>
      </c>
      <c r="D242" s="154" t="s">
        <v>689</v>
      </c>
      <c r="E242" s="154" t="s">
        <v>273</v>
      </c>
      <c r="F242" s="155" t="s">
        <v>673</v>
      </c>
      <c r="G242" s="127"/>
      <c r="H242" s="237" t="s">
        <v>72</v>
      </c>
      <c r="I242" s="236" t="s">
        <v>71</v>
      </c>
      <c r="J242" s="136"/>
      <c r="K242" s="121" t="s">
        <v>2996</v>
      </c>
    </row>
    <row r="243" spans="2:11" s="121" customFormat="1" ht="12.75">
      <c r="B243" s="137">
        <f t="shared" si="3"/>
        <v>225</v>
      </c>
      <c r="C243" s="154" t="s">
        <v>46</v>
      </c>
      <c r="D243" s="154" t="s">
        <v>690</v>
      </c>
      <c r="E243" s="154" t="s">
        <v>274</v>
      </c>
      <c r="F243" s="155" t="s">
        <v>674</v>
      </c>
      <c r="G243" s="127"/>
      <c r="H243" s="237" t="s">
        <v>72</v>
      </c>
      <c r="I243" s="236" t="s">
        <v>71</v>
      </c>
      <c r="J243" s="136"/>
      <c r="K243" s="121" t="s">
        <v>2996</v>
      </c>
    </row>
    <row r="244" spans="2:11" s="121" customFormat="1" ht="12.75">
      <c r="B244" s="137">
        <f t="shared" si="3"/>
        <v>226</v>
      </c>
      <c r="C244" s="154" t="s">
        <v>46</v>
      </c>
      <c r="D244" s="154" t="s">
        <v>691</v>
      </c>
      <c r="E244" s="154" t="s">
        <v>275</v>
      </c>
      <c r="F244" s="155" t="s">
        <v>675</v>
      </c>
      <c r="G244" s="127"/>
      <c r="H244" s="237" t="s">
        <v>72</v>
      </c>
      <c r="I244" s="236" t="s">
        <v>71</v>
      </c>
      <c r="J244" s="136"/>
      <c r="K244" s="121" t="s">
        <v>2996</v>
      </c>
    </row>
    <row r="245" spans="2:11" s="121" customFormat="1" ht="12.75">
      <c r="B245" s="137">
        <f t="shared" si="3"/>
        <v>227</v>
      </c>
      <c r="C245" s="154" t="s">
        <v>46</v>
      </c>
      <c r="D245" s="154" t="s">
        <v>692</v>
      </c>
      <c r="E245" s="154" t="s">
        <v>290</v>
      </c>
      <c r="F245" s="155" t="s">
        <v>676</v>
      </c>
      <c r="G245" s="127"/>
      <c r="H245" s="237" t="s">
        <v>72</v>
      </c>
      <c r="I245" s="236" t="s">
        <v>71</v>
      </c>
      <c r="J245" s="136"/>
      <c r="K245" s="121" t="s">
        <v>2996</v>
      </c>
    </row>
    <row r="246" spans="2:11" s="121" customFormat="1" ht="12.75">
      <c r="B246" s="137">
        <f t="shared" si="3"/>
        <v>228</v>
      </c>
      <c r="C246" s="154" t="s">
        <v>46</v>
      </c>
      <c r="D246" s="154" t="s">
        <v>693</v>
      </c>
      <c r="E246" s="154" t="s">
        <v>291</v>
      </c>
      <c r="F246" s="155" t="s">
        <v>677</v>
      </c>
      <c r="G246" s="127"/>
      <c r="H246" s="237" t="s">
        <v>72</v>
      </c>
      <c r="I246" s="236" t="s">
        <v>71</v>
      </c>
      <c r="J246" s="136"/>
      <c r="K246" s="121" t="s">
        <v>2996</v>
      </c>
    </row>
    <row r="247" spans="2:11" s="121" customFormat="1" ht="12.75">
      <c r="B247" s="137">
        <f t="shared" si="3"/>
        <v>229</v>
      </c>
      <c r="C247" s="154" t="s">
        <v>46</v>
      </c>
      <c r="D247" s="154" t="s">
        <v>694</v>
      </c>
      <c r="E247" s="154" t="s">
        <v>292</v>
      </c>
      <c r="F247" s="155" t="s">
        <v>678</v>
      </c>
      <c r="G247" s="127"/>
      <c r="H247" s="237" t="s">
        <v>72</v>
      </c>
      <c r="I247" s="236" t="s">
        <v>71</v>
      </c>
      <c r="J247" s="136"/>
      <c r="K247" s="121" t="s">
        <v>2996</v>
      </c>
    </row>
    <row r="248" spans="2:11" s="121" customFormat="1" ht="12.75">
      <c r="B248" s="137">
        <f t="shared" si="3"/>
        <v>230</v>
      </c>
      <c r="C248" s="154" t="s">
        <v>745</v>
      </c>
      <c r="D248" s="154"/>
      <c r="E248" s="154"/>
      <c r="F248" s="155"/>
      <c r="G248" s="127"/>
      <c r="H248" s="237" t="s">
        <v>71</v>
      </c>
      <c r="I248" s="136"/>
      <c r="J248" s="136"/>
    </row>
    <row r="249" spans="2:11" s="121" customFormat="1" ht="12.75">
      <c r="B249" s="137">
        <f t="shared" si="3"/>
        <v>231</v>
      </c>
      <c r="C249" s="154" t="s">
        <v>46</v>
      </c>
      <c r="D249" s="154" t="s">
        <v>695</v>
      </c>
      <c r="E249" s="154" t="s">
        <v>217</v>
      </c>
      <c r="F249" s="155" t="s">
        <v>671</v>
      </c>
      <c r="G249" s="127"/>
      <c r="H249" s="237" t="s">
        <v>72</v>
      </c>
      <c r="I249" s="236" t="s">
        <v>71</v>
      </c>
      <c r="J249" s="136"/>
      <c r="K249" s="121" t="s">
        <v>2996</v>
      </c>
    </row>
    <row r="250" spans="2:11" s="121" customFormat="1" ht="12.75">
      <c r="B250" s="137">
        <f t="shared" si="3"/>
        <v>232</v>
      </c>
      <c r="C250" s="154" t="s">
        <v>46</v>
      </c>
      <c r="D250" s="154" t="s">
        <v>696</v>
      </c>
      <c r="E250" s="154" t="s">
        <v>268</v>
      </c>
      <c r="F250" s="155" t="s">
        <v>672</v>
      </c>
      <c r="G250" s="127"/>
      <c r="H250" s="237" t="s">
        <v>72</v>
      </c>
      <c r="I250" s="236" t="s">
        <v>71</v>
      </c>
      <c r="J250" s="136"/>
      <c r="K250" s="121" t="s">
        <v>2996</v>
      </c>
    </row>
    <row r="251" spans="2:11" s="121" customFormat="1" ht="12.75">
      <c r="B251" s="137">
        <f t="shared" si="3"/>
        <v>233</v>
      </c>
      <c r="C251" s="154" t="s">
        <v>46</v>
      </c>
      <c r="D251" s="154" t="s">
        <v>697</v>
      </c>
      <c r="E251" s="154" t="s">
        <v>269</v>
      </c>
      <c r="F251" s="155" t="s">
        <v>673</v>
      </c>
      <c r="G251" s="127"/>
      <c r="H251" s="237" t="s">
        <v>72</v>
      </c>
      <c r="I251" s="236" t="s">
        <v>71</v>
      </c>
      <c r="J251" s="136"/>
      <c r="K251" s="121" t="s">
        <v>2996</v>
      </c>
    </row>
    <row r="252" spans="2:11" s="121" customFormat="1" ht="12.75">
      <c r="B252" s="137">
        <f t="shared" si="3"/>
        <v>234</v>
      </c>
      <c r="C252" s="154" t="s">
        <v>46</v>
      </c>
      <c r="D252" s="154" t="s">
        <v>698</v>
      </c>
      <c r="E252" s="154" t="s">
        <v>270</v>
      </c>
      <c r="F252" s="155" t="s">
        <v>674</v>
      </c>
      <c r="G252" s="127"/>
      <c r="H252" s="237" t="s">
        <v>72</v>
      </c>
      <c r="I252" s="236" t="s">
        <v>71</v>
      </c>
      <c r="J252" s="136"/>
      <c r="K252" s="121" t="s">
        <v>2996</v>
      </c>
    </row>
    <row r="253" spans="2:11" s="121" customFormat="1" ht="12.75">
      <c r="B253" s="137">
        <f t="shared" si="3"/>
        <v>235</v>
      </c>
      <c r="C253" s="154" t="s">
        <v>46</v>
      </c>
      <c r="D253" s="154" t="s">
        <v>699</v>
      </c>
      <c r="E253" s="154" t="s">
        <v>271</v>
      </c>
      <c r="F253" s="155" t="s">
        <v>675</v>
      </c>
      <c r="G253" s="127"/>
      <c r="H253" s="237" t="s">
        <v>72</v>
      </c>
      <c r="I253" s="236" t="s">
        <v>71</v>
      </c>
      <c r="J253" s="136"/>
      <c r="K253" s="121" t="s">
        <v>2996</v>
      </c>
    </row>
    <row r="254" spans="2:11" s="121" customFormat="1" ht="12.75">
      <c r="B254" s="137">
        <f t="shared" si="3"/>
        <v>236</v>
      </c>
      <c r="C254" s="154" t="s">
        <v>46</v>
      </c>
      <c r="D254" s="154" t="s">
        <v>700</v>
      </c>
      <c r="E254" s="154" t="s">
        <v>287</v>
      </c>
      <c r="F254" s="155" t="s">
        <v>676</v>
      </c>
      <c r="G254" s="127"/>
      <c r="H254" s="237" t="s">
        <v>72</v>
      </c>
      <c r="I254" s="236" t="s">
        <v>71</v>
      </c>
      <c r="J254" s="136"/>
      <c r="K254" s="121" t="s">
        <v>2996</v>
      </c>
    </row>
    <row r="255" spans="2:11" s="121" customFormat="1" ht="12.75">
      <c r="B255" s="137">
        <f t="shared" si="3"/>
        <v>237</v>
      </c>
      <c r="C255" s="154" t="s">
        <v>46</v>
      </c>
      <c r="D255" s="154" t="s">
        <v>701</v>
      </c>
      <c r="E255" s="154" t="s">
        <v>288</v>
      </c>
      <c r="F255" s="155" t="s">
        <v>677</v>
      </c>
      <c r="G255" s="127"/>
      <c r="H255" s="237" t="s">
        <v>72</v>
      </c>
      <c r="I255" s="236" t="s">
        <v>71</v>
      </c>
      <c r="J255" s="136"/>
      <c r="K255" s="121" t="s">
        <v>2996</v>
      </c>
    </row>
    <row r="256" spans="2:11" s="121" customFormat="1" ht="12.75">
      <c r="B256" s="137">
        <f t="shared" si="3"/>
        <v>238</v>
      </c>
      <c r="C256" s="154" t="s">
        <v>46</v>
      </c>
      <c r="D256" s="154" t="s">
        <v>702</v>
      </c>
      <c r="E256" s="154" t="s">
        <v>289</v>
      </c>
      <c r="F256" s="155" t="s">
        <v>678</v>
      </c>
      <c r="G256" s="127"/>
      <c r="H256" s="237" t="s">
        <v>72</v>
      </c>
      <c r="I256" s="236" t="s">
        <v>71</v>
      </c>
      <c r="J256" s="136"/>
      <c r="K256" s="121" t="s">
        <v>2996</v>
      </c>
    </row>
    <row r="257" spans="2:11" s="121" customFormat="1" ht="12.75">
      <c r="B257" s="137">
        <f t="shared" si="3"/>
        <v>239</v>
      </c>
      <c r="C257" s="154" t="s">
        <v>746</v>
      </c>
      <c r="D257" s="154"/>
      <c r="E257" s="154"/>
      <c r="F257" s="155"/>
      <c r="G257" s="127"/>
      <c r="H257" s="237" t="s">
        <v>71</v>
      </c>
      <c r="I257" s="136"/>
      <c r="J257" s="136"/>
    </row>
    <row r="258" spans="2:11" s="121" customFormat="1" ht="12.75">
      <c r="B258" s="137">
        <f t="shared" si="3"/>
        <v>240</v>
      </c>
      <c r="C258" s="154" t="s">
        <v>46</v>
      </c>
      <c r="D258" s="154" t="s">
        <v>703</v>
      </c>
      <c r="E258" s="154" t="s">
        <v>217</v>
      </c>
      <c r="F258" s="155" t="s">
        <v>671</v>
      </c>
      <c r="G258" s="127"/>
      <c r="H258" s="237" t="s">
        <v>72</v>
      </c>
      <c r="I258" s="236" t="s">
        <v>71</v>
      </c>
      <c r="J258" s="136"/>
      <c r="K258" s="121" t="s">
        <v>2996</v>
      </c>
    </row>
    <row r="259" spans="2:11" s="121" customFormat="1" ht="12.75">
      <c r="B259" s="137">
        <f t="shared" si="3"/>
        <v>241</v>
      </c>
      <c r="C259" s="154" t="s">
        <v>46</v>
      </c>
      <c r="D259" s="154" t="s">
        <v>704</v>
      </c>
      <c r="E259" s="154" t="s">
        <v>236</v>
      </c>
      <c r="F259" s="155" t="s">
        <v>672</v>
      </c>
      <c r="G259" s="127"/>
      <c r="H259" s="237" t="s">
        <v>72</v>
      </c>
      <c r="I259" s="236" t="s">
        <v>71</v>
      </c>
      <c r="J259" s="136"/>
      <c r="K259" s="121" t="s">
        <v>2996</v>
      </c>
    </row>
    <row r="260" spans="2:11" s="121" customFormat="1" ht="12.75">
      <c r="B260" s="137">
        <f t="shared" si="3"/>
        <v>242</v>
      </c>
      <c r="C260" s="154" t="s">
        <v>46</v>
      </c>
      <c r="D260" s="154" t="s">
        <v>705</v>
      </c>
      <c r="E260" s="154" t="s">
        <v>237</v>
      </c>
      <c r="F260" s="155" t="s">
        <v>673</v>
      </c>
      <c r="G260" s="127"/>
      <c r="H260" s="237" t="s">
        <v>72</v>
      </c>
      <c r="I260" s="236" t="s">
        <v>71</v>
      </c>
      <c r="J260" s="136"/>
      <c r="K260" s="121" t="s">
        <v>2996</v>
      </c>
    </row>
    <row r="261" spans="2:11" s="121" customFormat="1" ht="12.75">
      <c r="B261" s="137">
        <f t="shared" si="3"/>
        <v>243</v>
      </c>
      <c r="C261" s="154" t="s">
        <v>46</v>
      </c>
      <c r="D261" s="154" t="s">
        <v>706</v>
      </c>
      <c r="E261" s="154" t="s">
        <v>238</v>
      </c>
      <c r="F261" s="155" t="s">
        <v>674</v>
      </c>
      <c r="G261" s="127"/>
      <c r="H261" s="237" t="s">
        <v>72</v>
      </c>
      <c r="I261" s="236" t="s">
        <v>71</v>
      </c>
      <c r="J261" s="136"/>
      <c r="K261" s="121" t="s">
        <v>2996</v>
      </c>
    </row>
    <row r="262" spans="2:11" s="121" customFormat="1" ht="12.75">
      <c r="B262" s="137">
        <f t="shared" si="3"/>
        <v>244</v>
      </c>
      <c r="C262" s="154" t="s">
        <v>46</v>
      </c>
      <c r="D262" s="154" t="s">
        <v>707</v>
      </c>
      <c r="E262" s="154" t="s">
        <v>239</v>
      </c>
      <c r="F262" s="155" t="s">
        <v>675</v>
      </c>
      <c r="G262" s="127"/>
      <c r="H262" s="237" t="s">
        <v>72</v>
      </c>
      <c r="I262" s="236" t="s">
        <v>71</v>
      </c>
      <c r="J262" s="136"/>
      <c r="K262" s="121" t="s">
        <v>2996</v>
      </c>
    </row>
    <row r="263" spans="2:11" s="121" customFormat="1" ht="12.75">
      <c r="B263" s="137">
        <f t="shared" si="3"/>
        <v>245</v>
      </c>
      <c r="C263" s="154" t="s">
        <v>46</v>
      </c>
      <c r="D263" s="154" t="s">
        <v>708</v>
      </c>
      <c r="E263" s="154" t="s">
        <v>284</v>
      </c>
      <c r="F263" s="155" t="s">
        <v>676</v>
      </c>
      <c r="G263" s="127"/>
      <c r="H263" s="237" t="s">
        <v>72</v>
      </c>
      <c r="I263" s="236" t="s">
        <v>71</v>
      </c>
      <c r="J263" s="136"/>
      <c r="K263" s="121" t="s">
        <v>2996</v>
      </c>
    </row>
    <row r="264" spans="2:11" s="121" customFormat="1" ht="12.75">
      <c r="B264" s="137">
        <f t="shared" si="3"/>
        <v>246</v>
      </c>
      <c r="C264" s="154" t="s">
        <v>46</v>
      </c>
      <c r="D264" s="154" t="s">
        <v>709</v>
      </c>
      <c r="E264" s="154" t="s">
        <v>285</v>
      </c>
      <c r="F264" s="155" t="s">
        <v>677</v>
      </c>
      <c r="G264" s="127"/>
      <c r="H264" s="237" t="s">
        <v>72</v>
      </c>
      <c r="I264" s="236" t="s">
        <v>71</v>
      </c>
      <c r="J264" s="136"/>
      <c r="K264" s="121" t="s">
        <v>2996</v>
      </c>
    </row>
    <row r="265" spans="2:11" s="121" customFormat="1" ht="12.75">
      <c r="B265" s="137">
        <f t="shared" si="3"/>
        <v>247</v>
      </c>
      <c r="C265" s="154" t="s">
        <v>46</v>
      </c>
      <c r="D265" s="154" t="s">
        <v>710</v>
      </c>
      <c r="E265" s="154" t="s">
        <v>286</v>
      </c>
      <c r="F265" s="155" t="s">
        <v>678</v>
      </c>
      <c r="G265" s="127"/>
      <c r="H265" s="237" t="s">
        <v>72</v>
      </c>
      <c r="I265" s="236" t="s">
        <v>71</v>
      </c>
      <c r="J265" s="136"/>
      <c r="K265" s="121" t="s">
        <v>2996</v>
      </c>
    </row>
    <row r="266" spans="2:11" s="121" customFormat="1" ht="12.75">
      <c r="B266" s="137">
        <f t="shared" si="3"/>
        <v>248</v>
      </c>
      <c r="C266" s="154" t="s">
        <v>747</v>
      </c>
      <c r="D266" s="154"/>
      <c r="E266" s="154"/>
      <c r="F266" s="155"/>
      <c r="G266" s="127"/>
      <c r="H266" s="237" t="s">
        <v>71</v>
      </c>
      <c r="I266" s="136"/>
      <c r="J266" s="136"/>
    </row>
    <row r="267" spans="2:11" s="121" customFormat="1" ht="12.75">
      <c r="B267" s="137">
        <f t="shared" si="3"/>
        <v>249</v>
      </c>
      <c r="C267" s="154" t="s">
        <v>46</v>
      </c>
      <c r="D267" s="154" t="s">
        <v>711</v>
      </c>
      <c r="E267" s="154" t="s">
        <v>217</v>
      </c>
      <c r="F267" s="155" t="s">
        <v>671</v>
      </c>
      <c r="G267" s="127"/>
      <c r="H267" s="237" t="s">
        <v>72</v>
      </c>
      <c r="I267" s="236" t="s">
        <v>71</v>
      </c>
      <c r="J267" s="136"/>
      <c r="K267" s="121" t="s">
        <v>2996</v>
      </c>
    </row>
    <row r="268" spans="2:11" s="121" customFormat="1" ht="12.75">
      <c r="B268" s="137">
        <f t="shared" si="3"/>
        <v>250</v>
      </c>
      <c r="C268" s="154" t="s">
        <v>46</v>
      </c>
      <c r="D268" s="154" t="s">
        <v>712</v>
      </c>
      <c r="E268" s="154" t="s">
        <v>262</v>
      </c>
      <c r="F268" s="155" t="s">
        <v>672</v>
      </c>
      <c r="G268" s="127"/>
      <c r="H268" s="237" t="s">
        <v>72</v>
      </c>
      <c r="I268" s="236" t="s">
        <v>71</v>
      </c>
      <c r="J268" s="136"/>
      <c r="K268" s="121" t="s">
        <v>2996</v>
      </c>
    </row>
    <row r="269" spans="2:11" s="121" customFormat="1" ht="12.75">
      <c r="B269" s="137">
        <f t="shared" si="3"/>
        <v>251</v>
      </c>
      <c r="C269" s="154" t="s">
        <v>46</v>
      </c>
      <c r="D269" s="154" t="s">
        <v>713</v>
      </c>
      <c r="E269" s="154" t="s">
        <v>263</v>
      </c>
      <c r="F269" s="155" t="s">
        <v>673</v>
      </c>
      <c r="G269" s="127"/>
      <c r="H269" s="237" t="s">
        <v>72</v>
      </c>
      <c r="I269" s="236" t="s">
        <v>71</v>
      </c>
      <c r="J269" s="136"/>
      <c r="K269" s="121" t="s">
        <v>2996</v>
      </c>
    </row>
    <row r="270" spans="2:11" s="121" customFormat="1" ht="12.75">
      <c r="B270" s="137">
        <f t="shared" si="3"/>
        <v>252</v>
      </c>
      <c r="C270" s="154" t="s">
        <v>46</v>
      </c>
      <c r="D270" s="154" t="s">
        <v>714</v>
      </c>
      <c r="E270" s="154" t="s">
        <v>264</v>
      </c>
      <c r="F270" s="155" t="s">
        <v>674</v>
      </c>
      <c r="G270" s="127"/>
      <c r="H270" s="237" t="s">
        <v>72</v>
      </c>
      <c r="I270" s="236" t="s">
        <v>71</v>
      </c>
      <c r="J270" s="136"/>
      <c r="K270" s="121" t="s">
        <v>2996</v>
      </c>
    </row>
    <row r="271" spans="2:11" s="121" customFormat="1" ht="12.75">
      <c r="B271" s="137">
        <f t="shared" si="3"/>
        <v>253</v>
      </c>
      <c r="C271" s="154" t="s">
        <v>46</v>
      </c>
      <c r="D271" s="154" t="s">
        <v>715</v>
      </c>
      <c r="E271" s="154" t="s">
        <v>265</v>
      </c>
      <c r="F271" s="155" t="s">
        <v>675</v>
      </c>
      <c r="G271" s="127"/>
      <c r="H271" s="237" t="s">
        <v>72</v>
      </c>
      <c r="I271" s="236" t="s">
        <v>71</v>
      </c>
      <c r="J271" s="136"/>
      <c r="K271" s="121" t="s">
        <v>2996</v>
      </c>
    </row>
    <row r="272" spans="2:11" s="121" customFormat="1" ht="12.75">
      <c r="B272" s="137">
        <f t="shared" si="3"/>
        <v>254</v>
      </c>
      <c r="C272" s="154" t="s">
        <v>46</v>
      </c>
      <c r="D272" s="154" t="s">
        <v>716</v>
      </c>
      <c r="E272" s="154" t="s">
        <v>281</v>
      </c>
      <c r="F272" s="155" t="s">
        <v>676</v>
      </c>
      <c r="G272" s="127"/>
      <c r="H272" s="237" t="s">
        <v>72</v>
      </c>
      <c r="I272" s="236" t="s">
        <v>71</v>
      </c>
      <c r="J272" s="136"/>
      <c r="K272" s="121" t="s">
        <v>2996</v>
      </c>
    </row>
    <row r="273" spans="2:11" s="121" customFormat="1" ht="12.75">
      <c r="B273" s="137">
        <f t="shared" si="3"/>
        <v>255</v>
      </c>
      <c r="C273" s="154" t="s">
        <v>46</v>
      </c>
      <c r="D273" s="154" t="s">
        <v>717</v>
      </c>
      <c r="E273" s="154" t="s">
        <v>282</v>
      </c>
      <c r="F273" s="155" t="s">
        <v>677</v>
      </c>
      <c r="G273" s="127"/>
      <c r="H273" s="237" t="s">
        <v>72</v>
      </c>
      <c r="I273" s="236" t="s">
        <v>71</v>
      </c>
      <c r="J273" s="136"/>
      <c r="K273" s="121" t="s">
        <v>2996</v>
      </c>
    </row>
    <row r="274" spans="2:11" s="121" customFormat="1" ht="12.75">
      <c r="B274" s="137">
        <f t="shared" si="3"/>
        <v>256</v>
      </c>
      <c r="C274" s="154" t="s">
        <v>46</v>
      </c>
      <c r="D274" s="154" t="s">
        <v>718</v>
      </c>
      <c r="E274" s="154" t="s">
        <v>283</v>
      </c>
      <c r="F274" s="155" t="s">
        <v>678</v>
      </c>
      <c r="G274" s="127"/>
      <c r="H274" s="237" t="s">
        <v>72</v>
      </c>
      <c r="I274" s="236" t="s">
        <v>71</v>
      </c>
      <c r="J274" s="136"/>
      <c r="K274" s="121" t="s">
        <v>2996</v>
      </c>
    </row>
    <row r="275" spans="2:11" s="121" customFormat="1" ht="12.75">
      <c r="B275" s="137">
        <f t="shared" si="3"/>
        <v>257</v>
      </c>
      <c r="C275" s="154" t="s">
        <v>748</v>
      </c>
      <c r="D275" s="154"/>
      <c r="E275" s="154"/>
      <c r="F275" s="155"/>
      <c r="G275" s="127"/>
      <c r="H275" s="237" t="s">
        <v>71</v>
      </c>
      <c r="I275" s="136"/>
      <c r="J275" s="136"/>
    </row>
    <row r="276" spans="2:11" s="121" customFormat="1" ht="12.75">
      <c r="B276" s="137">
        <f t="shared" si="3"/>
        <v>258</v>
      </c>
      <c r="C276" s="154" t="s">
        <v>46</v>
      </c>
      <c r="D276" s="154" t="s">
        <v>719</v>
      </c>
      <c r="E276" s="154" t="s">
        <v>217</v>
      </c>
      <c r="F276" s="155" t="s">
        <v>671</v>
      </c>
      <c r="G276" s="127"/>
      <c r="H276" s="237" t="s">
        <v>72</v>
      </c>
      <c r="I276" s="236" t="s">
        <v>71</v>
      </c>
      <c r="J276" s="136"/>
      <c r="K276" s="121" t="s">
        <v>2996</v>
      </c>
    </row>
    <row r="277" spans="2:11" s="121" customFormat="1" ht="12.75">
      <c r="B277" s="137">
        <f t="shared" si="3"/>
        <v>259</v>
      </c>
      <c r="C277" s="154" t="s">
        <v>46</v>
      </c>
      <c r="D277" s="154" t="s">
        <v>720</v>
      </c>
      <c r="E277" s="154" t="s">
        <v>257</v>
      </c>
      <c r="F277" s="155" t="s">
        <v>672</v>
      </c>
      <c r="G277" s="127"/>
      <c r="H277" s="237" t="s">
        <v>72</v>
      </c>
      <c r="I277" s="236" t="s">
        <v>71</v>
      </c>
      <c r="J277" s="136"/>
      <c r="K277" s="121" t="s">
        <v>2996</v>
      </c>
    </row>
    <row r="278" spans="2:11" s="121" customFormat="1" ht="12.75">
      <c r="B278" s="137">
        <f t="shared" si="3"/>
        <v>260</v>
      </c>
      <c r="C278" s="154" t="s">
        <v>46</v>
      </c>
      <c r="D278" s="154" t="s">
        <v>721</v>
      </c>
      <c r="E278" s="154" t="s">
        <v>258</v>
      </c>
      <c r="F278" s="155" t="s">
        <v>673</v>
      </c>
      <c r="G278" s="127"/>
      <c r="H278" s="237" t="s">
        <v>72</v>
      </c>
      <c r="I278" s="236" t="s">
        <v>71</v>
      </c>
      <c r="J278" s="136"/>
      <c r="K278" s="121" t="s">
        <v>2996</v>
      </c>
    </row>
    <row r="279" spans="2:11" s="121" customFormat="1" ht="12.75">
      <c r="B279" s="137">
        <f t="shared" si="3"/>
        <v>261</v>
      </c>
      <c r="C279" s="154" t="s">
        <v>46</v>
      </c>
      <c r="D279" s="154" t="s">
        <v>722</v>
      </c>
      <c r="E279" s="154" t="s">
        <v>259</v>
      </c>
      <c r="F279" s="155" t="s">
        <v>674</v>
      </c>
      <c r="G279" s="127"/>
      <c r="H279" s="237" t="s">
        <v>72</v>
      </c>
      <c r="I279" s="236" t="s">
        <v>71</v>
      </c>
      <c r="J279" s="136"/>
      <c r="K279" s="121" t="s">
        <v>2996</v>
      </c>
    </row>
    <row r="280" spans="2:11" s="121" customFormat="1" ht="12.75">
      <c r="B280" s="137">
        <f t="shared" si="3"/>
        <v>262</v>
      </c>
      <c r="C280" s="154" t="s">
        <v>46</v>
      </c>
      <c r="D280" s="154" t="s">
        <v>723</v>
      </c>
      <c r="E280" s="154" t="s">
        <v>260</v>
      </c>
      <c r="F280" s="155" t="s">
        <v>675</v>
      </c>
      <c r="G280" s="127"/>
      <c r="H280" s="237" t="s">
        <v>72</v>
      </c>
      <c r="I280" s="236" t="s">
        <v>71</v>
      </c>
      <c r="J280" s="136"/>
      <c r="K280" s="121" t="s">
        <v>2996</v>
      </c>
    </row>
    <row r="281" spans="2:11" s="121" customFormat="1" ht="12.75">
      <c r="B281" s="137">
        <f t="shared" si="3"/>
        <v>263</v>
      </c>
      <c r="C281" s="154" t="s">
        <v>46</v>
      </c>
      <c r="D281" s="154" t="s">
        <v>724</v>
      </c>
      <c r="E281" s="154" t="s">
        <v>278</v>
      </c>
      <c r="F281" s="155" t="s">
        <v>676</v>
      </c>
      <c r="G281" s="127"/>
      <c r="H281" s="237" t="s">
        <v>72</v>
      </c>
      <c r="I281" s="236" t="s">
        <v>71</v>
      </c>
      <c r="J281" s="136"/>
      <c r="K281" s="121" t="s">
        <v>2996</v>
      </c>
    </row>
    <row r="282" spans="2:11" s="121" customFormat="1" ht="12.75">
      <c r="B282" s="137">
        <f t="shared" si="3"/>
        <v>264</v>
      </c>
      <c r="C282" s="154" t="s">
        <v>46</v>
      </c>
      <c r="D282" s="154" t="s">
        <v>725</v>
      </c>
      <c r="E282" s="154" t="s">
        <v>279</v>
      </c>
      <c r="F282" s="155" t="s">
        <v>677</v>
      </c>
      <c r="G282" s="127"/>
      <c r="H282" s="237" t="s">
        <v>72</v>
      </c>
      <c r="I282" s="236" t="s">
        <v>71</v>
      </c>
      <c r="J282" s="136"/>
      <c r="K282" s="121" t="s">
        <v>2996</v>
      </c>
    </row>
    <row r="283" spans="2:11" s="121" customFormat="1" ht="12.75">
      <c r="B283" s="137">
        <f t="shared" si="3"/>
        <v>265</v>
      </c>
      <c r="C283" s="154" t="s">
        <v>46</v>
      </c>
      <c r="D283" s="154" t="s">
        <v>726</v>
      </c>
      <c r="E283" s="154" t="s">
        <v>280</v>
      </c>
      <c r="F283" s="155" t="s">
        <v>678</v>
      </c>
      <c r="G283" s="127"/>
      <c r="H283" s="237" t="s">
        <v>72</v>
      </c>
      <c r="I283" s="236" t="s">
        <v>71</v>
      </c>
      <c r="J283" s="136"/>
      <c r="K283" s="121" t="s">
        <v>2996</v>
      </c>
    </row>
    <row r="284" spans="2:11" s="121" customFormat="1" ht="12.75">
      <c r="B284" s="137">
        <f t="shared" si="3"/>
        <v>266</v>
      </c>
      <c r="C284" s="154" t="s">
        <v>749</v>
      </c>
      <c r="D284" s="154"/>
      <c r="E284" s="154"/>
      <c r="F284" s="155"/>
      <c r="G284" s="127"/>
      <c r="H284" s="237" t="s">
        <v>71</v>
      </c>
      <c r="I284" s="136"/>
      <c r="J284" s="136"/>
    </row>
    <row r="285" spans="2:11" s="121" customFormat="1" ht="12.75">
      <c r="B285" s="137">
        <f t="shared" si="3"/>
        <v>267</v>
      </c>
      <c r="C285" s="154" t="s">
        <v>46</v>
      </c>
      <c r="D285" s="154" t="s">
        <v>727</v>
      </c>
      <c r="E285" s="154" t="s">
        <v>217</v>
      </c>
      <c r="F285" s="155" t="s">
        <v>671</v>
      </c>
      <c r="G285" s="127"/>
      <c r="H285" s="237" t="s">
        <v>72</v>
      </c>
      <c r="I285" s="236" t="s">
        <v>71</v>
      </c>
      <c r="J285" s="136"/>
      <c r="K285" s="121" t="s">
        <v>2996</v>
      </c>
    </row>
    <row r="286" spans="2:11" s="121" customFormat="1" ht="12.75">
      <c r="B286" s="137">
        <f t="shared" si="3"/>
        <v>268</v>
      </c>
      <c r="C286" s="154" t="s">
        <v>46</v>
      </c>
      <c r="D286" s="154" t="s">
        <v>728</v>
      </c>
      <c r="E286" s="154" t="s">
        <v>254</v>
      </c>
      <c r="F286" s="155" t="s">
        <v>672</v>
      </c>
      <c r="G286" s="127"/>
      <c r="H286" s="237" t="s">
        <v>72</v>
      </c>
      <c r="I286" s="236" t="s">
        <v>71</v>
      </c>
      <c r="J286" s="136"/>
      <c r="K286" s="121" t="s">
        <v>2996</v>
      </c>
    </row>
    <row r="287" spans="2:11" s="121" customFormat="1" ht="12.75">
      <c r="B287" s="137">
        <f t="shared" si="3"/>
        <v>269</v>
      </c>
      <c r="C287" s="154" t="s">
        <v>46</v>
      </c>
      <c r="D287" s="154" t="s">
        <v>729</v>
      </c>
      <c r="E287" s="154" t="s">
        <v>255</v>
      </c>
      <c r="F287" s="155" t="s">
        <v>673</v>
      </c>
      <c r="G287" s="127"/>
      <c r="H287" s="237" t="s">
        <v>72</v>
      </c>
      <c r="I287" s="236" t="s">
        <v>71</v>
      </c>
      <c r="J287" s="136"/>
      <c r="K287" s="121" t="s">
        <v>2996</v>
      </c>
    </row>
    <row r="288" spans="2:11" s="121" customFormat="1" ht="12.75">
      <c r="B288" s="137">
        <f t="shared" si="3"/>
        <v>270</v>
      </c>
      <c r="C288" s="154" t="s">
        <v>46</v>
      </c>
      <c r="D288" s="154" t="s">
        <v>730</v>
      </c>
      <c r="E288" s="154" t="s">
        <v>256</v>
      </c>
      <c r="F288" s="155" t="s">
        <v>674</v>
      </c>
      <c r="G288" s="127"/>
      <c r="H288" s="237" t="s">
        <v>72</v>
      </c>
      <c r="I288" s="236" t="s">
        <v>71</v>
      </c>
      <c r="J288" s="136"/>
      <c r="K288" s="121" t="s">
        <v>2996</v>
      </c>
    </row>
    <row r="289" spans="2:11" s="121" customFormat="1" ht="12.75">
      <c r="B289" s="137">
        <f t="shared" si="3"/>
        <v>271</v>
      </c>
      <c r="C289" s="154" t="s">
        <v>46</v>
      </c>
      <c r="D289" s="154" t="s">
        <v>731</v>
      </c>
      <c r="E289" s="154" t="s">
        <v>223</v>
      </c>
      <c r="F289" s="155" t="s">
        <v>675</v>
      </c>
      <c r="G289" s="127"/>
      <c r="H289" s="237" t="s">
        <v>72</v>
      </c>
      <c r="I289" s="236" t="s">
        <v>71</v>
      </c>
      <c r="J289" s="136"/>
      <c r="K289" s="121" t="s">
        <v>2996</v>
      </c>
    </row>
    <row r="290" spans="2:11" s="121" customFormat="1" ht="12.75">
      <c r="B290" s="137">
        <f t="shared" si="3"/>
        <v>272</v>
      </c>
      <c r="C290" s="154" t="s">
        <v>46</v>
      </c>
      <c r="D290" s="154" t="s">
        <v>732</v>
      </c>
      <c r="E290" s="154" t="s">
        <v>224</v>
      </c>
      <c r="F290" s="155" t="s">
        <v>676</v>
      </c>
      <c r="G290" s="127"/>
      <c r="H290" s="237" t="s">
        <v>72</v>
      </c>
      <c r="I290" s="236" t="s">
        <v>71</v>
      </c>
      <c r="J290" s="136"/>
      <c r="K290" s="121" t="s">
        <v>2996</v>
      </c>
    </row>
    <row r="291" spans="2:11" s="121" customFormat="1" ht="12.75">
      <c r="B291" s="137">
        <f t="shared" si="3"/>
        <v>273</v>
      </c>
      <c r="C291" s="154" t="s">
        <v>46</v>
      </c>
      <c r="D291" s="154" t="s">
        <v>733</v>
      </c>
      <c r="E291" s="154" t="s">
        <v>220</v>
      </c>
      <c r="F291" s="155" t="s">
        <v>677</v>
      </c>
      <c r="G291" s="127"/>
      <c r="H291" s="237" t="s">
        <v>72</v>
      </c>
      <c r="I291" s="236" t="s">
        <v>71</v>
      </c>
      <c r="J291" s="136"/>
      <c r="K291" s="121" t="s">
        <v>2996</v>
      </c>
    </row>
    <row r="292" spans="2:11" s="121" customFormat="1" ht="12.75">
      <c r="B292" s="137">
        <f t="shared" si="3"/>
        <v>274</v>
      </c>
      <c r="C292" s="154" t="s">
        <v>46</v>
      </c>
      <c r="D292" s="154" t="s">
        <v>734</v>
      </c>
      <c r="E292" s="154" t="s">
        <v>221</v>
      </c>
      <c r="F292" s="155" t="s">
        <v>678</v>
      </c>
      <c r="G292" s="127"/>
      <c r="H292" s="237" t="s">
        <v>72</v>
      </c>
      <c r="I292" s="236" t="s">
        <v>71</v>
      </c>
      <c r="J292" s="136"/>
      <c r="K292" s="121" t="s">
        <v>2996</v>
      </c>
    </row>
    <row r="293" spans="2:11" s="121" customFormat="1" ht="12.75">
      <c r="B293" s="137">
        <f t="shared" si="3"/>
        <v>275</v>
      </c>
      <c r="C293" s="154" t="s">
        <v>750</v>
      </c>
      <c r="D293" s="154"/>
      <c r="E293" s="154"/>
      <c r="F293" s="155"/>
      <c r="G293" s="127"/>
      <c r="H293" s="237" t="s">
        <v>71</v>
      </c>
      <c r="I293" s="136"/>
      <c r="J293" s="136"/>
    </row>
    <row r="294" spans="2:11" s="121" customFormat="1" ht="12.75">
      <c r="B294" s="137">
        <f t="shared" si="3"/>
        <v>276</v>
      </c>
      <c r="C294" s="154" t="s">
        <v>46</v>
      </c>
      <c r="D294" s="154" t="s">
        <v>735</v>
      </c>
      <c r="E294" s="154" t="s">
        <v>217</v>
      </c>
      <c r="F294" s="155" t="s">
        <v>671</v>
      </c>
      <c r="G294" s="127"/>
      <c r="H294" s="237" t="s">
        <v>72</v>
      </c>
      <c r="I294" s="236" t="s">
        <v>71</v>
      </c>
      <c r="J294" s="136"/>
      <c r="K294" s="121" t="s">
        <v>2996</v>
      </c>
    </row>
    <row r="295" spans="2:11" s="121" customFormat="1" ht="12.75">
      <c r="B295" s="137">
        <f t="shared" si="3"/>
        <v>277</v>
      </c>
      <c r="C295" s="154" t="s">
        <v>46</v>
      </c>
      <c r="D295" s="154" t="s">
        <v>736</v>
      </c>
      <c r="E295" s="154" t="s">
        <v>215</v>
      </c>
      <c r="F295" s="155" t="s">
        <v>672</v>
      </c>
      <c r="G295" s="127"/>
      <c r="H295" s="237" t="s">
        <v>72</v>
      </c>
      <c r="I295" s="236" t="s">
        <v>71</v>
      </c>
      <c r="J295" s="136"/>
      <c r="K295" s="121" t="s">
        <v>2996</v>
      </c>
    </row>
    <row r="296" spans="2:11" s="121" customFormat="1" ht="12.75">
      <c r="B296" s="137">
        <f t="shared" si="3"/>
        <v>278</v>
      </c>
      <c r="C296" s="154" t="s">
        <v>46</v>
      </c>
      <c r="D296" s="154" t="s">
        <v>737</v>
      </c>
      <c r="E296" s="154" t="s">
        <v>214</v>
      </c>
      <c r="F296" s="155" t="s">
        <v>673</v>
      </c>
      <c r="G296" s="127"/>
      <c r="H296" s="237" t="s">
        <v>72</v>
      </c>
      <c r="I296" s="236" t="s">
        <v>71</v>
      </c>
      <c r="J296" s="136"/>
      <c r="K296" s="121" t="s">
        <v>2996</v>
      </c>
    </row>
    <row r="297" spans="2:11" s="121" customFormat="1" ht="12.75">
      <c r="B297" s="137">
        <f t="shared" si="3"/>
        <v>279</v>
      </c>
      <c r="C297" s="154" t="s">
        <v>46</v>
      </c>
      <c r="D297" s="154" t="s">
        <v>738</v>
      </c>
      <c r="E297" s="154" t="s">
        <v>216</v>
      </c>
      <c r="F297" s="155" t="s">
        <v>674</v>
      </c>
      <c r="G297" s="127"/>
      <c r="H297" s="237" t="s">
        <v>72</v>
      </c>
      <c r="I297" s="236" t="s">
        <v>71</v>
      </c>
      <c r="J297" s="136"/>
      <c r="K297" s="121" t="s">
        <v>2996</v>
      </c>
    </row>
    <row r="298" spans="2:11" s="121" customFormat="1" ht="12.75">
      <c r="B298" s="137">
        <f t="shared" si="3"/>
        <v>280</v>
      </c>
      <c r="C298" s="154" t="s">
        <v>46</v>
      </c>
      <c r="D298" s="154" t="s">
        <v>739</v>
      </c>
      <c r="E298" s="154" t="s">
        <v>218</v>
      </c>
      <c r="F298" s="155" t="s">
        <v>675</v>
      </c>
      <c r="G298" s="127"/>
      <c r="H298" s="237" t="s">
        <v>72</v>
      </c>
      <c r="I298" s="236" t="s">
        <v>71</v>
      </c>
      <c r="J298" s="136"/>
      <c r="K298" s="121" t="s">
        <v>2996</v>
      </c>
    </row>
    <row r="299" spans="2:11" s="121" customFormat="1" ht="12.75">
      <c r="B299" s="137">
        <f t="shared" si="3"/>
        <v>281</v>
      </c>
      <c r="C299" s="154" t="s">
        <v>46</v>
      </c>
      <c r="D299" s="154" t="s">
        <v>740</v>
      </c>
      <c r="E299" s="154" t="s">
        <v>225</v>
      </c>
      <c r="F299" s="155" t="s">
        <v>676</v>
      </c>
      <c r="G299" s="127"/>
      <c r="H299" s="237" t="s">
        <v>72</v>
      </c>
      <c r="I299" s="236" t="s">
        <v>71</v>
      </c>
      <c r="J299" s="136"/>
      <c r="K299" s="121" t="s">
        <v>2996</v>
      </c>
    </row>
    <row r="300" spans="2:11" s="121" customFormat="1" ht="12.75">
      <c r="B300" s="137">
        <f t="shared" si="3"/>
        <v>282</v>
      </c>
      <c r="C300" s="154" t="s">
        <v>46</v>
      </c>
      <c r="D300" s="154" t="s">
        <v>741</v>
      </c>
      <c r="E300" s="154" t="s">
        <v>226</v>
      </c>
      <c r="F300" s="155" t="s">
        <v>677</v>
      </c>
      <c r="G300" s="127"/>
      <c r="H300" s="237" t="s">
        <v>72</v>
      </c>
      <c r="I300" s="236" t="s">
        <v>71</v>
      </c>
      <c r="J300" s="136"/>
      <c r="K300" s="121" t="s">
        <v>2996</v>
      </c>
    </row>
    <row r="301" spans="2:11" s="121" customFormat="1" ht="12.75">
      <c r="B301" s="137">
        <f t="shared" si="3"/>
        <v>283</v>
      </c>
      <c r="C301" s="154" t="s">
        <v>46</v>
      </c>
      <c r="D301" s="154" t="s">
        <v>742</v>
      </c>
      <c r="E301" s="154" t="s">
        <v>227</v>
      </c>
      <c r="F301" s="155" t="s">
        <v>678</v>
      </c>
      <c r="G301" s="127"/>
      <c r="H301" s="237" t="s">
        <v>72</v>
      </c>
      <c r="I301" s="236" t="s">
        <v>71</v>
      </c>
      <c r="J301" s="136"/>
      <c r="K301" s="121" t="s">
        <v>2996</v>
      </c>
    </row>
    <row r="302" spans="2:11" s="121" customFormat="1" ht="12.75">
      <c r="B302" s="137">
        <f t="shared" si="3"/>
        <v>284</v>
      </c>
      <c r="C302" s="154"/>
      <c r="D302" s="154"/>
      <c r="E302" s="154"/>
      <c r="F302" s="155"/>
      <c r="G302" s="127"/>
      <c r="H302" s="136" t="s">
        <v>71</v>
      </c>
      <c r="I302" s="136"/>
      <c r="J302" s="136"/>
    </row>
    <row r="303" spans="2:11" s="121" customFormat="1" ht="12.75">
      <c r="B303" s="137">
        <f t="shared" si="3"/>
        <v>285</v>
      </c>
      <c r="C303" s="154" t="s">
        <v>44</v>
      </c>
      <c r="D303" s="175"/>
      <c r="E303" s="154"/>
      <c r="F303" s="155"/>
      <c r="G303" s="127"/>
      <c r="H303" s="229" t="s">
        <v>71</v>
      </c>
      <c r="I303" s="136"/>
      <c r="J303" s="136"/>
    </row>
    <row r="304" spans="2:11" s="121" customFormat="1" ht="12.75">
      <c r="B304" s="137">
        <f t="shared" si="3"/>
        <v>286</v>
      </c>
      <c r="C304" s="154" t="s">
        <v>751</v>
      </c>
      <c r="D304" s="154"/>
      <c r="E304" s="154"/>
      <c r="F304" s="155"/>
      <c r="G304" s="127"/>
      <c r="H304" s="229" t="s">
        <v>71</v>
      </c>
      <c r="I304" s="136"/>
      <c r="J304" s="136"/>
    </row>
    <row r="305" spans="2:11" s="121" customFormat="1" ht="12.75">
      <c r="B305" s="137">
        <f t="shared" si="3"/>
        <v>287</v>
      </c>
      <c r="C305" s="154" t="s">
        <v>45</v>
      </c>
      <c r="D305" s="154"/>
      <c r="E305" s="154"/>
      <c r="F305" s="155"/>
      <c r="G305" s="127"/>
      <c r="H305" s="229" t="s">
        <v>71</v>
      </c>
      <c r="I305" s="136"/>
      <c r="J305" s="136"/>
    </row>
    <row r="306" spans="2:11" s="121" customFormat="1" ht="12.75">
      <c r="B306" s="137">
        <f t="shared" si="3"/>
        <v>288</v>
      </c>
      <c r="C306" s="154" t="s">
        <v>752</v>
      </c>
      <c r="D306" s="154"/>
      <c r="E306" s="154"/>
      <c r="F306" s="155"/>
      <c r="G306" s="127"/>
      <c r="H306" s="229" t="s">
        <v>71</v>
      </c>
      <c r="I306" s="136"/>
      <c r="J306" s="136"/>
    </row>
    <row r="307" spans="2:11" s="121" customFormat="1" ht="12.75">
      <c r="B307" s="137">
        <f t="shared" si="3"/>
        <v>289</v>
      </c>
      <c r="C307" s="154" t="s">
        <v>46</v>
      </c>
      <c r="D307" s="154" t="s">
        <v>753</v>
      </c>
      <c r="E307" s="154" t="s">
        <v>679</v>
      </c>
      <c r="F307" s="155" t="s">
        <v>671</v>
      </c>
      <c r="G307" s="127"/>
      <c r="H307" s="237" t="s">
        <v>72</v>
      </c>
      <c r="I307" s="236" t="s">
        <v>71</v>
      </c>
      <c r="J307" s="136"/>
      <c r="K307" s="121" t="s">
        <v>2996</v>
      </c>
    </row>
    <row r="308" spans="2:11" s="121" customFormat="1" ht="12.75">
      <c r="B308" s="137">
        <f t="shared" si="3"/>
        <v>290</v>
      </c>
      <c r="C308" s="154" t="s">
        <v>46</v>
      </c>
      <c r="D308" s="154" t="s">
        <v>754</v>
      </c>
      <c r="E308" s="154" t="s">
        <v>680</v>
      </c>
      <c r="F308" s="155" t="s">
        <v>672</v>
      </c>
      <c r="G308" s="127"/>
      <c r="H308" s="237" t="s">
        <v>72</v>
      </c>
      <c r="I308" s="236" t="s">
        <v>71</v>
      </c>
      <c r="J308" s="136"/>
      <c r="K308" s="121" t="s">
        <v>2996</v>
      </c>
    </row>
    <row r="309" spans="2:11" s="121" customFormat="1" ht="12.75">
      <c r="B309" s="137">
        <f t="shared" si="3"/>
        <v>291</v>
      </c>
      <c r="C309" s="154" t="s">
        <v>46</v>
      </c>
      <c r="D309" s="154" t="s">
        <v>755</v>
      </c>
      <c r="E309" s="154" t="s">
        <v>681</v>
      </c>
      <c r="F309" s="155" t="s">
        <v>673</v>
      </c>
      <c r="G309" s="127"/>
      <c r="H309" s="237" t="s">
        <v>72</v>
      </c>
      <c r="I309" s="236" t="s">
        <v>71</v>
      </c>
      <c r="J309" s="136"/>
      <c r="K309" s="121" t="s">
        <v>2996</v>
      </c>
    </row>
    <row r="310" spans="2:11" s="121" customFormat="1" ht="12.75">
      <c r="B310" s="137">
        <f t="shared" si="3"/>
        <v>292</v>
      </c>
      <c r="C310" s="154" t="s">
        <v>46</v>
      </c>
      <c r="D310" s="154" t="s">
        <v>756</v>
      </c>
      <c r="E310" s="154" t="s">
        <v>682</v>
      </c>
      <c r="F310" s="155" t="s">
        <v>674</v>
      </c>
      <c r="G310" s="127"/>
      <c r="H310" s="237" t="s">
        <v>72</v>
      </c>
      <c r="I310" s="236" t="s">
        <v>71</v>
      </c>
      <c r="J310" s="136"/>
      <c r="K310" s="121" t="s">
        <v>2996</v>
      </c>
    </row>
    <row r="311" spans="2:11" s="121" customFormat="1" ht="12.75">
      <c r="B311" s="137">
        <f t="shared" si="3"/>
        <v>293</v>
      </c>
      <c r="C311" s="154" t="s">
        <v>46</v>
      </c>
      <c r="D311" s="154" t="s">
        <v>757</v>
      </c>
      <c r="E311" s="154" t="s">
        <v>683</v>
      </c>
      <c r="F311" s="155" t="s">
        <v>675</v>
      </c>
      <c r="G311" s="127"/>
      <c r="H311" s="237" t="s">
        <v>72</v>
      </c>
      <c r="I311" s="236" t="s">
        <v>71</v>
      </c>
      <c r="J311" s="136"/>
      <c r="K311" s="121" t="s">
        <v>2996</v>
      </c>
    </row>
    <row r="312" spans="2:11" s="121" customFormat="1" ht="12.75">
      <c r="B312" s="137">
        <f t="shared" si="3"/>
        <v>294</v>
      </c>
      <c r="C312" s="154" t="s">
        <v>46</v>
      </c>
      <c r="D312" s="154" t="s">
        <v>758</v>
      </c>
      <c r="E312" s="154" t="s">
        <v>684</v>
      </c>
      <c r="F312" s="155" t="s">
        <v>676</v>
      </c>
      <c r="G312" s="127"/>
      <c r="H312" s="237" t="s">
        <v>72</v>
      </c>
      <c r="I312" s="236" t="s">
        <v>71</v>
      </c>
      <c r="J312" s="136"/>
      <c r="K312" s="121" t="s">
        <v>2996</v>
      </c>
    </row>
    <row r="313" spans="2:11" s="121" customFormat="1" ht="12.75">
      <c r="B313" s="137">
        <f t="shared" si="3"/>
        <v>295</v>
      </c>
      <c r="C313" s="154" t="s">
        <v>46</v>
      </c>
      <c r="D313" s="154" t="s">
        <v>759</v>
      </c>
      <c r="E313" s="154" t="s">
        <v>685</v>
      </c>
      <c r="F313" s="155" t="s">
        <v>677</v>
      </c>
      <c r="G313" s="127"/>
      <c r="H313" s="237" t="s">
        <v>72</v>
      </c>
      <c r="I313" s="236" t="s">
        <v>71</v>
      </c>
      <c r="J313" s="136"/>
      <c r="K313" s="121" t="s">
        <v>2996</v>
      </c>
    </row>
    <row r="314" spans="2:11" s="121" customFormat="1" ht="12.75">
      <c r="B314" s="137">
        <f t="shared" si="3"/>
        <v>296</v>
      </c>
      <c r="C314" s="154" t="s">
        <v>46</v>
      </c>
      <c r="D314" s="154" t="s">
        <v>760</v>
      </c>
      <c r="E314" s="154" t="s">
        <v>686</v>
      </c>
      <c r="F314" s="155" t="s">
        <v>678</v>
      </c>
      <c r="G314" s="127"/>
      <c r="H314" s="237" t="s">
        <v>72</v>
      </c>
      <c r="I314" s="236" t="s">
        <v>71</v>
      </c>
      <c r="J314" s="136"/>
      <c r="K314" s="121" t="s">
        <v>2996</v>
      </c>
    </row>
    <row r="315" spans="2:11" s="121" customFormat="1" ht="12.75">
      <c r="B315" s="137">
        <f t="shared" si="3"/>
        <v>297</v>
      </c>
      <c r="C315" s="154" t="s">
        <v>761</v>
      </c>
      <c r="D315" s="154"/>
      <c r="E315" s="154"/>
      <c r="F315" s="155"/>
      <c r="G315" s="127"/>
      <c r="H315" s="237" t="s">
        <v>71</v>
      </c>
      <c r="I315" s="136"/>
      <c r="J315" s="136"/>
    </row>
    <row r="316" spans="2:11" s="121" customFormat="1" ht="12.75">
      <c r="B316" s="137">
        <f t="shared" si="3"/>
        <v>298</v>
      </c>
      <c r="C316" s="154" t="s">
        <v>46</v>
      </c>
      <c r="D316" s="154" t="s">
        <v>762</v>
      </c>
      <c r="E316" s="154" t="s">
        <v>217</v>
      </c>
      <c r="F316" s="155" t="s">
        <v>671</v>
      </c>
      <c r="G316" s="127"/>
      <c r="H316" s="237" t="s">
        <v>72</v>
      </c>
      <c r="I316" s="236" t="s">
        <v>71</v>
      </c>
      <c r="J316" s="136"/>
      <c r="K316" s="121" t="s">
        <v>2996</v>
      </c>
    </row>
    <row r="317" spans="2:11" s="121" customFormat="1" ht="12.75">
      <c r="B317" s="137">
        <f t="shared" si="3"/>
        <v>299</v>
      </c>
      <c r="C317" s="154" t="s">
        <v>46</v>
      </c>
      <c r="D317" s="154" t="s">
        <v>763</v>
      </c>
      <c r="E317" s="154" t="s">
        <v>272</v>
      </c>
      <c r="F317" s="155" t="s">
        <v>672</v>
      </c>
      <c r="G317" s="127"/>
      <c r="H317" s="237" t="s">
        <v>72</v>
      </c>
      <c r="I317" s="236" t="s">
        <v>71</v>
      </c>
      <c r="J317" s="136"/>
      <c r="K317" s="121" t="s">
        <v>2996</v>
      </c>
    </row>
    <row r="318" spans="2:11" s="121" customFormat="1" ht="12.75">
      <c r="B318" s="137">
        <f t="shared" si="3"/>
        <v>300</v>
      </c>
      <c r="C318" s="154" t="s">
        <v>46</v>
      </c>
      <c r="D318" s="154" t="s">
        <v>764</v>
      </c>
      <c r="E318" s="154" t="s">
        <v>273</v>
      </c>
      <c r="F318" s="155" t="s">
        <v>673</v>
      </c>
      <c r="G318" s="127"/>
      <c r="H318" s="237" t="s">
        <v>72</v>
      </c>
      <c r="I318" s="236" t="s">
        <v>71</v>
      </c>
      <c r="J318" s="136"/>
      <c r="K318" s="121" t="s">
        <v>2996</v>
      </c>
    </row>
    <row r="319" spans="2:11" s="121" customFormat="1" ht="12.75">
      <c r="B319" s="137">
        <f t="shared" si="3"/>
        <v>301</v>
      </c>
      <c r="C319" s="154" t="s">
        <v>46</v>
      </c>
      <c r="D319" s="154" t="s">
        <v>765</v>
      </c>
      <c r="E319" s="154" t="s">
        <v>274</v>
      </c>
      <c r="F319" s="155" t="s">
        <v>674</v>
      </c>
      <c r="G319" s="127"/>
      <c r="H319" s="237" t="s">
        <v>72</v>
      </c>
      <c r="I319" s="236" t="s">
        <v>71</v>
      </c>
      <c r="J319" s="136"/>
      <c r="K319" s="121" t="s">
        <v>2996</v>
      </c>
    </row>
    <row r="320" spans="2:11" s="121" customFormat="1" ht="12.75">
      <c r="B320" s="137">
        <f t="shared" si="3"/>
        <v>302</v>
      </c>
      <c r="C320" s="154" t="s">
        <v>46</v>
      </c>
      <c r="D320" s="154" t="s">
        <v>766</v>
      </c>
      <c r="E320" s="154" t="s">
        <v>275</v>
      </c>
      <c r="F320" s="155" t="s">
        <v>675</v>
      </c>
      <c r="G320" s="127"/>
      <c r="H320" s="237" t="s">
        <v>72</v>
      </c>
      <c r="I320" s="236" t="s">
        <v>71</v>
      </c>
      <c r="J320" s="136"/>
      <c r="K320" s="121" t="s">
        <v>2996</v>
      </c>
    </row>
    <row r="321" spans="2:11" s="121" customFormat="1" ht="12.75">
      <c r="B321" s="137">
        <f t="shared" si="3"/>
        <v>303</v>
      </c>
      <c r="C321" s="154" t="s">
        <v>46</v>
      </c>
      <c r="D321" s="154" t="s">
        <v>767</v>
      </c>
      <c r="E321" s="154" t="s">
        <v>290</v>
      </c>
      <c r="F321" s="155" t="s">
        <v>676</v>
      </c>
      <c r="G321" s="127"/>
      <c r="H321" s="237" t="s">
        <v>72</v>
      </c>
      <c r="I321" s="236" t="s">
        <v>71</v>
      </c>
      <c r="J321" s="136"/>
      <c r="K321" s="121" t="s">
        <v>2996</v>
      </c>
    </row>
    <row r="322" spans="2:11" s="121" customFormat="1" ht="12.75">
      <c r="B322" s="137">
        <f t="shared" si="3"/>
        <v>304</v>
      </c>
      <c r="C322" s="154" t="s">
        <v>46</v>
      </c>
      <c r="D322" s="154" t="s">
        <v>768</v>
      </c>
      <c r="E322" s="154" t="s">
        <v>291</v>
      </c>
      <c r="F322" s="155" t="s">
        <v>677</v>
      </c>
      <c r="G322" s="127"/>
      <c r="H322" s="237" t="s">
        <v>72</v>
      </c>
      <c r="I322" s="236" t="s">
        <v>71</v>
      </c>
      <c r="J322" s="136"/>
      <c r="K322" s="121" t="s">
        <v>2996</v>
      </c>
    </row>
    <row r="323" spans="2:11" s="121" customFormat="1" ht="12.75">
      <c r="B323" s="137">
        <f t="shared" si="3"/>
        <v>305</v>
      </c>
      <c r="C323" s="154" t="s">
        <v>46</v>
      </c>
      <c r="D323" s="154" t="s">
        <v>769</v>
      </c>
      <c r="E323" s="154" t="s">
        <v>292</v>
      </c>
      <c r="F323" s="155" t="s">
        <v>678</v>
      </c>
      <c r="G323" s="127"/>
      <c r="H323" s="237" t="s">
        <v>72</v>
      </c>
      <c r="I323" s="236" t="s">
        <v>71</v>
      </c>
      <c r="J323" s="136"/>
      <c r="K323" s="121" t="s">
        <v>2996</v>
      </c>
    </row>
    <row r="324" spans="2:11" s="121" customFormat="1" ht="12.75">
      <c r="B324" s="137">
        <f t="shared" si="3"/>
        <v>306</v>
      </c>
      <c r="C324" s="154" t="s">
        <v>770</v>
      </c>
      <c r="D324" s="154"/>
      <c r="E324" s="154"/>
      <c r="F324" s="155"/>
      <c r="G324" s="127"/>
      <c r="H324" s="237" t="s">
        <v>71</v>
      </c>
      <c r="I324" s="136"/>
      <c r="J324" s="136"/>
    </row>
    <row r="325" spans="2:11" s="121" customFormat="1" ht="12.75">
      <c r="B325" s="137">
        <f t="shared" si="3"/>
        <v>307</v>
      </c>
      <c r="C325" s="154" t="s">
        <v>46</v>
      </c>
      <c r="D325" s="154" t="s">
        <v>771</v>
      </c>
      <c r="E325" s="154" t="s">
        <v>217</v>
      </c>
      <c r="F325" s="155" t="s">
        <v>671</v>
      </c>
      <c r="G325" s="127"/>
      <c r="H325" s="237" t="s">
        <v>72</v>
      </c>
      <c r="I325" s="236" t="s">
        <v>71</v>
      </c>
      <c r="J325" s="136"/>
      <c r="K325" s="121" t="s">
        <v>2996</v>
      </c>
    </row>
    <row r="326" spans="2:11" s="121" customFormat="1" ht="12.75">
      <c r="B326" s="137">
        <f t="shared" si="3"/>
        <v>308</v>
      </c>
      <c r="C326" s="154" t="s">
        <v>46</v>
      </c>
      <c r="D326" s="154" t="s">
        <v>772</v>
      </c>
      <c r="E326" s="154" t="s">
        <v>268</v>
      </c>
      <c r="F326" s="155" t="s">
        <v>672</v>
      </c>
      <c r="G326" s="127"/>
      <c r="H326" s="237" t="s">
        <v>72</v>
      </c>
      <c r="I326" s="236" t="s">
        <v>71</v>
      </c>
      <c r="J326" s="136"/>
      <c r="K326" s="121" t="s">
        <v>2996</v>
      </c>
    </row>
    <row r="327" spans="2:11" s="121" customFormat="1" ht="12.75">
      <c r="B327" s="137">
        <f t="shared" si="3"/>
        <v>309</v>
      </c>
      <c r="C327" s="154" t="s">
        <v>46</v>
      </c>
      <c r="D327" s="154" t="s">
        <v>773</v>
      </c>
      <c r="E327" s="154" t="s">
        <v>269</v>
      </c>
      <c r="F327" s="155" t="s">
        <v>673</v>
      </c>
      <c r="G327" s="127"/>
      <c r="H327" s="237" t="s">
        <v>72</v>
      </c>
      <c r="I327" s="236" t="s">
        <v>71</v>
      </c>
      <c r="J327" s="136"/>
      <c r="K327" s="121" t="s">
        <v>2996</v>
      </c>
    </row>
    <row r="328" spans="2:11" s="121" customFormat="1" ht="12.75">
      <c r="B328" s="137">
        <f t="shared" si="3"/>
        <v>310</v>
      </c>
      <c r="C328" s="154" t="s">
        <v>46</v>
      </c>
      <c r="D328" s="154" t="s">
        <v>774</v>
      </c>
      <c r="E328" s="154" t="s">
        <v>270</v>
      </c>
      <c r="F328" s="155" t="s">
        <v>674</v>
      </c>
      <c r="G328" s="127"/>
      <c r="H328" s="237" t="s">
        <v>72</v>
      </c>
      <c r="I328" s="236" t="s">
        <v>71</v>
      </c>
      <c r="J328" s="136"/>
      <c r="K328" s="121" t="s">
        <v>2996</v>
      </c>
    </row>
    <row r="329" spans="2:11" s="121" customFormat="1" ht="12.75">
      <c r="B329" s="137">
        <f t="shared" si="3"/>
        <v>311</v>
      </c>
      <c r="C329" s="154" t="s">
        <v>46</v>
      </c>
      <c r="D329" s="154" t="s">
        <v>775</v>
      </c>
      <c r="E329" s="154" t="s">
        <v>271</v>
      </c>
      <c r="F329" s="155" t="s">
        <v>675</v>
      </c>
      <c r="G329" s="127"/>
      <c r="H329" s="237" t="s">
        <v>72</v>
      </c>
      <c r="I329" s="236" t="s">
        <v>71</v>
      </c>
      <c r="J329" s="136"/>
      <c r="K329" s="121" t="s">
        <v>2996</v>
      </c>
    </row>
    <row r="330" spans="2:11" s="121" customFormat="1" ht="12.75">
      <c r="B330" s="137">
        <f t="shared" si="3"/>
        <v>312</v>
      </c>
      <c r="C330" s="154" t="s">
        <v>46</v>
      </c>
      <c r="D330" s="154" t="s">
        <v>776</v>
      </c>
      <c r="E330" s="154" t="s">
        <v>287</v>
      </c>
      <c r="F330" s="155" t="s">
        <v>676</v>
      </c>
      <c r="G330" s="127"/>
      <c r="H330" s="237" t="s">
        <v>72</v>
      </c>
      <c r="I330" s="236" t="s">
        <v>71</v>
      </c>
      <c r="J330" s="136"/>
      <c r="K330" s="121" t="s">
        <v>2996</v>
      </c>
    </row>
    <row r="331" spans="2:11" s="121" customFormat="1" ht="12.75">
      <c r="B331" s="137">
        <f t="shared" si="3"/>
        <v>313</v>
      </c>
      <c r="C331" s="154" t="s">
        <v>46</v>
      </c>
      <c r="D331" s="154" t="s">
        <v>777</v>
      </c>
      <c r="E331" s="154" t="s">
        <v>288</v>
      </c>
      <c r="F331" s="155" t="s">
        <v>677</v>
      </c>
      <c r="G331" s="127"/>
      <c r="H331" s="237" t="s">
        <v>72</v>
      </c>
      <c r="I331" s="236" t="s">
        <v>71</v>
      </c>
      <c r="J331" s="136"/>
      <c r="K331" s="121" t="s">
        <v>2996</v>
      </c>
    </row>
    <row r="332" spans="2:11" s="121" customFormat="1" ht="12.75">
      <c r="B332" s="137">
        <f t="shared" si="3"/>
        <v>314</v>
      </c>
      <c r="C332" s="154" t="s">
        <v>46</v>
      </c>
      <c r="D332" s="154" t="s">
        <v>778</v>
      </c>
      <c r="E332" s="154" t="s">
        <v>289</v>
      </c>
      <c r="F332" s="155" t="s">
        <v>678</v>
      </c>
      <c r="G332" s="127"/>
      <c r="H332" s="237" t="s">
        <v>72</v>
      </c>
      <c r="I332" s="236" t="s">
        <v>71</v>
      </c>
      <c r="J332" s="136"/>
      <c r="K332" s="121" t="s">
        <v>2996</v>
      </c>
    </row>
    <row r="333" spans="2:11" s="121" customFormat="1" ht="12.75">
      <c r="B333" s="137">
        <f t="shared" si="3"/>
        <v>315</v>
      </c>
      <c r="C333" s="154" t="s">
        <v>779</v>
      </c>
      <c r="D333" s="154"/>
      <c r="E333" s="154"/>
      <c r="F333" s="155"/>
      <c r="G333" s="127"/>
      <c r="H333" s="237" t="s">
        <v>71</v>
      </c>
      <c r="I333" s="136"/>
      <c r="J333" s="136"/>
    </row>
    <row r="334" spans="2:11" s="121" customFormat="1" ht="12.75">
      <c r="B334" s="137">
        <f t="shared" si="3"/>
        <v>316</v>
      </c>
      <c r="C334" s="154" t="s">
        <v>46</v>
      </c>
      <c r="D334" s="154" t="s">
        <v>780</v>
      </c>
      <c r="E334" s="154" t="s">
        <v>217</v>
      </c>
      <c r="F334" s="155" t="s">
        <v>671</v>
      </c>
      <c r="G334" s="127"/>
      <c r="H334" s="237" t="s">
        <v>72</v>
      </c>
      <c r="I334" s="236" t="s">
        <v>71</v>
      </c>
      <c r="J334" s="136"/>
      <c r="K334" s="121" t="s">
        <v>2996</v>
      </c>
    </row>
    <row r="335" spans="2:11" s="121" customFormat="1" ht="12.75">
      <c r="B335" s="137">
        <f t="shared" si="3"/>
        <v>317</v>
      </c>
      <c r="C335" s="154" t="s">
        <v>46</v>
      </c>
      <c r="D335" s="154" t="s">
        <v>781</v>
      </c>
      <c r="E335" s="154" t="s">
        <v>236</v>
      </c>
      <c r="F335" s="155" t="s">
        <v>672</v>
      </c>
      <c r="G335" s="127"/>
      <c r="H335" s="237" t="s">
        <v>72</v>
      </c>
      <c r="I335" s="236" t="s">
        <v>71</v>
      </c>
      <c r="J335" s="136"/>
      <c r="K335" s="121" t="s">
        <v>2996</v>
      </c>
    </row>
    <row r="336" spans="2:11" s="121" customFormat="1" ht="12.75">
      <c r="B336" s="137">
        <f t="shared" si="3"/>
        <v>318</v>
      </c>
      <c r="C336" s="154" t="s">
        <v>46</v>
      </c>
      <c r="D336" s="154" t="s">
        <v>782</v>
      </c>
      <c r="E336" s="154" t="s">
        <v>237</v>
      </c>
      <c r="F336" s="155" t="s">
        <v>673</v>
      </c>
      <c r="G336" s="127"/>
      <c r="H336" s="237" t="s">
        <v>72</v>
      </c>
      <c r="I336" s="236" t="s">
        <v>71</v>
      </c>
      <c r="J336" s="136"/>
      <c r="K336" s="121" t="s">
        <v>2996</v>
      </c>
    </row>
    <row r="337" spans="2:11" s="121" customFormat="1" ht="12.75">
      <c r="B337" s="137">
        <f t="shared" si="3"/>
        <v>319</v>
      </c>
      <c r="C337" s="154" t="s">
        <v>46</v>
      </c>
      <c r="D337" s="154" t="s">
        <v>783</v>
      </c>
      <c r="E337" s="154" t="s">
        <v>238</v>
      </c>
      <c r="F337" s="155" t="s">
        <v>674</v>
      </c>
      <c r="G337" s="127"/>
      <c r="H337" s="237" t="s">
        <v>72</v>
      </c>
      <c r="I337" s="236" t="s">
        <v>71</v>
      </c>
      <c r="J337" s="136"/>
      <c r="K337" s="121" t="s">
        <v>2996</v>
      </c>
    </row>
    <row r="338" spans="2:11" s="121" customFormat="1" ht="12.75">
      <c r="B338" s="137">
        <f t="shared" si="3"/>
        <v>320</v>
      </c>
      <c r="C338" s="154" t="s">
        <v>46</v>
      </c>
      <c r="D338" s="154" t="s">
        <v>784</v>
      </c>
      <c r="E338" s="154" t="s">
        <v>239</v>
      </c>
      <c r="F338" s="155" t="s">
        <v>675</v>
      </c>
      <c r="G338" s="127"/>
      <c r="H338" s="237" t="s">
        <v>72</v>
      </c>
      <c r="I338" s="236" t="s">
        <v>71</v>
      </c>
      <c r="J338" s="136"/>
      <c r="K338" s="121" t="s">
        <v>2996</v>
      </c>
    </row>
    <row r="339" spans="2:11" s="121" customFormat="1" ht="12.75">
      <c r="B339" s="137">
        <f t="shared" si="3"/>
        <v>321</v>
      </c>
      <c r="C339" s="154" t="s">
        <v>46</v>
      </c>
      <c r="D339" s="154" t="s">
        <v>785</v>
      </c>
      <c r="E339" s="154" t="s">
        <v>284</v>
      </c>
      <c r="F339" s="155" t="s">
        <v>676</v>
      </c>
      <c r="G339" s="127"/>
      <c r="H339" s="237" t="s">
        <v>72</v>
      </c>
      <c r="I339" s="236" t="s">
        <v>71</v>
      </c>
      <c r="J339" s="136"/>
      <c r="K339" s="121" t="s">
        <v>2996</v>
      </c>
    </row>
    <row r="340" spans="2:11" s="121" customFormat="1" ht="12.75">
      <c r="B340" s="137">
        <f t="shared" si="3"/>
        <v>322</v>
      </c>
      <c r="C340" s="154" t="s">
        <v>46</v>
      </c>
      <c r="D340" s="154" t="s">
        <v>786</v>
      </c>
      <c r="E340" s="154" t="s">
        <v>285</v>
      </c>
      <c r="F340" s="155" t="s">
        <v>677</v>
      </c>
      <c r="G340" s="127"/>
      <c r="H340" s="237" t="s">
        <v>72</v>
      </c>
      <c r="I340" s="236" t="s">
        <v>71</v>
      </c>
      <c r="J340" s="136"/>
      <c r="K340" s="121" t="s">
        <v>2996</v>
      </c>
    </row>
    <row r="341" spans="2:11" s="121" customFormat="1" ht="12.75">
      <c r="B341" s="137">
        <f t="shared" si="3"/>
        <v>323</v>
      </c>
      <c r="C341" s="154" t="s">
        <v>46</v>
      </c>
      <c r="D341" s="154" t="s">
        <v>787</v>
      </c>
      <c r="E341" s="154" t="s">
        <v>286</v>
      </c>
      <c r="F341" s="155" t="s">
        <v>678</v>
      </c>
      <c r="G341" s="127"/>
      <c r="H341" s="237" t="s">
        <v>72</v>
      </c>
      <c r="I341" s="236" t="s">
        <v>71</v>
      </c>
      <c r="J341" s="136"/>
      <c r="K341" s="121" t="s">
        <v>2996</v>
      </c>
    </row>
    <row r="342" spans="2:11" s="121" customFormat="1" ht="12.75">
      <c r="B342" s="137">
        <f t="shared" si="3"/>
        <v>324</v>
      </c>
      <c r="C342" s="154" t="s">
        <v>788</v>
      </c>
      <c r="D342" s="154"/>
      <c r="E342" s="154"/>
      <c r="F342" s="155"/>
      <c r="G342" s="127"/>
      <c r="H342" s="237" t="s">
        <v>71</v>
      </c>
      <c r="I342" s="136"/>
      <c r="J342" s="136"/>
    </row>
    <row r="343" spans="2:11" s="121" customFormat="1" ht="12.75">
      <c r="B343" s="137">
        <f t="shared" si="3"/>
        <v>325</v>
      </c>
      <c r="C343" s="154" t="s">
        <v>46</v>
      </c>
      <c r="D343" s="154" t="s">
        <v>789</v>
      </c>
      <c r="E343" s="154" t="s">
        <v>217</v>
      </c>
      <c r="F343" s="155" t="s">
        <v>671</v>
      </c>
      <c r="G343" s="127"/>
      <c r="H343" s="237" t="s">
        <v>72</v>
      </c>
      <c r="I343" s="236" t="s">
        <v>71</v>
      </c>
      <c r="J343" s="136"/>
      <c r="K343" s="121" t="s">
        <v>2996</v>
      </c>
    </row>
    <row r="344" spans="2:11" s="121" customFormat="1" ht="12.75">
      <c r="B344" s="137">
        <f t="shared" si="3"/>
        <v>326</v>
      </c>
      <c r="C344" s="154" t="s">
        <v>46</v>
      </c>
      <c r="D344" s="154" t="s">
        <v>790</v>
      </c>
      <c r="E344" s="154" t="s">
        <v>262</v>
      </c>
      <c r="F344" s="155" t="s">
        <v>672</v>
      </c>
      <c r="G344" s="127"/>
      <c r="H344" s="237" t="s">
        <v>72</v>
      </c>
      <c r="I344" s="236" t="s">
        <v>71</v>
      </c>
      <c r="J344" s="136"/>
      <c r="K344" s="121" t="s">
        <v>2996</v>
      </c>
    </row>
    <row r="345" spans="2:11" s="121" customFormat="1" ht="12.75">
      <c r="B345" s="137">
        <f t="shared" si="3"/>
        <v>327</v>
      </c>
      <c r="C345" s="154" t="s">
        <v>46</v>
      </c>
      <c r="D345" s="154" t="s">
        <v>791</v>
      </c>
      <c r="E345" s="154" t="s">
        <v>263</v>
      </c>
      <c r="F345" s="155" t="s">
        <v>673</v>
      </c>
      <c r="G345" s="127"/>
      <c r="H345" s="237" t="s">
        <v>72</v>
      </c>
      <c r="I345" s="236" t="s">
        <v>71</v>
      </c>
      <c r="J345" s="136"/>
      <c r="K345" s="121" t="s">
        <v>2996</v>
      </c>
    </row>
    <row r="346" spans="2:11" s="121" customFormat="1" ht="12.75">
      <c r="B346" s="137">
        <f t="shared" si="3"/>
        <v>328</v>
      </c>
      <c r="C346" s="154" t="s">
        <v>46</v>
      </c>
      <c r="D346" s="154" t="s">
        <v>792</v>
      </c>
      <c r="E346" s="154" t="s">
        <v>264</v>
      </c>
      <c r="F346" s="155" t="s">
        <v>674</v>
      </c>
      <c r="G346" s="127"/>
      <c r="H346" s="237" t="s">
        <v>72</v>
      </c>
      <c r="I346" s="236" t="s">
        <v>71</v>
      </c>
      <c r="J346" s="136"/>
      <c r="K346" s="121" t="s">
        <v>2996</v>
      </c>
    </row>
    <row r="347" spans="2:11" s="121" customFormat="1" ht="12.75">
      <c r="B347" s="137">
        <f t="shared" si="3"/>
        <v>329</v>
      </c>
      <c r="C347" s="154" t="s">
        <v>46</v>
      </c>
      <c r="D347" s="154" t="s">
        <v>793</v>
      </c>
      <c r="E347" s="154" t="s">
        <v>265</v>
      </c>
      <c r="F347" s="155" t="s">
        <v>675</v>
      </c>
      <c r="G347" s="127"/>
      <c r="H347" s="237" t="s">
        <v>72</v>
      </c>
      <c r="I347" s="236" t="s">
        <v>71</v>
      </c>
      <c r="J347" s="136"/>
      <c r="K347" s="121" t="s">
        <v>2996</v>
      </c>
    </row>
    <row r="348" spans="2:11" s="121" customFormat="1" ht="12.75">
      <c r="B348" s="137">
        <f t="shared" si="3"/>
        <v>330</v>
      </c>
      <c r="C348" s="154" t="s">
        <v>46</v>
      </c>
      <c r="D348" s="154" t="s">
        <v>794</v>
      </c>
      <c r="E348" s="154" t="s">
        <v>281</v>
      </c>
      <c r="F348" s="155" t="s">
        <v>676</v>
      </c>
      <c r="G348" s="127"/>
      <c r="H348" s="237" t="s">
        <v>72</v>
      </c>
      <c r="I348" s="236" t="s">
        <v>71</v>
      </c>
      <c r="J348" s="136"/>
      <c r="K348" s="121" t="s">
        <v>2996</v>
      </c>
    </row>
    <row r="349" spans="2:11" s="121" customFormat="1" ht="12.75">
      <c r="B349" s="137">
        <f t="shared" si="3"/>
        <v>331</v>
      </c>
      <c r="C349" s="154" t="s">
        <v>46</v>
      </c>
      <c r="D349" s="154" t="s">
        <v>795</v>
      </c>
      <c r="E349" s="154" t="s">
        <v>282</v>
      </c>
      <c r="F349" s="155" t="s">
        <v>677</v>
      </c>
      <c r="G349" s="127"/>
      <c r="H349" s="237" t="s">
        <v>72</v>
      </c>
      <c r="I349" s="236" t="s">
        <v>71</v>
      </c>
      <c r="J349" s="136"/>
      <c r="K349" s="121" t="s">
        <v>2996</v>
      </c>
    </row>
    <row r="350" spans="2:11" s="121" customFormat="1" ht="12.75">
      <c r="B350" s="137">
        <f t="shared" si="3"/>
        <v>332</v>
      </c>
      <c r="C350" s="154" t="s">
        <v>46</v>
      </c>
      <c r="D350" s="154" t="s">
        <v>796</v>
      </c>
      <c r="E350" s="154" t="s">
        <v>283</v>
      </c>
      <c r="F350" s="155" t="s">
        <v>678</v>
      </c>
      <c r="G350" s="127"/>
      <c r="H350" s="237" t="s">
        <v>72</v>
      </c>
      <c r="I350" s="236" t="s">
        <v>71</v>
      </c>
      <c r="J350" s="136"/>
      <c r="K350" s="121" t="s">
        <v>2996</v>
      </c>
    </row>
    <row r="351" spans="2:11" s="121" customFormat="1" ht="12.75">
      <c r="B351" s="137">
        <f t="shared" si="3"/>
        <v>333</v>
      </c>
      <c r="C351" s="154" t="s">
        <v>797</v>
      </c>
      <c r="D351" s="154"/>
      <c r="E351" s="154"/>
      <c r="F351" s="155"/>
      <c r="G351" s="127"/>
      <c r="H351" s="237" t="s">
        <v>71</v>
      </c>
      <c r="I351" s="136"/>
      <c r="J351" s="136"/>
    </row>
    <row r="352" spans="2:11" s="121" customFormat="1" ht="12.75">
      <c r="B352" s="137">
        <f t="shared" si="3"/>
        <v>334</v>
      </c>
      <c r="C352" s="154" t="s">
        <v>46</v>
      </c>
      <c r="D352" s="154" t="s">
        <v>798</v>
      </c>
      <c r="E352" s="154" t="s">
        <v>217</v>
      </c>
      <c r="F352" s="155" t="s">
        <v>671</v>
      </c>
      <c r="G352" s="127"/>
      <c r="H352" s="237" t="s">
        <v>72</v>
      </c>
      <c r="I352" s="236" t="s">
        <v>71</v>
      </c>
      <c r="J352" s="136"/>
      <c r="K352" s="121" t="s">
        <v>2996</v>
      </c>
    </row>
    <row r="353" spans="2:11" s="121" customFormat="1" ht="12.75">
      <c r="B353" s="137">
        <f t="shared" si="3"/>
        <v>335</v>
      </c>
      <c r="C353" s="154" t="s">
        <v>46</v>
      </c>
      <c r="D353" s="154" t="s">
        <v>799</v>
      </c>
      <c r="E353" s="154" t="s">
        <v>257</v>
      </c>
      <c r="F353" s="155" t="s">
        <v>672</v>
      </c>
      <c r="G353" s="127"/>
      <c r="H353" s="237" t="s">
        <v>72</v>
      </c>
      <c r="I353" s="236" t="s">
        <v>71</v>
      </c>
      <c r="J353" s="136"/>
      <c r="K353" s="121" t="s">
        <v>2996</v>
      </c>
    </row>
    <row r="354" spans="2:11" s="121" customFormat="1" ht="12.75">
      <c r="B354" s="137">
        <f t="shared" si="3"/>
        <v>336</v>
      </c>
      <c r="C354" s="154" t="s">
        <v>46</v>
      </c>
      <c r="D354" s="154" t="s">
        <v>800</v>
      </c>
      <c r="E354" s="154" t="s">
        <v>258</v>
      </c>
      <c r="F354" s="155" t="s">
        <v>673</v>
      </c>
      <c r="G354" s="127"/>
      <c r="H354" s="237" t="s">
        <v>72</v>
      </c>
      <c r="I354" s="236" t="s">
        <v>71</v>
      </c>
      <c r="J354" s="136"/>
      <c r="K354" s="121" t="s">
        <v>2996</v>
      </c>
    </row>
    <row r="355" spans="2:11" s="121" customFormat="1" ht="12.75">
      <c r="B355" s="137">
        <f t="shared" si="3"/>
        <v>337</v>
      </c>
      <c r="C355" s="154" t="s">
        <v>46</v>
      </c>
      <c r="D355" s="154" t="s">
        <v>801</v>
      </c>
      <c r="E355" s="154" t="s">
        <v>259</v>
      </c>
      <c r="F355" s="155" t="s">
        <v>674</v>
      </c>
      <c r="G355" s="127"/>
      <c r="H355" s="237" t="s">
        <v>72</v>
      </c>
      <c r="I355" s="236" t="s">
        <v>71</v>
      </c>
      <c r="J355" s="136"/>
      <c r="K355" s="121" t="s">
        <v>2996</v>
      </c>
    </row>
    <row r="356" spans="2:11" s="121" customFormat="1" ht="12.75">
      <c r="B356" s="137">
        <f t="shared" si="3"/>
        <v>338</v>
      </c>
      <c r="C356" s="154" t="s">
        <v>46</v>
      </c>
      <c r="D356" s="154" t="s">
        <v>802</v>
      </c>
      <c r="E356" s="154" t="s">
        <v>260</v>
      </c>
      <c r="F356" s="155" t="s">
        <v>675</v>
      </c>
      <c r="G356" s="127"/>
      <c r="H356" s="237" t="s">
        <v>72</v>
      </c>
      <c r="I356" s="236" t="s">
        <v>71</v>
      </c>
      <c r="J356" s="136"/>
      <c r="K356" s="121" t="s">
        <v>2996</v>
      </c>
    </row>
    <row r="357" spans="2:11" s="121" customFormat="1" ht="12.75">
      <c r="B357" s="137">
        <f t="shared" si="3"/>
        <v>339</v>
      </c>
      <c r="C357" s="154" t="s">
        <v>46</v>
      </c>
      <c r="D357" s="154" t="s">
        <v>803</v>
      </c>
      <c r="E357" s="154" t="s">
        <v>278</v>
      </c>
      <c r="F357" s="155" t="s">
        <v>676</v>
      </c>
      <c r="G357" s="127"/>
      <c r="H357" s="237" t="s">
        <v>72</v>
      </c>
      <c r="I357" s="236" t="s">
        <v>71</v>
      </c>
      <c r="J357" s="136"/>
      <c r="K357" s="121" t="s">
        <v>2996</v>
      </c>
    </row>
    <row r="358" spans="2:11" s="121" customFormat="1" ht="12.75">
      <c r="B358" s="137">
        <f t="shared" si="3"/>
        <v>340</v>
      </c>
      <c r="C358" s="154" t="s">
        <v>46</v>
      </c>
      <c r="D358" s="154" t="s">
        <v>804</v>
      </c>
      <c r="E358" s="154" t="s">
        <v>279</v>
      </c>
      <c r="F358" s="155" t="s">
        <v>677</v>
      </c>
      <c r="G358" s="127"/>
      <c r="H358" s="237" t="s">
        <v>72</v>
      </c>
      <c r="I358" s="236" t="s">
        <v>71</v>
      </c>
      <c r="J358" s="136"/>
      <c r="K358" s="121" t="s">
        <v>2996</v>
      </c>
    </row>
    <row r="359" spans="2:11" s="121" customFormat="1" ht="12.75">
      <c r="B359" s="137">
        <f t="shared" si="3"/>
        <v>341</v>
      </c>
      <c r="C359" s="154" t="s">
        <v>46</v>
      </c>
      <c r="D359" s="154" t="s">
        <v>805</v>
      </c>
      <c r="E359" s="154" t="s">
        <v>280</v>
      </c>
      <c r="F359" s="155" t="s">
        <v>678</v>
      </c>
      <c r="G359" s="127"/>
      <c r="H359" s="237" t="s">
        <v>72</v>
      </c>
      <c r="I359" s="236" t="s">
        <v>71</v>
      </c>
      <c r="J359" s="136"/>
      <c r="K359" s="121" t="s">
        <v>2996</v>
      </c>
    </row>
    <row r="360" spans="2:11" s="121" customFormat="1" ht="12.75">
      <c r="B360" s="137">
        <f t="shared" si="3"/>
        <v>342</v>
      </c>
      <c r="C360" s="154" t="s">
        <v>806</v>
      </c>
      <c r="D360" s="154"/>
      <c r="E360" s="154"/>
      <c r="F360" s="155"/>
      <c r="G360" s="127"/>
      <c r="H360" s="237" t="s">
        <v>71</v>
      </c>
      <c r="I360" s="136"/>
      <c r="J360" s="136"/>
    </row>
    <row r="361" spans="2:11" s="121" customFormat="1" ht="12.75">
      <c r="B361" s="137">
        <f t="shared" si="3"/>
        <v>343</v>
      </c>
      <c r="C361" s="154" t="s">
        <v>46</v>
      </c>
      <c r="D361" s="154" t="s">
        <v>807</v>
      </c>
      <c r="E361" s="154" t="s">
        <v>217</v>
      </c>
      <c r="F361" s="155" t="s">
        <v>671</v>
      </c>
      <c r="G361" s="127"/>
      <c r="H361" s="237" t="s">
        <v>72</v>
      </c>
      <c r="I361" s="236" t="s">
        <v>71</v>
      </c>
      <c r="J361" s="136"/>
      <c r="K361" s="121" t="s">
        <v>2996</v>
      </c>
    </row>
    <row r="362" spans="2:11" s="121" customFormat="1" ht="12.75">
      <c r="B362" s="137">
        <f t="shared" si="3"/>
        <v>344</v>
      </c>
      <c r="C362" s="154" t="s">
        <v>46</v>
      </c>
      <c r="D362" s="154" t="s">
        <v>808</v>
      </c>
      <c r="E362" s="154" t="s">
        <v>254</v>
      </c>
      <c r="F362" s="155" t="s">
        <v>672</v>
      </c>
      <c r="G362" s="127"/>
      <c r="H362" s="237" t="s">
        <v>72</v>
      </c>
      <c r="I362" s="236" t="s">
        <v>71</v>
      </c>
      <c r="J362" s="136"/>
      <c r="K362" s="121" t="s">
        <v>2996</v>
      </c>
    </row>
    <row r="363" spans="2:11" s="121" customFormat="1" ht="12.75">
      <c r="B363" s="137">
        <f t="shared" si="3"/>
        <v>345</v>
      </c>
      <c r="C363" s="154" t="s">
        <v>46</v>
      </c>
      <c r="D363" s="154" t="s">
        <v>809</v>
      </c>
      <c r="E363" s="154" t="s">
        <v>255</v>
      </c>
      <c r="F363" s="155" t="s">
        <v>673</v>
      </c>
      <c r="G363" s="127"/>
      <c r="H363" s="237" t="s">
        <v>72</v>
      </c>
      <c r="I363" s="236" t="s">
        <v>71</v>
      </c>
      <c r="J363" s="136"/>
      <c r="K363" s="121" t="s">
        <v>2996</v>
      </c>
    </row>
    <row r="364" spans="2:11" s="121" customFormat="1" ht="12.75">
      <c r="B364" s="137">
        <f t="shared" si="3"/>
        <v>346</v>
      </c>
      <c r="C364" s="154" t="s">
        <v>46</v>
      </c>
      <c r="D364" s="154" t="s">
        <v>810</v>
      </c>
      <c r="E364" s="154" t="s">
        <v>256</v>
      </c>
      <c r="F364" s="155" t="s">
        <v>674</v>
      </c>
      <c r="G364" s="127"/>
      <c r="H364" s="237" t="s">
        <v>72</v>
      </c>
      <c r="I364" s="236" t="s">
        <v>71</v>
      </c>
      <c r="J364" s="136"/>
      <c r="K364" s="121" t="s">
        <v>2996</v>
      </c>
    </row>
    <row r="365" spans="2:11" s="121" customFormat="1" ht="12.75">
      <c r="B365" s="137">
        <f t="shared" si="3"/>
        <v>347</v>
      </c>
      <c r="C365" s="154" t="s">
        <v>46</v>
      </c>
      <c r="D365" s="154" t="s">
        <v>811</v>
      </c>
      <c r="E365" s="154" t="s">
        <v>223</v>
      </c>
      <c r="F365" s="155" t="s">
        <v>675</v>
      </c>
      <c r="G365" s="127"/>
      <c r="H365" s="237" t="s">
        <v>72</v>
      </c>
      <c r="I365" s="236" t="s">
        <v>71</v>
      </c>
      <c r="J365" s="136"/>
      <c r="K365" s="121" t="s">
        <v>2996</v>
      </c>
    </row>
    <row r="366" spans="2:11" s="121" customFormat="1" ht="12.75">
      <c r="B366" s="137">
        <f t="shared" si="3"/>
        <v>348</v>
      </c>
      <c r="C366" s="154" t="s">
        <v>46</v>
      </c>
      <c r="D366" s="154" t="s">
        <v>812</v>
      </c>
      <c r="E366" s="154" t="s">
        <v>224</v>
      </c>
      <c r="F366" s="155" t="s">
        <v>676</v>
      </c>
      <c r="G366" s="127"/>
      <c r="H366" s="237" t="s">
        <v>72</v>
      </c>
      <c r="I366" s="236" t="s">
        <v>71</v>
      </c>
      <c r="J366" s="136"/>
      <c r="K366" s="121" t="s">
        <v>2996</v>
      </c>
    </row>
    <row r="367" spans="2:11" s="121" customFormat="1" ht="12.75">
      <c r="B367" s="137">
        <f t="shared" si="3"/>
        <v>349</v>
      </c>
      <c r="C367" s="154" t="s">
        <v>46</v>
      </c>
      <c r="D367" s="154" t="s">
        <v>813</v>
      </c>
      <c r="E367" s="154" t="s">
        <v>220</v>
      </c>
      <c r="F367" s="155" t="s">
        <v>677</v>
      </c>
      <c r="G367" s="127"/>
      <c r="H367" s="237" t="s">
        <v>72</v>
      </c>
      <c r="I367" s="236" t="s">
        <v>71</v>
      </c>
      <c r="J367" s="136"/>
      <c r="K367" s="121" t="s">
        <v>2996</v>
      </c>
    </row>
    <row r="368" spans="2:11" s="121" customFormat="1" ht="12.75">
      <c r="B368" s="137">
        <f t="shared" si="3"/>
        <v>350</v>
      </c>
      <c r="C368" s="154" t="s">
        <v>46</v>
      </c>
      <c r="D368" s="154" t="s">
        <v>814</v>
      </c>
      <c r="E368" s="154" t="s">
        <v>221</v>
      </c>
      <c r="F368" s="155" t="s">
        <v>678</v>
      </c>
      <c r="G368" s="127"/>
      <c r="H368" s="237" t="s">
        <v>72</v>
      </c>
      <c r="I368" s="236" t="s">
        <v>71</v>
      </c>
      <c r="J368" s="136"/>
      <c r="K368" s="121" t="s">
        <v>2996</v>
      </c>
    </row>
    <row r="369" spans="2:11" s="121" customFormat="1" ht="12.75">
      <c r="B369" s="137">
        <f t="shared" si="3"/>
        <v>351</v>
      </c>
      <c r="C369" s="154" t="s">
        <v>815</v>
      </c>
      <c r="D369" s="154"/>
      <c r="E369" s="154"/>
      <c r="F369" s="155"/>
      <c r="G369" s="127"/>
      <c r="H369" s="237" t="s">
        <v>71</v>
      </c>
      <c r="I369" s="136"/>
      <c r="J369" s="136"/>
    </row>
    <row r="370" spans="2:11" s="121" customFormat="1" ht="12.75">
      <c r="B370" s="137">
        <f t="shared" si="3"/>
        <v>352</v>
      </c>
      <c r="C370" s="154" t="s">
        <v>46</v>
      </c>
      <c r="D370" s="154" t="s">
        <v>816</v>
      </c>
      <c r="E370" s="154" t="s">
        <v>217</v>
      </c>
      <c r="F370" s="155" t="s">
        <v>671</v>
      </c>
      <c r="G370" s="127"/>
      <c r="H370" s="237" t="s">
        <v>72</v>
      </c>
      <c r="I370" s="236" t="s">
        <v>71</v>
      </c>
      <c r="J370" s="136"/>
      <c r="K370" s="121" t="s">
        <v>2996</v>
      </c>
    </row>
    <row r="371" spans="2:11" s="121" customFormat="1" ht="12.75">
      <c r="B371" s="137">
        <f t="shared" si="3"/>
        <v>353</v>
      </c>
      <c r="C371" s="154" t="s">
        <v>46</v>
      </c>
      <c r="D371" s="154" t="s">
        <v>817</v>
      </c>
      <c r="E371" s="154" t="s">
        <v>215</v>
      </c>
      <c r="F371" s="155" t="s">
        <v>672</v>
      </c>
      <c r="G371" s="127"/>
      <c r="H371" s="237" t="s">
        <v>72</v>
      </c>
      <c r="I371" s="236" t="s">
        <v>71</v>
      </c>
      <c r="J371" s="136"/>
      <c r="K371" s="121" t="s">
        <v>2996</v>
      </c>
    </row>
    <row r="372" spans="2:11" s="121" customFormat="1" ht="12.75">
      <c r="B372" s="137">
        <f t="shared" si="3"/>
        <v>354</v>
      </c>
      <c r="C372" s="154" t="s">
        <v>46</v>
      </c>
      <c r="D372" s="154" t="s">
        <v>818</v>
      </c>
      <c r="E372" s="154" t="s">
        <v>214</v>
      </c>
      <c r="F372" s="155" t="s">
        <v>673</v>
      </c>
      <c r="G372" s="127"/>
      <c r="H372" s="237" t="s">
        <v>72</v>
      </c>
      <c r="I372" s="236" t="s">
        <v>71</v>
      </c>
      <c r="J372" s="136"/>
      <c r="K372" s="121" t="s">
        <v>2996</v>
      </c>
    </row>
    <row r="373" spans="2:11" s="121" customFormat="1" ht="12.75">
      <c r="B373" s="137">
        <f t="shared" si="3"/>
        <v>355</v>
      </c>
      <c r="C373" s="154" t="s">
        <v>46</v>
      </c>
      <c r="D373" s="154" t="s">
        <v>819</v>
      </c>
      <c r="E373" s="154" t="s">
        <v>216</v>
      </c>
      <c r="F373" s="155" t="s">
        <v>674</v>
      </c>
      <c r="G373" s="127"/>
      <c r="H373" s="237" t="s">
        <v>72</v>
      </c>
      <c r="I373" s="236" t="s">
        <v>71</v>
      </c>
      <c r="J373" s="136"/>
      <c r="K373" s="121" t="s">
        <v>2996</v>
      </c>
    </row>
    <row r="374" spans="2:11" s="121" customFormat="1" ht="12.75">
      <c r="B374" s="137">
        <f t="shared" si="3"/>
        <v>356</v>
      </c>
      <c r="C374" s="154" t="s">
        <v>46</v>
      </c>
      <c r="D374" s="154" t="s">
        <v>820</v>
      </c>
      <c r="E374" s="154" t="s">
        <v>218</v>
      </c>
      <c r="F374" s="155" t="s">
        <v>675</v>
      </c>
      <c r="G374" s="127"/>
      <c r="H374" s="237" t="s">
        <v>72</v>
      </c>
      <c r="I374" s="236" t="s">
        <v>71</v>
      </c>
      <c r="J374" s="136"/>
      <c r="K374" s="121" t="s">
        <v>2996</v>
      </c>
    </row>
    <row r="375" spans="2:11" s="121" customFormat="1" ht="12.75">
      <c r="B375" s="137">
        <f t="shared" si="3"/>
        <v>357</v>
      </c>
      <c r="C375" s="154" t="s">
        <v>46</v>
      </c>
      <c r="D375" s="154" t="s">
        <v>821</v>
      </c>
      <c r="E375" s="154" t="s">
        <v>225</v>
      </c>
      <c r="F375" s="155" t="s">
        <v>676</v>
      </c>
      <c r="G375" s="127"/>
      <c r="H375" s="237" t="s">
        <v>72</v>
      </c>
      <c r="I375" s="236" t="s">
        <v>71</v>
      </c>
      <c r="J375" s="136"/>
      <c r="K375" s="121" t="s">
        <v>2996</v>
      </c>
    </row>
    <row r="376" spans="2:11" s="121" customFormat="1" ht="12.75">
      <c r="B376" s="137">
        <f t="shared" si="3"/>
        <v>358</v>
      </c>
      <c r="C376" s="154" t="s">
        <v>46</v>
      </c>
      <c r="D376" s="154" t="s">
        <v>822</v>
      </c>
      <c r="E376" s="154" t="s">
        <v>226</v>
      </c>
      <c r="F376" s="155" t="s">
        <v>677</v>
      </c>
      <c r="G376" s="127"/>
      <c r="H376" s="237" t="s">
        <v>72</v>
      </c>
      <c r="I376" s="236" t="s">
        <v>71</v>
      </c>
      <c r="J376" s="136"/>
      <c r="K376" s="121" t="s">
        <v>2996</v>
      </c>
    </row>
    <row r="377" spans="2:11" s="121" customFormat="1" ht="12.75">
      <c r="B377" s="137">
        <f t="shared" si="3"/>
        <v>359</v>
      </c>
      <c r="C377" s="154" t="s">
        <v>46</v>
      </c>
      <c r="D377" s="154" t="s">
        <v>823</v>
      </c>
      <c r="E377" s="154" t="s">
        <v>227</v>
      </c>
      <c r="F377" s="155" t="s">
        <v>678</v>
      </c>
      <c r="G377" s="127"/>
      <c r="H377" s="237" t="s">
        <v>72</v>
      </c>
      <c r="I377" s="236" t="s">
        <v>71</v>
      </c>
      <c r="J377" s="136"/>
      <c r="K377" s="121" t="s">
        <v>2996</v>
      </c>
    </row>
    <row r="378" spans="2:11" s="121" customFormat="1" ht="12.75">
      <c r="B378" s="137">
        <f t="shared" si="3"/>
        <v>360</v>
      </c>
      <c r="C378" s="154"/>
      <c r="D378" s="154"/>
      <c r="E378" s="154"/>
      <c r="F378" s="155"/>
      <c r="G378" s="127"/>
      <c r="H378" s="237" t="s">
        <v>71</v>
      </c>
      <c r="I378" s="136"/>
      <c r="J378" s="136"/>
    </row>
    <row r="379" spans="2:11" s="121" customFormat="1" ht="12.75">
      <c r="B379" s="137">
        <f t="shared" si="3"/>
        <v>361</v>
      </c>
      <c r="C379" s="154" t="s">
        <v>44</v>
      </c>
      <c r="D379" s="175"/>
      <c r="E379" s="154"/>
      <c r="F379" s="155"/>
      <c r="G379" s="127"/>
      <c r="H379" s="237" t="s">
        <v>71</v>
      </c>
      <c r="I379" s="136"/>
      <c r="J379" s="136"/>
    </row>
    <row r="380" spans="2:11" s="121" customFormat="1" ht="12.75">
      <c r="B380" s="137">
        <f t="shared" si="3"/>
        <v>362</v>
      </c>
      <c r="C380" s="154" t="s">
        <v>824</v>
      </c>
      <c r="D380" s="154"/>
      <c r="E380" s="154"/>
      <c r="F380" s="155"/>
      <c r="G380" s="127"/>
      <c r="H380" s="237" t="s">
        <v>71</v>
      </c>
      <c r="I380" s="136"/>
      <c r="J380" s="136"/>
    </row>
    <row r="381" spans="2:11" s="121" customFormat="1" ht="12.75">
      <c r="B381" s="137">
        <f t="shared" si="3"/>
        <v>363</v>
      </c>
      <c r="C381" s="154" t="s">
        <v>45</v>
      </c>
      <c r="D381" s="154"/>
      <c r="E381" s="154"/>
      <c r="F381" s="155"/>
      <c r="G381" s="127"/>
      <c r="H381" s="237" t="s">
        <v>71</v>
      </c>
      <c r="I381" s="136"/>
      <c r="J381" s="136"/>
    </row>
    <row r="382" spans="2:11" s="121" customFormat="1" ht="12.75">
      <c r="B382" s="137">
        <f t="shared" si="3"/>
        <v>364</v>
      </c>
      <c r="C382" s="154" t="s">
        <v>825</v>
      </c>
      <c r="D382" s="154"/>
      <c r="E382" s="154"/>
      <c r="F382" s="155"/>
      <c r="G382" s="127"/>
      <c r="H382" s="237" t="s">
        <v>71</v>
      </c>
      <c r="I382" s="136"/>
      <c r="J382" s="136"/>
    </row>
    <row r="383" spans="2:11" s="121" customFormat="1" ht="12.75">
      <c r="B383" s="137">
        <f t="shared" si="3"/>
        <v>365</v>
      </c>
      <c r="C383" s="154" t="s">
        <v>46</v>
      </c>
      <c r="D383" s="154" t="s">
        <v>826</v>
      </c>
      <c r="E383" s="154" t="s">
        <v>679</v>
      </c>
      <c r="F383" s="155" t="s">
        <v>671</v>
      </c>
      <c r="G383" s="127"/>
      <c r="H383" s="237" t="s">
        <v>72</v>
      </c>
      <c r="I383" s="236" t="s">
        <v>71</v>
      </c>
      <c r="J383" s="136"/>
      <c r="K383" s="121" t="s">
        <v>2996</v>
      </c>
    </row>
    <row r="384" spans="2:11" s="121" customFormat="1" ht="12.75">
      <c r="B384" s="137">
        <f t="shared" ref="B384:B453" si="4">ROW()-18</f>
        <v>366</v>
      </c>
      <c r="C384" s="154" t="s">
        <v>46</v>
      </c>
      <c r="D384" s="154" t="s">
        <v>827</v>
      </c>
      <c r="E384" s="154" t="s">
        <v>680</v>
      </c>
      <c r="F384" s="155" t="s">
        <v>672</v>
      </c>
      <c r="G384" s="127"/>
      <c r="H384" s="237" t="s">
        <v>72</v>
      </c>
      <c r="I384" s="236" t="s">
        <v>71</v>
      </c>
      <c r="J384" s="136"/>
      <c r="K384" s="121" t="s">
        <v>2996</v>
      </c>
    </row>
    <row r="385" spans="2:11" s="121" customFormat="1" ht="12.75">
      <c r="B385" s="137">
        <f t="shared" si="4"/>
        <v>367</v>
      </c>
      <c r="C385" s="154" t="s">
        <v>46</v>
      </c>
      <c r="D385" s="154" t="s">
        <v>828</v>
      </c>
      <c r="E385" s="154" t="s">
        <v>681</v>
      </c>
      <c r="F385" s="155" t="s">
        <v>673</v>
      </c>
      <c r="G385" s="127"/>
      <c r="H385" s="237" t="s">
        <v>72</v>
      </c>
      <c r="I385" s="236" t="s">
        <v>71</v>
      </c>
      <c r="J385" s="136"/>
      <c r="K385" s="121" t="s">
        <v>2996</v>
      </c>
    </row>
    <row r="386" spans="2:11" s="121" customFormat="1" ht="12.75">
      <c r="B386" s="137">
        <f t="shared" si="4"/>
        <v>368</v>
      </c>
      <c r="C386" s="154" t="s">
        <v>46</v>
      </c>
      <c r="D386" s="154" t="s">
        <v>829</v>
      </c>
      <c r="E386" s="154" t="s">
        <v>682</v>
      </c>
      <c r="F386" s="155" t="s">
        <v>674</v>
      </c>
      <c r="G386" s="127"/>
      <c r="H386" s="237" t="s">
        <v>72</v>
      </c>
      <c r="I386" s="236" t="s">
        <v>71</v>
      </c>
      <c r="J386" s="136"/>
      <c r="K386" s="121" t="s">
        <v>2996</v>
      </c>
    </row>
    <row r="387" spans="2:11" s="121" customFormat="1" ht="12.75">
      <c r="B387" s="137">
        <f t="shared" si="4"/>
        <v>369</v>
      </c>
      <c r="C387" s="154" t="s">
        <v>46</v>
      </c>
      <c r="D387" s="154" t="s">
        <v>830</v>
      </c>
      <c r="E387" s="154" t="s">
        <v>683</v>
      </c>
      <c r="F387" s="155" t="s">
        <v>675</v>
      </c>
      <c r="G387" s="127"/>
      <c r="H387" s="237" t="s">
        <v>72</v>
      </c>
      <c r="I387" s="236" t="s">
        <v>71</v>
      </c>
      <c r="J387" s="136"/>
      <c r="K387" s="121" t="s">
        <v>2996</v>
      </c>
    </row>
    <row r="388" spans="2:11" s="121" customFormat="1" ht="12.75">
      <c r="B388" s="137">
        <f t="shared" si="4"/>
        <v>370</v>
      </c>
      <c r="C388" s="154" t="s">
        <v>46</v>
      </c>
      <c r="D388" s="154" t="s">
        <v>831</v>
      </c>
      <c r="E388" s="154" t="s">
        <v>684</v>
      </c>
      <c r="F388" s="155" t="s">
        <v>676</v>
      </c>
      <c r="G388" s="127"/>
      <c r="H388" s="237" t="s">
        <v>72</v>
      </c>
      <c r="I388" s="236" t="s">
        <v>71</v>
      </c>
      <c r="J388" s="136"/>
      <c r="K388" s="121" t="s">
        <v>2996</v>
      </c>
    </row>
    <row r="389" spans="2:11" s="121" customFormat="1" ht="12.75">
      <c r="B389" s="137">
        <f t="shared" si="4"/>
        <v>371</v>
      </c>
      <c r="C389" s="154" t="s">
        <v>46</v>
      </c>
      <c r="D389" s="154" t="s">
        <v>832</v>
      </c>
      <c r="E389" s="154" t="s">
        <v>685</v>
      </c>
      <c r="F389" s="155" t="s">
        <v>677</v>
      </c>
      <c r="G389" s="127"/>
      <c r="H389" s="237" t="s">
        <v>72</v>
      </c>
      <c r="I389" s="236" t="s">
        <v>71</v>
      </c>
      <c r="J389" s="136"/>
      <c r="K389" s="121" t="s">
        <v>2996</v>
      </c>
    </row>
    <row r="390" spans="2:11" s="121" customFormat="1" ht="12.75">
      <c r="B390" s="137">
        <f t="shared" si="4"/>
        <v>372</v>
      </c>
      <c r="C390" s="154" t="s">
        <v>46</v>
      </c>
      <c r="D390" s="154" t="s">
        <v>833</v>
      </c>
      <c r="E390" s="154" t="s">
        <v>686</v>
      </c>
      <c r="F390" s="155" t="s">
        <v>678</v>
      </c>
      <c r="G390" s="127"/>
      <c r="H390" s="237" t="s">
        <v>72</v>
      </c>
      <c r="I390" s="236" t="s">
        <v>71</v>
      </c>
      <c r="J390" s="136"/>
      <c r="K390" s="121" t="s">
        <v>2996</v>
      </c>
    </row>
    <row r="391" spans="2:11" s="121" customFormat="1" ht="12.75">
      <c r="B391" s="137">
        <f t="shared" si="4"/>
        <v>373</v>
      </c>
      <c r="C391" s="154" t="s">
        <v>834</v>
      </c>
      <c r="D391" s="154"/>
      <c r="E391" s="154"/>
      <c r="F391" s="155"/>
      <c r="G391" s="127"/>
      <c r="H391" s="237" t="s">
        <v>71</v>
      </c>
      <c r="I391" s="136"/>
      <c r="J391" s="136"/>
    </row>
    <row r="392" spans="2:11" s="121" customFormat="1" ht="12.75">
      <c r="B392" s="137">
        <f t="shared" si="4"/>
        <v>374</v>
      </c>
      <c r="C392" s="154" t="s">
        <v>46</v>
      </c>
      <c r="D392" s="154" t="s">
        <v>835</v>
      </c>
      <c r="E392" s="154" t="s">
        <v>217</v>
      </c>
      <c r="F392" s="155" t="s">
        <v>671</v>
      </c>
      <c r="G392" s="127"/>
      <c r="H392" s="237" t="s">
        <v>72</v>
      </c>
      <c r="I392" s="236" t="s">
        <v>71</v>
      </c>
      <c r="J392" s="136"/>
      <c r="K392" s="121" t="s">
        <v>2996</v>
      </c>
    </row>
    <row r="393" spans="2:11" s="121" customFormat="1" ht="12.75">
      <c r="B393" s="137">
        <f t="shared" si="4"/>
        <v>375</v>
      </c>
      <c r="C393" s="154" t="s">
        <v>46</v>
      </c>
      <c r="D393" s="154" t="s">
        <v>836</v>
      </c>
      <c r="E393" s="154" t="s">
        <v>272</v>
      </c>
      <c r="F393" s="155" t="s">
        <v>672</v>
      </c>
      <c r="G393" s="127"/>
      <c r="H393" s="237" t="s">
        <v>72</v>
      </c>
      <c r="I393" s="236" t="s">
        <v>71</v>
      </c>
      <c r="J393" s="136"/>
      <c r="K393" s="121" t="s">
        <v>2996</v>
      </c>
    </row>
    <row r="394" spans="2:11" s="121" customFormat="1" ht="12.75">
      <c r="B394" s="137">
        <f t="shared" si="4"/>
        <v>376</v>
      </c>
      <c r="C394" s="154" t="s">
        <v>46</v>
      </c>
      <c r="D394" s="154" t="s">
        <v>837</v>
      </c>
      <c r="E394" s="154" t="s">
        <v>273</v>
      </c>
      <c r="F394" s="155" t="s">
        <v>673</v>
      </c>
      <c r="G394" s="127"/>
      <c r="H394" s="237" t="s">
        <v>72</v>
      </c>
      <c r="I394" s="236" t="s">
        <v>71</v>
      </c>
      <c r="J394" s="136"/>
      <c r="K394" s="121" t="s">
        <v>2996</v>
      </c>
    </row>
    <row r="395" spans="2:11" s="121" customFormat="1" ht="12.75">
      <c r="B395" s="137">
        <f t="shared" si="4"/>
        <v>377</v>
      </c>
      <c r="C395" s="154" t="s">
        <v>46</v>
      </c>
      <c r="D395" s="154" t="s">
        <v>838</v>
      </c>
      <c r="E395" s="154" t="s">
        <v>274</v>
      </c>
      <c r="F395" s="155" t="s">
        <v>674</v>
      </c>
      <c r="G395" s="127"/>
      <c r="H395" s="237" t="s">
        <v>72</v>
      </c>
      <c r="I395" s="236" t="s">
        <v>71</v>
      </c>
      <c r="J395" s="136"/>
      <c r="K395" s="121" t="s">
        <v>2996</v>
      </c>
    </row>
    <row r="396" spans="2:11" s="121" customFormat="1" ht="12.75">
      <c r="B396" s="137">
        <f t="shared" si="4"/>
        <v>378</v>
      </c>
      <c r="C396" s="154" t="s">
        <v>46</v>
      </c>
      <c r="D396" s="154" t="s">
        <v>839</v>
      </c>
      <c r="E396" s="154" t="s">
        <v>275</v>
      </c>
      <c r="F396" s="155" t="s">
        <v>675</v>
      </c>
      <c r="G396" s="127"/>
      <c r="H396" s="237" t="s">
        <v>72</v>
      </c>
      <c r="I396" s="236" t="s">
        <v>71</v>
      </c>
      <c r="J396" s="136"/>
      <c r="K396" s="121" t="s">
        <v>2996</v>
      </c>
    </row>
    <row r="397" spans="2:11" s="121" customFormat="1" ht="12.75">
      <c r="B397" s="137">
        <f t="shared" si="4"/>
        <v>379</v>
      </c>
      <c r="C397" s="154" t="s">
        <v>46</v>
      </c>
      <c r="D397" s="154" t="s">
        <v>840</v>
      </c>
      <c r="E397" s="154" t="s">
        <v>290</v>
      </c>
      <c r="F397" s="155" t="s">
        <v>676</v>
      </c>
      <c r="G397" s="127"/>
      <c r="H397" s="237" t="s">
        <v>72</v>
      </c>
      <c r="I397" s="236" t="s">
        <v>71</v>
      </c>
      <c r="J397" s="136"/>
      <c r="K397" s="121" t="s">
        <v>2996</v>
      </c>
    </row>
    <row r="398" spans="2:11" s="121" customFormat="1" ht="12.75">
      <c r="B398" s="137">
        <f t="shared" si="4"/>
        <v>380</v>
      </c>
      <c r="C398" s="154" t="s">
        <v>46</v>
      </c>
      <c r="D398" s="154" t="s">
        <v>841</v>
      </c>
      <c r="E398" s="154" t="s">
        <v>291</v>
      </c>
      <c r="F398" s="155" t="s">
        <v>677</v>
      </c>
      <c r="G398" s="127"/>
      <c r="H398" s="237" t="s">
        <v>72</v>
      </c>
      <c r="I398" s="236" t="s">
        <v>71</v>
      </c>
      <c r="J398" s="136"/>
      <c r="K398" s="121" t="s">
        <v>2996</v>
      </c>
    </row>
    <row r="399" spans="2:11" s="121" customFormat="1" ht="12.75">
      <c r="B399" s="137">
        <f t="shared" si="4"/>
        <v>381</v>
      </c>
      <c r="C399" s="154" t="s">
        <v>46</v>
      </c>
      <c r="D399" s="154" t="s">
        <v>842</v>
      </c>
      <c r="E399" s="154" t="s">
        <v>292</v>
      </c>
      <c r="F399" s="155" t="s">
        <v>678</v>
      </c>
      <c r="G399" s="127"/>
      <c r="H399" s="237" t="s">
        <v>72</v>
      </c>
      <c r="I399" s="236" t="s">
        <v>71</v>
      </c>
      <c r="J399" s="136"/>
      <c r="K399" s="121" t="s">
        <v>2996</v>
      </c>
    </row>
    <row r="400" spans="2:11" s="121" customFormat="1" ht="12.75">
      <c r="B400" s="137">
        <f t="shared" si="4"/>
        <v>382</v>
      </c>
      <c r="C400" s="154" t="s">
        <v>843</v>
      </c>
      <c r="D400" s="154"/>
      <c r="E400" s="154"/>
      <c r="F400" s="155"/>
      <c r="G400" s="127"/>
      <c r="H400" s="237" t="s">
        <v>71</v>
      </c>
      <c r="I400" s="136"/>
      <c r="J400" s="136"/>
    </row>
    <row r="401" spans="2:11" s="121" customFormat="1" ht="12.75">
      <c r="B401" s="137">
        <f t="shared" si="4"/>
        <v>383</v>
      </c>
      <c r="C401" s="154" t="s">
        <v>46</v>
      </c>
      <c r="D401" s="154" t="s">
        <v>844</v>
      </c>
      <c r="E401" s="154" t="s">
        <v>217</v>
      </c>
      <c r="F401" s="155" t="s">
        <v>671</v>
      </c>
      <c r="G401" s="127"/>
      <c r="H401" s="237" t="s">
        <v>72</v>
      </c>
      <c r="I401" s="236" t="s">
        <v>71</v>
      </c>
      <c r="J401" s="136"/>
      <c r="K401" s="121" t="s">
        <v>2996</v>
      </c>
    </row>
    <row r="402" spans="2:11" s="121" customFormat="1" ht="12.75">
      <c r="B402" s="137">
        <f t="shared" si="4"/>
        <v>384</v>
      </c>
      <c r="C402" s="154" t="s">
        <v>46</v>
      </c>
      <c r="D402" s="154" t="s">
        <v>845</v>
      </c>
      <c r="E402" s="154" t="s">
        <v>268</v>
      </c>
      <c r="F402" s="155" t="s">
        <v>672</v>
      </c>
      <c r="G402" s="127"/>
      <c r="H402" s="237" t="s">
        <v>72</v>
      </c>
      <c r="I402" s="236" t="s">
        <v>71</v>
      </c>
      <c r="J402" s="136"/>
      <c r="K402" s="121" t="s">
        <v>2996</v>
      </c>
    </row>
    <row r="403" spans="2:11" s="121" customFormat="1" ht="12.75">
      <c r="B403" s="137">
        <f t="shared" si="4"/>
        <v>385</v>
      </c>
      <c r="C403" s="154" t="s">
        <v>46</v>
      </c>
      <c r="D403" s="154" t="s">
        <v>846</v>
      </c>
      <c r="E403" s="154" t="s">
        <v>269</v>
      </c>
      <c r="F403" s="155" t="s">
        <v>673</v>
      </c>
      <c r="G403" s="127"/>
      <c r="H403" s="237" t="s">
        <v>72</v>
      </c>
      <c r="I403" s="236" t="s">
        <v>71</v>
      </c>
      <c r="J403" s="136"/>
      <c r="K403" s="121" t="s">
        <v>2996</v>
      </c>
    </row>
    <row r="404" spans="2:11" s="121" customFormat="1" ht="12.75">
      <c r="B404" s="137">
        <f t="shared" si="4"/>
        <v>386</v>
      </c>
      <c r="C404" s="154" t="s">
        <v>46</v>
      </c>
      <c r="D404" s="154" t="s">
        <v>847</v>
      </c>
      <c r="E404" s="154" t="s">
        <v>270</v>
      </c>
      <c r="F404" s="155" t="s">
        <v>674</v>
      </c>
      <c r="G404" s="127"/>
      <c r="H404" s="237" t="s">
        <v>72</v>
      </c>
      <c r="I404" s="236" t="s">
        <v>71</v>
      </c>
      <c r="J404" s="136"/>
      <c r="K404" s="121" t="s">
        <v>2996</v>
      </c>
    </row>
    <row r="405" spans="2:11" s="121" customFormat="1" ht="12.75">
      <c r="B405" s="137">
        <f t="shared" si="4"/>
        <v>387</v>
      </c>
      <c r="C405" s="154" t="s">
        <v>46</v>
      </c>
      <c r="D405" s="154" t="s">
        <v>848</v>
      </c>
      <c r="E405" s="154" t="s">
        <v>271</v>
      </c>
      <c r="F405" s="155" t="s">
        <v>675</v>
      </c>
      <c r="G405" s="127"/>
      <c r="H405" s="237" t="s">
        <v>72</v>
      </c>
      <c r="I405" s="236" t="s">
        <v>71</v>
      </c>
      <c r="J405" s="136"/>
      <c r="K405" s="121" t="s">
        <v>2996</v>
      </c>
    </row>
    <row r="406" spans="2:11" s="121" customFormat="1" ht="12.75">
      <c r="B406" s="137">
        <f t="shared" si="4"/>
        <v>388</v>
      </c>
      <c r="C406" s="154" t="s">
        <v>46</v>
      </c>
      <c r="D406" s="154" t="s">
        <v>849</v>
      </c>
      <c r="E406" s="154" t="s">
        <v>287</v>
      </c>
      <c r="F406" s="155" t="s">
        <v>676</v>
      </c>
      <c r="G406" s="127"/>
      <c r="H406" s="237" t="s">
        <v>72</v>
      </c>
      <c r="I406" s="236" t="s">
        <v>71</v>
      </c>
      <c r="J406" s="136"/>
      <c r="K406" s="121" t="s">
        <v>2996</v>
      </c>
    </row>
    <row r="407" spans="2:11" s="121" customFormat="1" ht="12.75">
      <c r="B407" s="137">
        <f t="shared" si="4"/>
        <v>389</v>
      </c>
      <c r="C407" s="154" t="s">
        <v>46</v>
      </c>
      <c r="D407" s="154" t="s">
        <v>850</v>
      </c>
      <c r="E407" s="154" t="s">
        <v>288</v>
      </c>
      <c r="F407" s="155" t="s">
        <v>677</v>
      </c>
      <c r="G407" s="127"/>
      <c r="H407" s="237" t="s">
        <v>72</v>
      </c>
      <c r="I407" s="236" t="s">
        <v>71</v>
      </c>
      <c r="J407" s="136"/>
      <c r="K407" s="121" t="s">
        <v>2996</v>
      </c>
    </row>
    <row r="408" spans="2:11" s="121" customFormat="1" ht="12.75">
      <c r="B408" s="137">
        <f t="shared" si="4"/>
        <v>390</v>
      </c>
      <c r="C408" s="154" t="s">
        <v>46</v>
      </c>
      <c r="D408" s="154" t="s">
        <v>851</v>
      </c>
      <c r="E408" s="154" t="s">
        <v>289</v>
      </c>
      <c r="F408" s="155" t="s">
        <v>678</v>
      </c>
      <c r="G408" s="127"/>
      <c r="H408" s="237" t="s">
        <v>72</v>
      </c>
      <c r="I408" s="236" t="s">
        <v>71</v>
      </c>
      <c r="J408" s="136"/>
      <c r="K408" s="121" t="s">
        <v>2996</v>
      </c>
    </row>
    <row r="409" spans="2:11" s="121" customFormat="1" ht="12.75">
      <c r="B409" s="137">
        <f t="shared" si="4"/>
        <v>391</v>
      </c>
      <c r="C409" s="154" t="s">
        <v>852</v>
      </c>
      <c r="D409" s="154"/>
      <c r="E409" s="154"/>
      <c r="F409" s="155"/>
      <c r="G409" s="127"/>
      <c r="H409" s="237" t="s">
        <v>71</v>
      </c>
      <c r="I409" s="136"/>
      <c r="J409" s="136"/>
    </row>
    <row r="410" spans="2:11" s="121" customFormat="1" ht="12.75">
      <c r="B410" s="137">
        <f t="shared" si="4"/>
        <v>392</v>
      </c>
      <c r="C410" s="154" t="s">
        <v>46</v>
      </c>
      <c r="D410" s="154" t="s">
        <v>853</v>
      </c>
      <c r="E410" s="154" t="s">
        <v>217</v>
      </c>
      <c r="F410" s="155" t="s">
        <v>671</v>
      </c>
      <c r="G410" s="127"/>
      <c r="H410" s="237" t="s">
        <v>72</v>
      </c>
      <c r="I410" s="236" t="s">
        <v>71</v>
      </c>
      <c r="J410" s="136"/>
      <c r="K410" s="121" t="s">
        <v>2996</v>
      </c>
    </row>
    <row r="411" spans="2:11" s="121" customFormat="1" ht="12.75">
      <c r="B411" s="137">
        <f t="shared" si="4"/>
        <v>393</v>
      </c>
      <c r="C411" s="154" t="s">
        <v>46</v>
      </c>
      <c r="D411" s="154" t="s">
        <v>854</v>
      </c>
      <c r="E411" s="154" t="s">
        <v>236</v>
      </c>
      <c r="F411" s="155" t="s">
        <v>672</v>
      </c>
      <c r="G411" s="127"/>
      <c r="H411" s="237" t="s">
        <v>72</v>
      </c>
      <c r="I411" s="236" t="s">
        <v>71</v>
      </c>
      <c r="J411" s="136"/>
      <c r="K411" s="121" t="s">
        <v>2996</v>
      </c>
    </row>
    <row r="412" spans="2:11" s="121" customFormat="1" ht="12.75">
      <c r="B412" s="137">
        <f t="shared" si="4"/>
        <v>394</v>
      </c>
      <c r="C412" s="154" t="s">
        <v>46</v>
      </c>
      <c r="D412" s="154" t="s">
        <v>855</v>
      </c>
      <c r="E412" s="154" t="s">
        <v>237</v>
      </c>
      <c r="F412" s="155" t="s">
        <v>673</v>
      </c>
      <c r="G412" s="127"/>
      <c r="H412" s="237" t="s">
        <v>72</v>
      </c>
      <c r="I412" s="236" t="s">
        <v>71</v>
      </c>
      <c r="J412" s="136"/>
      <c r="K412" s="121" t="s">
        <v>2996</v>
      </c>
    </row>
    <row r="413" spans="2:11" s="121" customFormat="1" ht="12.75">
      <c r="B413" s="137">
        <f t="shared" si="4"/>
        <v>395</v>
      </c>
      <c r="C413" s="154" t="s">
        <v>46</v>
      </c>
      <c r="D413" s="154" t="s">
        <v>856</v>
      </c>
      <c r="E413" s="154" t="s">
        <v>238</v>
      </c>
      <c r="F413" s="155" t="s">
        <v>674</v>
      </c>
      <c r="G413" s="127"/>
      <c r="H413" s="237" t="s">
        <v>72</v>
      </c>
      <c r="I413" s="236" t="s">
        <v>71</v>
      </c>
      <c r="J413" s="136"/>
      <c r="K413" s="121" t="s">
        <v>2996</v>
      </c>
    </row>
    <row r="414" spans="2:11" s="121" customFormat="1" ht="12.75">
      <c r="B414" s="137">
        <f t="shared" si="4"/>
        <v>396</v>
      </c>
      <c r="C414" s="154" t="s">
        <v>46</v>
      </c>
      <c r="D414" s="154" t="s">
        <v>857</v>
      </c>
      <c r="E414" s="154" t="s">
        <v>239</v>
      </c>
      <c r="F414" s="155" t="s">
        <v>675</v>
      </c>
      <c r="G414" s="127"/>
      <c r="H414" s="237" t="s">
        <v>72</v>
      </c>
      <c r="I414" s="236" t="s">
        <v>71</v>
      </c>
      <c r="J414" s="136"/>
      <c r="K414" s="121" t="s">
        <v>2996</v>
      </c>
    </row>
    <row r="415" spans="2:11" s="121" customFormat="1" ht="12.75">
      <c r="B415" s="137">
        <f t="shared" si="4"/>
        <v>397</v>
      </c>
      <c r="C415" s="154" t="s">
        <v>46</v>
      </c>
      <c r="D415" s="154" t="s">
        <v>858</v>
      </c>
      <c r="E415" s="154" t="s">
        <v>284</v>
      </c>
      <c r="F415" s="155" t="s">
        <v>676</v>
      </c>
      <c r="G415" s="127"/>
      <c r="H415" s="237" t="s">
        <v>72</v>
      </c>
      <c r="I415" s="236" t="s">
        <v>71</v>
      </c>
      <c r="J415" s="136"/>
      <c r="K415" s="121" t="s">
        <v>2996</v>
      </c>
    </row>
    <row r="416" spans="2:11" s="121" customFormat="1" ht="12.75">
      <c r="B416" s="137">
        <f t="shared" si="4"/>
        <v>398</v>
      </c>
      <c r="C416" s="154" t="s">
        <v>46</v>
      </c>
      <c r="D416" s="154" t="s">
        <v>859</v>
      </c>
      <c r="E416" s="154" t="s">
        <v>285</v>
      </c>
      <c r="F416" s="155" t="s">
        <v>677</v>
      </c>
      <c r="G416" s="127"/>
      <c r="H416" s="237" t="s">
        <v>72</v>
      </c>
      <c r="I416" s="236" t="s">
        <v>71</v>
      </c>
      <c r="J416" s="136"/>
      <c r="K416" s="121" t="s">
        <v>2996</v>
      </c>
    </row>
    <row r="417" spans="2:11" s="121" customFormat="1" ht="12.75">
      <c r="B417" s="137">
        <f t="shared" si="4"/>
        <v>399</v>
      </c>
      <c r="C417" s="154" t="s">
        <v>46</v>
      </c>
      <c r="D417" s="154" t="s">
        <v>860</v>
      </c>
      <c r="E417" s="154" t="s">
        <v>286</v>
      </c>
      <c r="F417" s="155" t="s">
        <v>678</v>
      </c>
      <c r="G417" s="127"/>
      <c r="H417" s="237" t="s">
        <v>72</v>
      </c>
      <c r="I417" s="236" t="s">
        <v>71</v>
      </c>
      <c r="J417" s="136"/>
      <c r="K417" s="121" t="s">
        <v>2996</v>
      </c>
    </row>
    <row r="418" spans="2:11" s="121" customFormat="1" ht="12.75">
      <c r="B418" s="137">
        <f t="shared" si="4"/>
        <v>400</v>
      </c>
      <c r="C418" s="154" t="s">
        <v>861</v>
      </c>
      <c r="D418" s="154"/>
      <c r="E418" s="154"/>
      <c r="F418" s="155"/>
      <c r="G418" s="127"/>
      <c r="H418" s="237" t="s">
        <v>71</v>
      </c>
      <c r="I418" s="136"/>
      <c r="J418" s="136"/>
    </row>
    <row r="419" spans="2:11" s="121" customFormat="1" ht="12.75">
      <c r="B419" s="137">
        <f t="shared" si="4"/>
        <v>401</v>
      </c>
      <c r="C419" s="154" t="s">
        <v>46</v>
      </c>
      <c r="D419" s="154" t="s">
        <v>862</v>
      </c>
      <c r="E419" s="154" t="s">
        <v>217</v>
      </c>
      <c r="F419" s="155" t="s">
        <v>671</v>
      </c>
      <c r="G419" s="127"/>
      <c r="H419" s="237" t="s">
        <v>72</v>
      </c>
      <c r="I419" s="236" t="s">
        <v>71</v>
      </c>
      <c r="J419" s="136"/>
      <c r="K419" s="121" t="s">
        <v>2996</v>
      </c>
    </row>
    <row r="420" spans="2:11" s="121" customFormat="1" ht="12.75">
      <c r="B420" s="137">
        <f t="shared" si="4"/>
        <v>402</v>
      </c>
      <c r="C420" s="154" t="s">
        <v>46</v>
      </c>
      <c r="D420" s="154" t="s">
        <v>863</v>
      </c>
      <c r="E420" s="154" t="s">
        <v>262</v>
      </c>
      <c r="F420" s="155" t="s">
        <v>672</v>
      </c>
      <c r="G420" s="127"/>
      <c r="H420" s="237" t="s">
        <v>72</v>
      </c>
      <c r="I420" s="236" t="s">
        <v>71</v>
      </c>
      <c r="J420" s="136"/>
      <c r="K420" s="121" t="s">
        <v>2996</v>
      </c>
    </row>
    <row r="421" spans="2:11" s="121" customFormat="1" ht="12.75">
      <c r="B421" s="137">
        <f t="shared" si="4"/>
        <v>403</v>
      </c>
      <c r="C421" s="154" t="s">
        <v>46</v>
      </c>
      <c r="D421" s="154" t="s">
        <v>864</v>
      </c>
      <c r="E421" s="154" t="s">
        <v>263</v>
      </c>
      <c r="F421" s="155" t="s">
        <v>673</v>
      </c>
      <c r="G421" s="127"/>
      <c r="H421" s="237" t="s">
        <v>72</v>
      </c>
      <c r="I421" s="236" t="s">
        <v>71</v>
      </c>
      <c r="J421" s="136"/>
      <c r="K421" s="121" t="s">
        <v>2996</v>
      </c>
    </row>
    <row r="422" spans="2:11" s="121" customFormat="1" ht="12.75">
      <c r="B422" s="137">
        <f t="shared" si="4"/>
        <v>404</v>
      </c>
      <c r="C422" s="154" t="s">
        <v>46</v>
      </c>
      <c r="D422" s="154" t="s">
        <v>865</v>
      </c>
      <c r="E422" s="154" t="s">
        <v>264</v>
      </c>
      <c r="F422" s="155" t="s">
        <v>674</v>
      </c>
      <c r="G422" s="127"/>
      <c r="H422" s="237" t="s">
        <v>72</v>
      </c>
      <c r="I422" s="236" t="s">
        <v>71</v>
      </c>
      <c r="J422" s="136"/>
      <c r="K422" s="121" t="s">
        <v>2996</v>
      </c>
    </row>
    <row r="423" spans="2:11" s="121" customFormat="1" ht="12.75">
      <c r="B423" s="137">
        <f t="shared" si="4"/>
        <v>405</v>
      </c>
      <c r="C423" s="154" t="s">
        <v>46</v>
      </c>
      <c r="D423" s="154" t="s">
        <v>866</v>
      </c>
      <c r="E423" s="154" t="s">
        <v>265</v>
      </c>
      <c r="F423" s="155" t="s">
        <v>675</v>
      </c>
      <c r="G423" s="127"/>
      <c r="H423" s="237" t="s">
        <v>72</v>
      </c>
      <c r="I423" s="236" t="s">
        <v>71</v>
      </c>
      <c r="J423" s="136"/>
      <c r="K423" s="121" t="s">
        <v>2996</v>
      </c>
    </row>
    <row r="424" spans="2:11" s="121" customFormat="1" ht="12.75">
      <c r="B424" s="137">
        <f t="shared" si="4"/>
        <v>406</v>
      </c>
      <c r="C424" s="154" t="s">
        <v>46</v>
      </c>
      <c r="D424" s="154" t="s">
        <v>867</v>
      </c>
      <c r="E424" s="154" t="s">
        <v>281</v>
      </c>
      <c r="F424" s="155" t="s">
        <v>676</v>
      </c>
      <c r="G424" s="127"/>
      <c r="H424" s="237" t="s">
        <v>72</v>
      </c>
      <c r="I424" s="236" t="s">
        <v>71</v>
      </c>
      <c r="J424" s="136"/>
      <c r="K424" s="121" t="s">
        <v>2996</v>
      </c>
    </row>
    <row r="425" spans="2:11" s="121" customFormat="1" ht="12.75">
      <c r="B425" s="137">
        <f t="shared" si="4"/>
        <v>407</v>
      </c>
      <c r="C425" s="154" t="s">
        <v>46</v>
      </c>
      <c r="D425" s="154" t="s">
        <v>868</v>
      </c>
      <c r="E425" s="154" t="s">
        <v>282</v>
      </c>
      <c r="F425" s="155" t="s">
        <v>677</v>
      </c>
      <c r="G425" s="127"/>
      <c r="H425" s="237" t="s">
        <v>72</v>
      </c>
      <c r="I425" s="236" t="s">
        <v>71</v>
      </c>
      <c r="J425" s="136"/>
      <c r="K425" s="121" t="s">
        <v>2996</v>
      </c>
    </row>
    <row r="426" spans="2:11" s="121" customFormat="1" ht="12.75">
      <c r="B426" s="137">
        <f t="shared" si="4"/>
        <v>408</v>
      </c>
      <c r="C426" s="154" t="s">
        <v>46</v>
      </c>
      <c r="D426" s="154" t="s">
        <v>869</v>
      </c>
      <c r="E426" s="154" t="s">
        <v>283</v>
      </c>
      <c r="F426" s="155" t="s">
        <v>678</v>
      </c>
      <c r="G426" s="127"/>
      <c r="H426" s="237" t="s">
        <v>72</v>
      </c>
      <c r="I426" s="236" t="s">
        <v>71</v>
      </c>
      <c r="J426" s="136"/>
      <c r="K426" s="121" t="s">
        <v>2996</v>
      </c>
    </row>
    <row r="427" spans="2:11" s="121" customFormat="1" ht="12.75">
      <c r="B427" s="137">
        <f t="shared" si="4"/>
        <v>409</v>
      </c>
      <c r="C427" s="154" t="s">
        <v>870</v>
      </c>
      <c r="D427" s="154"/>
      <c r="E427" s="154"/>
      <c r="F427" s="155"/>
      <c r="G427" s="127"/>
      <c r="H427" s="237" t="s">
        <v>71</v>
      </c>
      <c r="I427" s="136"/>
      <c r="J427" s="136"/>
    </row>
    <row r="428" spans="2:11" s="121" customFormat="1" ht="12.75">
      <c r="B428" s="137">
        <f t="shared" si="4"/>
        <v>410</v>
      </c>
      <c r="C428" s="154" t="s">
        <v>46</v>
      </c>
      <c r="D428" s="154" t="s">
        <v>871</v>
      </c>
      <c r="E428" s="154" t="s">
        <v>217</v>
      </c>
      <c r="F428" s="155" t="s">
        <v>671</v>
      </c>
      <c r="G428" s="127"/>
      <c r="H428" s="237" t="s">
        <v>72</v>
      </c>
      <c r="I428" s="236" t="s">
        <v>71</v>
      </c>
      <c r="J428" s="136"/>
      <c r="K428" s="121" t="s">
        <v>2996</v>
      </c>
    </row>
    <row r="429" spans="2:11" s="121" customFormat="1" ht="12.75">
      <c r="B429" s="137">
        <f t="shared" si="4"/>
        <v>411</v>
      </c>
      <c r="C429" s="154" t="s">
        <v>46</v>
      </c>
      <c r="D429" s="154" t="s">
        <v>872</v>
      </c>
      <c r="E429" s="154" t="s">
        <v>257</v>
      </c>
      <c r="F429" s="155" t="s">
        <v>672</v>
      </c>
      <c r="G429" s="127"/>
      <c r="H429" s="237" t="s">
        <v>72</v>
      </c>
      <c r="I429" s="236" t="s">
        <v>71</v>
      </c>
      <c r="J429" s="136"/>
      <c r="K429" s="121" t="s">
        <v>2996</v>
      </c>
    </row>
    <row r="430" spans="2:11" s="121" customFormat="1" ht="12.75">
      <c r="B430" s="137">
        <f t="shared" si="4"/>
        <v>412</v>
      </c>
      <c r="C430" s="154" t="s">
        <v>46</v>
      </c>
      <c r="D430" s="154" t="s">
        <v>873</v>
      </c>
      <c r="E430" s="154" t="s">
        <v>258</v>
      </c>
      <c r="F430" s="155" t="s">
        <v>673</v>
      </c>
      <c r="G430" s="127"/>
      <c r="H430" s="237" t="s">
        <v>72</v>
      </c>
      <c r="I430" s="236" t="s">
        <v>71</v>
      </c>
      <c r="J430" s="136"/>
      <c r="K430" s="121" t="s">
        <v>2996</v>
      </c>
    </row>
    <row r="431" spans="2:11" s="121" customFormat="1" ht="12.75">
      <c r="B431" s="137">
        <f t="shared" si="4"/>
        <v>413</v>
      </c>
      <c r="C431" s="154" t="s">
        <v>46</v>
      </c>
      <c r="D431" s="154" t="s">
        <v>874</v>
      </c>
      <c r="E431" s="154" t="s">
        <v>259</v>
      </c>
      <c r="F431" s="155" t="s">
        <v>674</v>
      </c>
      <c r="G431" s="127"/>
      <c r="H431" s="237" t="s">
        <v>72</v>
      </c>
      <c r="I431" s="236" t="s">
        <v>71</v>
      </c>
      <c r="J431" s="136"/>
      <c r="K431" s="121" t="s">
        <v>2996</v>
      </c>
    </row>
    <row r="432" spans="2:11" s="121" customFormat="1" ht="12.75">
      <c r="B432" s="137">
        <f t="shared" si="4"/>
        <v>414</v>
      </c>
      <c r="C432" s="154" t="s">
        <v>46</v>
      </c>
      <c r="D432" s="154" t="s">
        <v>875</v>
      </c>
      <c r="E432" s="154" t="s">
        <v>260</v>
      </c>
      <c r="F432" s="155" t="s">
        <v>675</v>
      </c>
      <c r="G432" s="127"/>
      <c r="H432" s="237" t="s">
        <v>72</v>
      </c>
      <c r="I432" s="236" t="s">
        <v>71</v>
      </c>
      <c r="J432" s="136"/>
      <c r="K432" s="121" t="s">
        <v>2996</v>
      </c>
    </row>
    <row r="433" spans="2:11" s="121" customFormat="1" ht="12.75">
      <c r="B433" s="137">
        <f t="shared" si="4"/>
        <v>415</v>
      </c>
      <c r="C433" s="154" t="s">
        <v>46</v>
      </c>
      <c r="D433" s="154" t="s">
        <v>876</v>
      </c>
      <c r="E433" s="154" t="s">
        <v>278</v>
      </c>
      <c r="F433" s="155" t="s">
        <v>676</v>
      </c>
      <c r="G433" s="127"/>
      <c r="H433" s="237" t="s">
        <v>72</v>
      </c>
      <c r="I433" s="236" t="s">
        <v>71</v>
      </c>
      <c r="J433" s="136"/>
      <c r="K433" s="121" t="s">
        <v>2996</v>
      </c>
    </row>
    <row r="434" spans="2:11" s="121" customFormat="1" ht="12.75">
      <c r="B434" s="137">
        <f t="shared" si="4"/>
        <v>416</v>
      </c>
      <c r="C434" s="154" t="s">
        <v>46</v>
      </c>
      <c r="D434" s="154" t="s">
        <v>877</v>
      </c>
      <c r="E434" s="154" t="s">
        <v>279</v>
      </c>
      <c r="F434" s="155" t="s">
        <v>677</v>
      </c>
      <c r="G434" s="127"/>
      <c r="H434" s="237" t="s">
        <v>72</v>
      </c>
      <c r="I434" s="236" t="s">
        <v>71</v>
      </c>
      <c r="J434" s="136"/>
      <c r="K434" s="121" t="s">
        <v>2996</v>
      </c>
    </row>
    <row r="435" spans="2:11" s="121" customFormat="1" ht="12.75">
      <c r="B435" s="137">
        <f t="shared" si="4"/>
        <v>417</v>
      </c>
      <c r="C435" s="154" t="s">
        <v>46</v>
      </c>
      <c r="D435" s="154" t="s">
        <v>878</v>
      </c>
      <c r="E435" s="154" t="s">
        <v>280</v>
      </c>
      <c r="F435" s="155" t="s">
        <v>678</v>
      </c>
      <c r="G435" s="127"/>
      <c r="H435" s="237" t="s">
        <v>72</v>
      </c>
      <c r="I435" s="236" t="s">
        <v>71</v>
      </c>
      <c r="J435" s="136"/>
      <c r="K435" s="121" t="s">
        <v>2996</v>
      </c>
    </row>
    <row r="436" spans="2:11" s="121" customFormat="1" ht="12.75">
      <c r="B436" s="137">
        <f t="shared" si="4"/>
        <v>418</v>
      </c>
      <c r="C436" s="154" t="s">
        <v>879</v>
      </c>
      <c r="D436" s="154"/>
      <c r="E436" s="154"/>
      <c r="F436" s="155"/>
      <c r="G436" s="127"/>
      <c r="H436" s="237" t="s">
        <v>71</v>
      </c>
      <c r="I436" s="136"/>
      <c r="J436" s="136"/>
    </row>
    <row r="437" spans="2:11" s="121" customFormat="1" ht="12.75">
      <c r="B437" s="137">
        <f t="shared" si="4"/>
        <v>419</v>
      </c>
      <c r="C437" s="154" t="s">
        <v>46</v>
      </c>
      <c r="D437" s="154" t="s">
        <v>880</v>
      </c>
      <c r="E437" s="154" t="s">
        <v>217</v>
      </c>
      <c r="F437" s="155" t="s">
        <v>671</v>
      </c>
      <c r="G437" s="127"/>
      <c r="H437" s="237" t="s">
        <v>72</v>
      </c>
      <c r="I437" s="236" t="s">
        <v>71</v>
      </c>
      <c r="J437" s="136"/>
      <c r="K437" s="121" t="s">
        <v>2996</v>
      </c>
    </row>
    <row r="438" spans="2:11" s="121" customFormat="1" ht="12.75">
      <c r="B438" s="137">
        <f t="shared" si="4"/>
        <v>420</v>
      </c>
      <c r="C438" s="154" t="s">
        <v>46</v>
      </c>
      <c r="D438" s="154" t="s">
        <v>881</v>
      </c>
      <c r="E438" s="154" t="s">
        <v>254</v>
      </c>
      <c r="F438" s="155" t="s">
        <v>672</v>
      </c>
      <c r="G438" s="127"/>
      <c r="H438" s="237" t="s">
        <v>72</v>
      </c>
      <c r="I438" s="236" t="s">
        <v>71</v>
      </c>
      <c r="J438" s="136"/>
      <c r="K438" s="121" t="s">
        <v>2996</v>
      </c>
    </row>
    <row r="439" spans="2:11" s="121" customFormat="1" ht="12.75">
      <c r="B439" s="137">
        <f t="shared" si="4"/>
        <v>421</v>
      </c>
      <c r="C439" s="154" t="s">
        <v>46</v>
      </c>
      <c r="D439" s="154" t="s">
        <v>882</v>
      </c>
      <c r="E439" s="154" t="s">
        <v>255</v>
      </c>
      <c r="F439" s="155" t="s">
        <v>673</v>
      </c>
      <c r="G439" s="127"/>
      <c r="H439" s="237" t="s">
        <v>72</v>
      </c>
      <c r="I439" s="236" t="s">
        <v>71</v>
      </c>
      <c r="J439" s="136"/>
      <c r="K439" s="121" t="s">
        <v>2996</v>
      </c>
    </row>
    <row r="440" spans="2:11" s="121" customFormat="1" ht="12.75">
      <c r="B440" s="137">
        <f t="shared" si="4"/>
        <v>422</v>
      </c>
      <c r="C440" s="154" t="s">
        <v>46</v>
      </c>
      <c r="D440" s="154" t="s">
        <v>883</v>
      </c>
      <c r="E440" s="154" t="s">
        <v>256</v>
      </c>
      <c r="F440" s="155" t="s">
        <v>674</v>
      </c>
      <c r="G440" s="127"/>
      <c r="H440" s="237" t="s">
        <v>72</v>
      </c>
      <c r="I440" s="236" t="s">
        <v>71</v>
      </c>
      <c r="J440" s="136"/>
      <c r="K440" s="121" t="s">
        <v>2996</v>
      </c>
    </row>
    <row r="441" spans="2:11" s="121" customFormat="1" ht="12.75">
      <c r="B441" s="137">
        <f t="shared" si="4"/>
        <v>423</v>
      </c>
      <c r="C441" s="154" t="s">
        <v>46</v>
      </c>
      <c r="D441" s="154" t="s">
        <v>884</v>
      </c>
      <c r="E441" s="154" t="s">
        <v>223</v>
      </c>
      <c r="F441" s="155" t="s">
        <v>675</v>
      </c>
      <c r="G441" s="127"/>
      <c r="H441" s="237" t="s">
        <v>72</v>
      </c>
      <c r="I441" s="236" t="s">
        <v>71</v>
      </c>
      <c r="J441" s="136"/>
      <c r="K441" s="121" t="s">
        <v>2996</v>
      </c>
    </row>
    <row r="442" spans="2:11" s="121" customFormat="1" ht="12.75">
      <c r="B442" s="137">
        <f t="shared" si="4"/>
        <v>424</v>
      </c>
      <c r="C442" s="154" t="s">
        <v>46</v>
      </c>
      <c r="D442" s="154" t="s">
        <v>885</v>
      </c>
      <c r="E442" s="154" t="s">
        <v>224</v>
      </c>
      <c r="F442" s="155" t="s">
        <v>676</v>
      </c>
      <c r="G442" s="127"/>
      <c r="H442" s="237" t="s">
        <v>72</v>
      </c>
      <c r="I442" s="236" t="s">
        <v>71</v>
      </c>
      <c r="J442" s="136"/>
      <c r="K442" s="121" t="s">
        <v>2996</v>
      </c>
    </row>
    <row r="443" spans="2:11" s="121" customFormat="1" ht="12.75">
      <c r="B443" s="137">
        <f t="shared" si="4"/>
        <v>425</v>
      </c>
      <c r="C443" s="154" t="s">
        <v>46</v>
      </c>
      <c r="D443" s="154" t="s">
        <v>886</v>
      </c>
      <c r="E443" s="154" t="s">
        <v>220</v>
      </c>
      <c r="F443" s="155" t="s">
        <v>677</v>
      </c>
      <c r="G443" s="127"/>
      <c r="H443" s="237" t="s">
        <v>72</v>
      </c>
      <c r="I443" s="236" t="s">
        <v>71</v>
      </c>
      <c r="J443" s="136"/>
      <c r="K443" s="121" t="s">
        <v>2996</v>
      </c>
    </row>
    <row r="444" spans="2:11" s="121" customFormat="1" ht="12.75">
      <c r="B444" s="137">
        <f t="shared" si="4"/>
        <v>426</v>
      </c>
      <c r="C444" s="154" t="s">
        <v>46</v>
      </c>
      <c r="D444" s="154" t="s">
        <v>887</v>
      </c>
      <c r="E444" s="154" t="s">
        <v>221</v>
      </c>
      <c r="F444" s="155" t="s">
        <v>678</v>
      </c>
      <c r="G444" s="127"/>
      <c r="H444" s="237" t="s">
        <v>72</v>
      </c>
      <c r="I444" s="236" t="s">
        <v>71</v>
      </c>
      <c r="J444" s="136"/>
      <c r="K444" s="121" t="s">
        <v>2996</v>
      </c>
    </row>
    <row r="445" spans="2:11" s="121" customFormat="1" ht="12.75">
      <c r="B445" s="137">
        <f t="shared" si="4"/>
        <v>427</v>
      </c>
      <c r="C445" s="154" t="s">
        <v>888</v>
      </c>
      <c r="D445" s="154"/>
      <c r="E445" s="154"/>
      <c r="F445" s="155"/>
      <c r="G445" s="127"/>
      <c r="H445" s="237" t="s">
        <v>71</v>
      </c>
      <c r="I445" s="136"/>
      <c r="J445" s="136"/>
    </row>
    <row r="446" spans="2:11" s="121" customFormat="1" ht="12.75">
      <c r="B446" s="137">
        <f t="shared" si="4"/>
        <v>428</v>
      </c>
      <c r="C446" s="154" t="s">
        <v>46</v>
      </c>
      <c r="D446" s="154" t="s">
        <v>889</v>
      </c>
      <c r="E446" s="154" t="s">
        <v>217</v>
      </c>
      <c r="F446" s="155" t="s">
        <v>671</v>
      </c>
      <c r="G446" s="127"/>
      <c r="H446" s="237" t="s">
        <v>72</v>
      </c>
      <c r="I446" s="236" t="s">
        <v>71</v>
      </c>
      <c r="J446" s="136"/>
      <c r="K446" s="121" t="s">
        <v>2996</v>
      </c>
    </row>
    <row r="447" spans="2:11" s="121" customFormat="1" ht="12.75">
      <c r="B447" s="137">
        <f t="shared" si="4"/>
        <v>429</v>
      </c>
      <c r="C447" s="154" t="s">
        <v>46</v>
      </c>
      <c r="D447" s="154" t="s">
        <v>890</v>
      </c>
      <c r="E447" s="154" t="s">
        <v>215</v>
      </c>
      <c r="F447" s="155" t="s">
        <v>672</v>
      </c>
      <c r="G447" s="127"/>
      <c r="H447" s="237" t="s">
        <v>72</v>
      </c>
      <c r="I447" s="236" t="s">
        <v>71</v>
      </c>
      <c r="J447" s="136"/>
      <c r="K447" s="121" t="s">
        <v>2996</v>
      </c>
    </row>
    <row r="448" spans="2:11" s="121" customFormat="1" ht="12.75">
      <c r="B448" s="137">
        <f t="shared" si="4"/>
        <v>430</v>
      </c>
      <c r="C448" s="154" t="s">
        <v>46</v>
      </c>
      <c r="D448" s="154" t="s">
        <v>891</v>
      </c>
      <c r="E448" s="154" t="s">
        <v>214</v>
      </c>
      <c r="F448" s="155" t="s">
        <v>673</v>
      </c>
      <c r="G448" s="127"/>
      <c r="H448" s="237" t="s">
        <v>72</v>
      </c>
      <c r="I448" s="236" t="s">
        <v>71</v>
      </c>
      <c r="J448" s="136"/>
      <c r="K448" s="121" t="s">
        <v>2996</v>
      </c>
    </row>
    <row r="449" spans="2:11" s="121" customFormat="1" ht="12.75">
      <c r="B449" s="137">
        <f t="shared" si="4"/>
        <v>431</v>
      </c>
      <c r="C449" s="154" t="s">
        <v>46</v>
      </c>
      <c r="D449" s="154" t="s">
        <v>892</v>
      </c>
      <c r="E449" s="154" t="s">
        <v>216</v>
      </c>
      <c r="F449" s="155" t="s">
        <v>674</v>
      </c>
      <c r="G449" s="127"/>
      <c r="H449" s="237" t="s">
        <v>72</v>
      </c>
      <c r="I449" s="236" t="s">
        <v>71</v>
      </c>
      <c r="J449" s="136"/>
      <c r="K449" s="121" t="s">
        <v>2996</v>
      </c>
    </row>
    <row r="450" spans="2:11" s="121" customFormat="1" ht="12.75">
      <c r="B450" s="137">
        <f t="shared" si="4"/>
        <v>432</v>
      </c>
      <c r="C450" s="154" t="s">
        <v>46</v>
      </c>
      <c r="D450" s="154" t="s">
        <v>893</v>
      </c>
      <c r="E450" s="154" t="s">
        <v>218</v>
      </c>
      <c r="F450" s="155" t="s">
        <v>675</v>
      </c>
      <c r="G450" s="127"/>
      <c r="H450" s="237" t="s">
        <v>72</v>
      </c>
      <c r="I450" s="236" t="s">
        <v>71</v>
      </c>
      <c r="J450" s="136"/>
      <c r="K450" s="121" t="s">
        <v>2996</v>
      </c>
    </row>
    <row r="451" spans="2:11" s="121" customFormat="1" ht="12.75">
      <c r="B451" s="137">
        <f t="shared" si="4"/>
        <v>433</v>
      </c>
      <c r="C451" s="154" t="s">
        <v>46</v>
      </c>
      <c r="D451" s="154" t="s">
        <v>894</v>
      </c>
      <c r="E451" s="154" t="s">
        <v>225</v>
      </c>
      <c r="F451" s="155" t="s">
        <v>676</v>
      </c>
      <c r="G451" s="127"/>
      <c r="H451" s="237" t="s">
        <v>72</v>
      </c>
      <c r="I451" s="236" t="s">
        <v>71</v>
      </c>
      <c r="J451" s="136"/>
      <c r="K451" s="121" t="s">
        <v>2996</v>
      </c>
    </row>
    <row r="452" spans="2:11" s="121" customFormat="1" ht="12.75">
      <c r="B452" s="137">
        <f t="shared" si="4"/>
        <v>434</v>
      </c>
      <c r="C452" s="154" t="s">
        <v>46</v>
      </c>
      <c r="D452" s="154" t="s">
        <v>895</v>
      </c>
      <c r="E452" s="154" t="s">
        <v>226</v>
      </c>
      <c r="F452" s="155" t="s">
        <v>677</v>
      </c>
      <c r="G452" s="127"/>
      <c r="H452" s="237" t="s">
        <v>72</v>
      </c>
      <c r="I452" s="236" t="s">
        <v>71</v>
      </c>
      <c r="J452" s="136"/>
      <c r="K452" s="121" t="s">
        <v>2996</v>
      </c>
    </row>
    <row r="453" spans="2:11" s="121" customFormat="1" ht="12.75">
      <c r="B453" s="137">
        <f t="shared" si="4"/>
        <v>435</v>
      </c>
      <c r="C453" s="154" t="s">
        <v>46</v>
      </c>
      <c r="D453" s="154" t="s">
        <v>896</v>
      </c>
      <c r="E453" s="154" t="s">
        <v>227</v>
      </c>
      <c r="F453" s="155" t="s">
        <v>678</v>
      </c>
      <c r="G453" s="127"/>
      <c r="H453" s="237" t="s">
        <v>72</v>
      </c>
      <c r="I453" s="236" t="s">
        <v>71</v>
      </c>
      <c r="J453" s="136"/>
      <c r="K453" s="121" t="s">
        <v>2996</v>
      </c>
    </row>
    <row r="454" spans="2:11" s="121" customFormat="1" ht="12.75">
      <c r="B454" s="137">
        <f t="shared" ref="B454:B530" si="5">ROW()-18</f>
        <v>436</v>
      </c>
      <c r="C454" s="154"/>
      <c r="D454" s="154"/>
      <c r="E454" s="154"/>
      <c r="F454" s="155"/>
      <c r="G454" s="127"/>
      <c r="H454" s="237" t="s">
        <v>71</v>
      </c>
      <c r="I454" s="136"/>
      <c r="J454" s="136"/>
    </row>
    <row r="455" spans="2:11" s="121" customFormat="1" ht="12.75">
      <c r="B455" s="137">
        <f t="shared" si="5"/>
        <v>437</v>
      </c>
      <c r="C455" s="154" t="s">
        <v>44</v>
      </c>
      <c r="D455" s="175"/>
      <c r="E455" s="154"/>
      <c r="F455" s="155"/>
      <c r="G455" s="127"/>
      <c r="H455" s="237" t="s">
        <v>71</v>
      </c>
      <c r="I455" s="136"/>
      <c r="J455" s="136"/>
    </row>
    <row r="456" spans="2:11" s="121" customFormat="1" ht="12.75">
      <c r="B456" s="137">
        <f t="shared" si="5"/>
        <v>438</v>
      </c>
      <c r="C456" s="154" t="s">
        <v>897</v>
      </c>
      <c r="D456" s="154"/>
      <c r="E456" s="154"/>
      <c r="F456" s="155"/>
      <c r="G456" s="127"/>
      <c r="H456" s="237" t="s">
        <v>71</v>
      </c>
      <c r="I456" s="136"/>
      <c r="J456" s="136"/>
    </row>
    <row r="457" spans="2:11" s="121" customFormat="1" ht="12.75">
      <c r="B457" s="137">
        <f t="shared" si="5"/>
        <v>439</v>
      </c>
      <c r="C457" s="154" t="s">
        <v>45</v>
      </c>
      <c r="D457" s="154"/>
      <c r="E457" s="154"/>
      <c r="F457" s="155"/>
      <c r="G457" s="127"/>
      <c r="H457" s="237" t="s">
        <v>71</v>
      </c>
      <c r="I457" s="136"/>
      <c r="J457" s="136"/>
    </row>
    <row r="458" spans="2:11" s="121" customFormat="1" ht="12.75">
      <c r="B458" s="137">
        <f t="shared" si="5"/>
        <v>440</v>
      </c>
      <c r="C458" s="154" t="s">
        <v>898</v>
      </c>
      <c r="D458" s="154"/>
      <c r="E458" s="154"/>
      <c r="F458" s="155"/>
      <c r="G458" s="127"/>
      <c r="H458" s="237" t="s">
        <v>71</v>
      </c>
      <c r="I458" s="136"/>
      <c r="J458" s="136"/>
    </row>
    <row r="459" spans="2:11" s="121" customFormat="1" ht="12.75">
      <c r="B459" s="137">
        <f t="shared" si="5"/>
        <v>441</v>
      </c>
      <c r="C459" s="154" t="s">
        <v>46</v>
      </c>
      <c r="D459" s="154" t="s">
        <v>899</v>
      </c>
      <c r="E459" s="154" t="s">
        <v>679</v>
      </c>
      <c r="F459" s="155" t="s">
        <v>671</v>
      </c>
      <c r="G459" s="127"/>
      <c r="H459" s="237" t="s">
        <v>72</v>
      </c>
      <c r="I459" s="236" t="s">
        <v>71</v>
      </c>
      <c r="J459" s="136"/>
      <c r="K459" s="121" t="s">
        <v>2996</v>
      </c>
    </row>
    <row r="460" spans="2:11" s="121" customFormat="1" ht="12.75">
      <c r="B460" s="137">
        <f t="shared" si="5"/>
        <v>442</v>
      </c>
      <c r="C460" s="154" t="s">
        <v>46</v>
      </c>
      <c r="D460" s="154" t="s">
        <v>900</v>
      </c>
      <c r="E460" s="154" t="s">
        <v>680</v>
      </c>
      <c r="F460" s="155" t="s">
        <v>672</v>
      </c>
      <c r="G460" s="127"/>
      <c r="H460" s="237" t="s">
        <v>72</v>
      </c>
      <c r="I460" s="236" t="s">
        <v>71</v>
      </c>
      <c r="J460" s="136"/>
      <c r="K460" s="121" t="s">
        <v>2996</v>
      </c>
    </row>
    <row r="461" spans="2:11" s="121" customFormat="1" ht="12.75">
      <c r="B461" s="137">
        <f t="shared" si="5"/>
        <v>443</v>
      </c>
      <c r="C461" s="154" t="s">
        <v>46</v>
      </c>
      <c r="D461" s="154" t="s">
        <v>901</v>
      </c>
      <c r="E461" s="154" t="s">
        <v>681</v>
      </c>
      <c r="F461" s="155" t="s">
        <v>673</v>
      </c>
      <c r="G461" s="127"/>
      <c r="H461" s="237" t="s">
        <v>72</v>
      </c>
      <c r="I461" s="236" t="s">
        <v>71</v>
      </c>
      <c r="J461" s="136"/>
      <c r="K461" s="121" t="s">
        <v>2996</v>
      </c>
    </row>
    <row r="462" spans="2:11" s="121" customFormat="1" ht="12.75">
      <c r="B462" s="137">
        <f t="shared" si="5"/>
        <v>444</v>
      </c>
      <c r="C462" s="154" t="s">
        <v>46</v>
      </c>
      <c r="D462" s="154" t="s">
        <v>902</v>
      </c>
      <c r="E462" s="154" t="s">
        <v>682</v>
      </c>
      <c r="F462" s="155" t="s">
        <v>674</v>
      </c>
      <c r="G462" s="127"/>
      <c r="H462" s="237" t="s">
        <v>72</v>
      </c>
      <c r="I462" s="236" t="s">
        <v>71</v>
      </c>
      <c r="J462" s="136"/>
      <c r="K462" s="121" t="s">
        <v>2996</v>
      </c>
    </row>
    <row r="463" spans="2:11" s="121" customFormat="1" ht="12.75">
      <c r="B463" s="137">
        <f t="shared" si="5"/>
        <v>445</v>
      </c>
      <c r="C463" s="154" t="s">
        <v>46</v>
      </c>
      <c r="D463" s="154" t="s">
        <v>903</v>
      </c>
      <c r="E463" s="154" t="s">
        <v>683</v>
      </c>
      <c r="F463" s="155" t="s">
        <v>675</v>
      </c>
      <c r="G463" s="127"/>
      <c r="H463" s="237" t="s">
        <v>72</v>
      </c>
      <c r="I463" s="236" t="s">
        <v>71</v>
      </c>
      <c r="J463" s="136"/>
      <c r="K463" s="121" t="s">
        <v>2996</v>
      </c>
    </row>
    <row r="464" spans="2:11" s="121" customFormat="1" ht="12.75">
      <c r="B464" s="137">
        <f t="shared" si="5"/>
        <v>446</v>
      </c>
      <c r="C464" s="154" t="s">
        <v>46</v>
      </c>
      <c r="D464" s="154" t="s">
        <v>904</v>
      </c>
      <c r="E464" s="154" t="s">
        <v>684</v>
      </c>
      <c r="F464" s="155" t="s">
        <v>676</v>
      </c>
      <c r="G464" s="127"/>
      <c r="H464" s="237" t="s">
        <v>72</v>
      </c>
      <c r="I464" s="236" t="s">
        <v>71</v>
      </c>
      <c r="J464" s="136"/>
      <c r="K464" s="121" t="s">
        <v>2996</v>
      </c>
    </row>
    <row r="465" spans="2:11" s="121" customFormat="1" ht="12.75">
      <c r="B465" s="137">
        <f t="shared" si="5"/>
        <v>447</v>
      </c>
      <c r="C465" s="154" t="s">
        <v>46</v>
      </c>
      <c r="D465" s="154" t="s">
        <v>905</v>
      </c>
      <c r="E465" s="154" t="s">
        <v>685</v>
      </c>
      <c r="F465" s="155" t="s">
        <v>677</v>
      </c>
      <c r="G465" s="127"/>
      <c r="H465" s="237" t="s">
        <v>72</v>
      </c>
      <c r="I465" s="236" t="s">
        <v>71</v>
      </c>
      <c r="J465" s="136"/>
      <c r="K465" s="121" t="s">
        <v>2996</v>
      </c>
    </row>
    <row r="466" spans="2:11" s="121" customFormat="1" ht="12.75">
      <c r="B466" s="137">
        <f t="shared" si="5"/>
        <v>448</v>
      </c>
      <c r="C466" s="154" t="s">
        <v>46</v>
      </c>
      <c r="D466" s="154" t="s">
        <v>906</v>
      </c>
      <c r="E466" s="154" t="s">
        <v>686</v>
      </c>
      <c r="F466" s="155" t="s">
        <v>678</v>
      </c>
      <c r="G466" s="127"/>
      <c r="H466" s="237" t="s">
        <v>72</v>
      </c>
      <c r="I466" s="236" t="s">
        <v>71</v>
      </c>
      <c r="J466" s="136"/>
      <c r="K466" s="121" t="s">
        <v>2996</v>
      </c>
    </row>
    <row r="467" spans="2:11" s="121" customFormat="1" ht="12.75">
      <c r="B467" s="137">
        <f t="shared" si="5"/>
        <v>449</v>
      </c>
      <c r="C467" s="154" t="s">
        <v>907</v>
      </c>
      <c r="D467" s="154"/>
      <c r="E467" s="154"/>
      <c r="F467" s="155"/>
      <c r="G467" s="127"/>
      <c r="H467" s="237" t="s">
        <v>71</v>
      </c>
      <c r="I467" s="136"/>
      <c r="J467" s="136"/>
    </row>
    <row r="468" spans="2:11" s="121" customFormat="1" ht="12.75">
      <c r="B468" s="137">
        <f t="shared" si="5"/>
        <v>450</v>
      </c>
      <c r="C468" s="154" t="s">
        <v>46</v>
      </c>
      <c r="D468" s="154" t="s">
        <v>908</v>
      </c>
      <c r="E468" s="154" t="s">
        <v>217</v>
      </c>
      <c r="F468" s="155" t="s">
        <v>671</v>
      </c>
      <c r="G468" s="127"/>
      <c r="H468" s="237" t="s">
        <v>72</v>
      </c>
      <c r="I468" s="236" t="s">
        <v>71</v>
      </c>
      <c r="J468" s="136"/>
      <c r="K468" s="121" t="s">
        <v>2996</v>
      </c>
    </row>
    <row r="469" spans="2:11" s="121" customFormat="1" ht="12.75">
      <c r="B469" s="137">
        <f t="shared" si="5"/>
        <v>451</v>
      </c>
      <c r="C469" s="154" t="s">
        <v>46</v>
      </c>
      <c r="D469" s="154" t="s">
        <v>909</v>
      </c>
      <c r="E469" s="154" t="s">
        <v>272</v>
      </c>
      <c r="F469" s="155" t="s">
        <v>672</v>
      </c>
      <c r="G469" s="127"/>
      <c r="H469" s="237" t="s">
        <v>72</v>
      </c>
      <c r="I469" s="236" t="s">
        <v>71</v>
      </c>
      <c r="J469" s="136"/>
      <c r="K469" s="121" t="s">
        <v>2996</v>
      </c>
    </row>
    <row r="470" spans="2:11" s="121" customFormat="1" ht="12.75">
      <c r="B470" s="137">
        <f t="shared" si="5"/>
        <v>452</v>
      </c>
      <c r="C470" s="154" t="s">
        <v>46</v>
      </c>
      <c r="D470" s="154" t="s">
        <v>910</v>
      </c>
      <c r="E470" s="154" t="s">
        <v>273</v>
      </c>
      <c r="F470" s="155" t="s">
        <v>673</v>
      </c>
      <c r="G470" s="127"/>
      <c r="H470" s="237" t="s">
        <v>72</v>
      </c>
      <c r="I470" s="236" t="s">
        <v>71</v>
      </c>
      <c r="J470" s="136"/>
      <c r="K470" s="121" t="s">
        <v>2996</v>
      </c>
    </row>
    <row r="471" spans="2:11" s="121" customFormat="1" ht="12.75">
      <c r="B471" s="137">
        <f t="shared" si="5"/>
        <v>453</v>
      </c>
      <c r="C471" s="154" t="s">
        <v>46</v>
      </c>
      <c r="D471" s="154" t="s">
        <v>911</v>
      </c>
      <c r="E471" s="154" t="s">
        <v>274</v>
      </c>
      <c r="F471" s="155" t="s">
        <v>674</v>
      </c>
      <c r="G471" s="127"/>
      <c r="H471" s="237" t="s">
        <v>72</v>
      </c>
      <c r="I471" s="236" t="s">
        <v>71</v>
      </c>
      <c r="J471" s="136"/>
      <c r="K471" s="121" t="s">
        <v>2996</v>
      </c>
    </row>
    <row r="472" spans="2:11" s="121" customFormat="1" ht="12.75">
      <c r="B472" s="137">
        <f t="shared" si="5"/>
        <v>454</v>
      </c>
      <c r="C472" s="154" t="s">
        <v>46</v>
      </c>
      <c r="D472" s="154" t="s">
        <v>912</v>
      </c>
      <c r="E472" s="154" t="s">
        <v>275</v>
      </c>
      <c r="F472" s="155" t="s">
        <v>675</v>
      </c>
      <c r="G472" s="127"/>
      <c r="H472" s="237" t="s">
        <v>72</v>
      </c>
      <c r="I472" s="236" t="s">
        <v>71</v>
      </c>
      <c r="J472" s="136"/>
      <c r="K472" s="121" t="s">
        <v>2996</v>
      </c>
    </row>
    <row r="473" spans="2:11" s="121" customFormat="1" ht="12.75">
      <c r="B473" s="137">
        <f t="shared" si="5"/>
        <v>455</v>
      </c>
      <c r="C473" s="154" t="s">
        <v>46</v>
      </c>
      <c r="D473" s="154" t="s">
        <v>913</v>
      </c>
      <c r="E473" s="154" t="s">
        <v>290</v>
      </c>
      <c r="F473" s="155" t="s">
        <v>676</v>
      </c>
      <c r="G473" s="127"/>
      <c r="H473" s="237" t="s">
        <v>72</v>
      </c>
      <c r="I473" s="236" t="s">
        <v>71</v>
      </c>
      <c r="J473" s="136"/>
      <c r="K473" s="121" t="s">
        <v>2996</v>
      </c>
    </row>
    <row r="474" spans="2:11" s="121" customFormat="1" ht="12.75">
      <c r="B474" s="137">
        <f t="shared" si="5"/>
        <v>456</v>
      </c>
      <c r="C474" s="154" t="s">
        <v>46</v>
      </c>
      <c r="D474" s="154" t="s">
        <v>914</v>
      </c>
      <c r="E474" s="154" t="s">
        <v>291</v>
      </c>
      <c r="F474" s="155" t="s">
        <v>677</v>
      </c>
      <c r="G474" s="127"/>
      <c r="H474" s="237" t="s">
        <v>72</v>
      </c>
      <c r="I474" s="236" t="s">
        <v>71</v>
      </c>
      <c r="J474" s="136"/>
      <c r="K474" s="121" t="s">
        <v>2996</v>
      </c>
    </row>
    <row r="475" spans="2:11" s="121" customFormat="1" ht="12.75">
      <c r="B475" s="137">
        <f t="shared" si="5"/>
        <v>457</v>
      </c>
      <c r="C475" s="154" t="s">
        <v>46</v>
      </c>
      <c r="D475" s="154" t="s">
        <v>915</v>
      </c>
      <c r="E475" s="154" t="s">
        <v>292</v>
      </c>
      <c r="F475" s="155" t="s">
        <v>678</v>
      </c>
      <c r="G475" s="127"/>
      <c r="H475" s="237" t="s">
        <v>72</v>
      </c>
      <c r="I475" s="236" t="s">
        <v>71</v>
      </c>
      <c r="J475" s="136"/>
      <c r="K475" s="121" t="s">
        <v>2996</v>
      </c>
    </row>
    <row r="476" spans="2:11" s="121" customFormat="1" ht="12.75">
      <c r="B476" s="137">
        <f t="shared" si="5"/>
        <v>458</v>
      </c>
      <c r="C476" s="154" t="s">
        <v>916</v>
      </c>
      <c r="D476" s="154"/>
      <c r="E476" s="154"/>
      <c r="F476" s="155"/>
      <c r="G476" s="127"/>
      <c r="H476" s="237" t="s">
        <v>71</v>
      </c>
      <c r="I476" s="136"/>
      <c r="J476" s="136"/>
    </row>
    <row r="477" spans="2:11" s="121" customFormat="1" ht="12.75">
      <c r="B477" s="137">
        <f t="shared" si="5"/>
        <v>459</v>
      </c>
      <c r="C477" s="154" t="s">
        <v>46</v>
      </c>
      <c r="D477" s="154" t="s">
        <v>917</v>
      </c>
      <c r="E477" s="154" t="s">
        <v>217</v>
      </c>
      <c r="F477" s="155" t="s">
        <v>671</v>
      </c>
      <c r="G477" s="127"/>
      <c r="H477" s="237" t="s">
        <v>72</v>
      </c>
      <c r="I477" s="236" t="s">
        <v>71</v>
      </c>
      <c r="J477" s="136"/>
      <c r="K477" s="121" t="s">
        <v>2996</v>
      </c>
    </row>
    <row r="478" spans="2:11" s="121" customFormat="1" ht="12.75">
      <c r="B478" s="137">
        <f t="shared" si="5"/>
        <v>460</v>
      </c>
      <c r="C478" s="154" t="s">
        <v>46</v>
      </c>
      <c r="D478" s="154" t="s">
        <v>918</v>
      </c>
      <c r="E478" s="154" t="s">
        <v>268</v>
      </c>
      <c r="F478" s="155" t="s">
        <v>672</v>
      </c>
      <c r="G478" s="127"/>
      <c r="H478" s="237" t="s">
        <v>72</v>
      </c>
      <c r="I478" s="236" t="s">
        <v>71</v>
      </c>
      <c r="J478" s="136"/>
      <c r="K478" s="121" t="s">
        <v>2996</v>
      </c>
    </row>
    <row r="479" spans="2:11" s="121" customFormat="1" ht="12.75">
      <c r="B479" s="137">
        <f t="shared" si="5"/>
        <v>461</v>
      </c>
      <c r="C479" s="154" t="s">
        <v>46</v>
      </c>
      <c r="D479" s="154" t="s">
        <v>919</v>
      </c>
      <c r="E479" s="154" t="s">
        <v>269</v>
      </c>
      <c r="F479" s="155" t="s">
        <v>673</v>
      </c>
      <c r="G479" s="127"/>
      <c r="H479" s="237" t="s">
        <v>72</v>
      </c>
      <c r="I479" s="236" t="s">
        <v>71</v>
      </c>
      <c r="J479" s="136"/>
      <c r="K479" s="121" t="s">
        <v>2996</v>
      </c>
    </row>
    <row r="480" spans="2:11" s="121" customFormat="1" ht="12.75">
      <c r="B480" s="137">
        <f t="shared" si="5"/>
        <v>462</v>
      </c>
      <c r="C480" s="154" t="s">
        <v>46</v>
      </c>
      <c r="D480" s="154" t="s">
        <v>920</v>
      </c>
      <c r="E480" s="154" t="s">
        <v>270</v>
      </c>
      <c r="F480" s="155" t="s">
        <v>674</v>
      </c>
      <c r="G480" s="127"/>
      <c r="H480" s="237" t="s">
        <v>72</v>
      </c>
      <c r="I480" s="236" t="s">
        <v>71</v>
      </c>
      <c r="J480" s="136"/>
      <c r="K480" s="121" t="s">
        <v>2996</v>
      </c>
    </row>
    <row r="481" spans="2:11" s="121" customFormat="1" ht="12.75">
      <c r="B481" s="137">
        <f t="shared" si="5"/>
        <v>463</v>
      </c>
      <c r="C481" s="154" t="s">
        <v>46</v>
      </c>
      <c r="D481" s="154" t="s">
        <v>921</v>
      </c>
      <c r="E481" s="154" t="s">
        <v>271</v>
      </c>
      <c r="F481" s="155" t="s">
        <v>675</v>
      </c>
      <c r="G481" s="127"/>
      <c r="H481" s="237" t="s">
        <v>72</v>
      </c>
      <c r="I481" s="236" t="s">
        <v>71</v>
      </c>
      <c r="J481" s="136"/>
      <c r="K481" s="121" t="s">
        <v>2996</v>
      </c>
    </row>
    <row r="482" spans="2:11" s="121" customFormat="1" ht="12.75">
      <c r="B482" s="137">
        <f t="shared" si="5"/>
        <v>464</v>
      </c>
      <c r="C482" s="154" t="s">
        <v>46</v>
      </c>
      <c r="D482" s="154" t="s">
        <v>922</v>
      </c>
      <c r="E482" s="154" t="s">
        <v>287</v>
      </c>
      <c r="F482" s="155" t="s">
        <v>676</v>
      </c>
      <c r="G482" s="127"/>
      <c r="H482" s="237" t="s">
        <v>72</v>
      </c>
      <c r="I482" s="236" t="s">
        <v>71</v>
      </c>
      <c r="J482" s="136"/>
      <c r="K482" s="121" t="s">
        <v>2996</v>
      </c>
    </row>
    <row r="483" spans="2:11" s="121" customFormat="1" ht="12.75">
      <c r="B483" s="137">
        <f t="shared" si="5"/>
        <v>465</v>
      </c>
      <c r="C483" s="154" t="s">
        <v>46</v>
      </c>
      <c r="D483" s="154" t="s">
        <v>923</v>
      </c>
      <c r="E483" s="154" t="s">
        <v>288</v>
      </c>
      <c r="F483" s="155" t="s">
        <v>677</v>
      </c>
      <c r="G483" s="127"/>
      <c r="H483" s="237" t="s">
        <v>72</v>
      </c>
      <c r="I483" s="236" t="s">
        <v>71</v>
      </c>
      <c r="J483" s="136"/>
      <c r="K483" s="121" t="s">
        <v>2996</v>
      </c>
    </row>
    <row r="484" spans="2:11" s="121" customFormat="1" ht="12.75">
      <c r="B484" s="137">
        <f t="shared" si="5"/>
        <v>466</v>
      </c>
      <c r="C484" s="154" t="s">
        <v>46</v>
      </c>
      <c r="D484" s="154" t="s">
        <v>924</v>
      </c>
      <c r="E484" s="154" t="s">
        <v>289</v>
      </c>
      <c r="F484" s="155" t="s">
        <v>678</v>
      </c>
      <c r="G484" s="127"/>
      <c r="H484" s="237" t="s">
        <v>72</v>
      </c>
      <c r="I484" s="236" t="s">
        <v>71</v>
      </c>
      <c r="J484" s="136"/>
      <c r="K484" s="121" t="s">
        <v>2996</v>
      </c>
    </row>
    <row r="485" spans="2:11" s="121" customFormat="1" ht="12.75">
      <c r="B485" s="137">
        <f t="shared" si="5"/>
        <v>467</v>
      </c>
      <c r="C485" s="154" t="s">
        <v>925</v>
      </c>
      <c r="D485" s="154"/>
      <c r="E485" s="154"/>
      <c r="F485" s="155"/>
      <c r="G485" s="127"/>
      <c r="H485" s="237" t="s">
        <v>71</v>
      </c>
      <c r="I485" s="136"/>
      <c r="J485" s="136"/>
    </row>
    <row r="486" spans="2:11" s="121" customFormat="1" ht="12.75">
      <c r="B486" s="137">
        <f t="shared" si="5"/>
        <v>468</v>
      </c>
      <c r="C486" s="154" t="s">
        <v>46</v>
      </c>
      <c r="D486" s="154" t="s">
        <v>926</v>
      </c>
      <c r="E486" s="154" t="s">
        <v>217</v>
      </c>
      <c r="F486" s="155" t="s">
        <v>671</v>
      </c>
      <c r="G486" s="127"/>
      <c r="H486" s="237" t="s">
        <v>72</v>
      </c>
      <c r="I486" s="236" t="s">
        <v>71</v>
      </c>
      <c r="J486" s="136"/>
      <c r="K486" s="121" t="s">
        <v>2996</v>
      </c>
    </row>
    <row r="487" spans="2:11" s="121" customFormat="1" ht="12.75">
      <c r="B487" s="137">
        <f t="shared" si="5"/>
        <v>469</v>
      </c>
      <c r="C487" s="154" t="s">
        <v>46</v>
      </c>
      <c r="D487" s="154" t="s">
        <v>927</v>
      </c>
      <c r="E487" s="154" t="s">
        <v>236</v>
      </c>
      <c r="F487" s="155" t="s">
        <v>672</v>
      </c>
      <c r="G487" s="127"/>
      <c r="H487" s="237" t="s">
        <v>72</v>
      </c>
      <c r="I487" s="236" t="s">
        <v>71</v>
      </c>
      <c r="J487" s="136"/>
      <c r="K487" s="121" t="s">
        <v>2996</v>
      </c>
    </row>
    <row r="488" spans="2:11" s="121" customFormat="1" ht="12.75">
      <c r="B488" s="137">
        <f t="shared" si="5"/>
        <v>470</v>
      </c>
      <c r="C488" s="154" t="s">
        <v>46</v>
      </c>
      <c r="D488" s="154" t="s">
        <v>928</v>
      </c>
      <c r="E488" s="154" t="s">
        <v>237</v>
      </c>
      <c r="F488" s="155" t="s">
        <v>673</v>
      </c>
      <c r="G488" s="127"/>
      <c r="H488" s="237" t="s">
        <v>72</v>
      </c>
      <c r="I488" s="236" t="s">
        <v>71</v>
      </c>
      <c r="J488" s="136"/>
      <c r="K488" s="121" t="s">
        <v>2996</v>
      </c>
    </row>
    <row r="489" spans="2:11" s="121" customFormat="1" ht="12.75">
      <c r="B489" s="137">
        <f t="shared" si="5"/>
        <v>471</v>
      </c>
      <c r="C489" s="154" t="s">
        <v>46</v>
      </c>
      <c r="D489" s="154" t="s">
        <v>929</v>
      </c>
      <c r="E489" s="154" t="s">
        <v>238</v>
      </c>
      <c r="F489" s="155" t="s">
        <v>674</v>
      </c>
      <c r="G489" s="127"/>
      <c r="H489" s="237" t="s">
        <v>72</v>
      </c>
      <c r="I489" s="236" t="s">
        <v>71</v>
      </c>
      <c r="J489" s="136"/>
      <c r="K489" s="121" t="s">
        <v>2996</v>
      </c>
    </row>
    <row r="490" spans="2:11" s="121" customFormat="1" ht="12.75">
      <c r="B490" s="137">
        <f t="shared" si="5"/>
        <v>472</v>
      </c>
      <c r="C490" s="154" t="s">
        <v>46</v>
      </c>
      <c r="D490" s="154" t="s">
        <v>930</v>
      </c>
      <c r="E490" s="154" t="s">
        <v>239</v>
      </c>
      <c r="F490" s="155" t="s">
        <v>675</v>
      </c>
      <c r="G490" s="127"/>
      <c r="H490" s="237" t="s">
        <v>72</v>
      </c>
      <c r="I490" s="236" t="s">
        <v>71</v>
      </c>
      <c r="J490" s="136"/>
      <c r="K490" s="121" t="s">
        <v>2996</v>
      </c>
    </row>
    <row r="491" spans="2:11" s="121" customFormat="1" ht="12.75">
      <c r="B491" s="137">
        <f t="shared" si="5"/>
        <v>473</v>
      </c>
      <c r="C491" s="154" t="s">
        <v>46</v>
      </c>
      <c r="D491" s="154" t="s">
        <v>931</v>
      </c>
      <c r="E491" s="154" t="s">
        <v>284</v>
      </c>
      <c r="F491" s="155" t="s">
        <v>676</v>
      </c>
      <c r="G491" s="127"/>
      <c r="H491" s="237" t="s">
        <v>72</v>
      </c>
      <c r="I491" s="236" t="s">
        <v>71</v>
      </c>
      <c r="J491" s="136"/>
      <c r="K491" s="121" t="s">
        <v>2996</v>
      </c>
    </row>
    <row r="492" spans="2:11" s="121" customFormat="1" ht="12.75">
      <c r="B492" s="137">
        <f t="shared" si="5"/>
        <v>474</v>
      </c>
      <c r="C492" s="154" t="s">
        <v>46</v>
      </c>
      <c r="D492" s="154" t="s">
        <v>932</v>
      </c>
      <c r="E492" s="154" t="s">
        <v>285</v>
      </c>
      <c r="F492" s="155" t="s">
        <v>677</v>
      </c>
      <c r="G492" s="127"/>
      <c r="H492" s="237" t="s">
        <v>72</v>
      </c>
      <c r="I492" s="236" t="s">
        <v>71</v>
      </c>
      <c r="J492" s="136"/>
      <c r="K492" s="121" t="s">
        <v>2996</v>
      </c>
    </row>
    <row r="493" spans="2:11" s="121" customFormat="1" ht="12.75">
      <c r="B493" s="137">
        <f t="shared" si="5"/>
        <v>475</v>
      </c>
      <c r="C493" s="154" t="s">
        <v>46</v>
      </c>
      <c r="D493" s="154" t="s">
        <v>933</v>
      </c>
      <c r="E493" s="154" t="s">
        <v>286</v>
      </c>
      <c r="F493" s="155" t="s">
        <v>678</v>
      </c>
      <c r="G493" s="127"/>
      <c r="H493" s="237" t="s">
        <v>72</v>
      </c>
      <c r="I493" s="236" t="s">
        <v>71</v>
      </c>
      <c r="J493" s="136"/>
      <c r="K493" s="121" t="s">
        <v>2996</v>
      </c>
    </row>
    <row r="494" spans="2:11" s="121" customFormat="1" ht="12.75">
      <c r="B494" s="137">
        <f t="shared" si="5"/>
        <v>476</v>
      </c>
      <c r="C494" s="154" t="s">
        <v>934</v>
      </c>
      <c r="D494" s="154"/>
      <c r="E494" s="154"/>
      <c r="F494" s="155"/>
      <c r="G494" s="127"/>
      <c r="H494" s="237" t="s">
        <v>71</v>
      </c>
      <c r="I494" s="136"/>
      <c r="J494" s="136"/>
    </row>
    <row r="495" spans="2:11" s="121" customFormat="1" ht="12.75">
      <c r="B495" s="137">
        <f t="shared" si="5"/>
        <v>477</v>
      </c>
      <c r="C495" s="154" t="s">
        <v>46</v>
      </c>
      <c r="D495" s="154" t="s">
        <v>935</v>
      </c>
      <c r="E495" s="154" t="s">
        <v>217</v>
      </c>
      <c r="F495" s="155" t="s">
        <v>671</v>
      </c>
      <c r="G495" s="127"/>
      <c r="H495" s="237" t="s">
        <v>72</v>
      </c>
      <c r="I495" s="236" t="s">
        <v>71</v>
      </c>
      <c r="J495" s="136"/>
      <c r="K495" s="121" t="s">
        <v>2996</v>
      </c>
    </row>
    <row r="496" spans="2:11" s="121" customFormat="1" ht="12.75">
      <c r="B496" s="137">
        <f t="shared" si="5"/>
        <v>478</v>
      </c>
      <c r="C496" s="154" t="s">
        <v>46</v>
      </c>
      <c r="D496" s="154" t="s">
        <v>936</v>
      </c>
      <c r="E496" s="154" t="s">
        <v>262</v>
      </c>
      <c r="F496" s="155" t="s">
        <v>672</v>
      </c>
      <c r="G496" s="127"/>
      <c r="H496" s="237" t="s">
        <v>72</v>
      </c>
      <c r="I496" s="236" t="s">
        <v>71</v>
      </c>
      <c r="J496" s="136"/>
      <c r="K496" s="121" t="s">
        <v>2996</v>
      </c>
    </row>
    <row r="497" spans="2:11" s="121" customFormat="1" ht="12.75">
      <c r="B497" s="137">
        <f t="shared" si="5"/>
        <v>479</v>
      </c>
      <c r="C497" s="154" t="s">
        <v>46</v>
      </c>
      <c r="D497" s="154" t="s">
        <v>937</v>
      </c>
      <c r="E497" s="154" t="s">
        <v>263</v>
      </c>
      <c r="F497" s="155" t="s">
        <v>673</v>
      </c>
      <c r="G497" s="127"/>
      <c r="H497" s="237" t="s">
        <v>72</v>
      </c>
      <c r="I497" s="236" t="s">
        <v>71</v>
      </c>
      <c r="J497" s="136"/>
      <c r="K497" s="121" t="s">
        <v>2996</v>
      </c>
    </row>
    <row r="498" spans="2:11" s="121" customFormat="1" ht="12.75">
      <c r="B498" s="137">
        <f t="shared" si="5"/>
        <v>480</v>
      </c>
      <c r="C498" s="154" t="s">
        <v>46</v>
      </c>
      <c r="D498" s="154" t="s">
        <v>938</v>
      </c>
      <c r="E498" s="154" t="s">
        <v>264</v>
      </c>
      <c r="F498" s="155" t="s">
        <v>674</v>
      </c>
      <c r="G498" s="127"/>
      <c r="H498" s="237" t="s">
        <v>72</v>
      </c>
      <c r="I498" s="236" t="s">
        <v>71</v>
      </c>
      <c r="J498" s="136"/>
      <c r="K498" s="121" t="s">
        <v>2996</v>
      </c>
    </row>
    <row r="499" spans="2:11" s="121" customFormat="1" ht="12.75">
      <c r="B499" s="137">
        <f t="shared" si="5"/>
        <v>481</v>
      </c>
      <c r="C499" s="154" t="s">
        <v>46</v>
      </c>
      <c r="D499" s="154" t="s">
        <v>939</v>
      </c>
      <c r="E499" s="154" t="s">
        <v>265</v>
      </c>
      <c r="F499" s="155" t="s">
        <v>675</v>
      </c>
      <c r="G499" s="127"/>
      <c r="H499" s="237" t="s">
        <v>72</v>
      </c>
      <c r="I499" s="236" t="s">
        <v>71</v>
      </c>
      <c r="J499" s="136"/>
      <c r="K499" s="121" t="s">
        <v>2996</v>
      </c>
    </row>
    <row r="500" spans="2:11" s="121" customFormat="1" ht="12.75">
      <c r="B500" s="137">
        <f t="shared" si="5"/>
        <v>482</v>
      </c>
      <c r="C500" s="154" t="s">
        <v>46</v>
      </c>
      <c r="D500" s="154" t="s">
        <v>940</v>
      </c>
      <c r="E500" s="154" t="s">
        <v>281</v>
      </c>
      <c r="F500" s="155" t="s">
        <v>676</v>
      </c>
      <c r="G500" s="127"/>
      <c r="H500" s="237" t="s">
        <v>72</v>
      </c>
      <c r="I500" s="236" t="s">
        <v>71</v>
      </c>
      <c r="J500" s="136"/>
      <c r="K500" s="121" t="s">
        <v>2996</v>
      </c>
    </row>
    <row r="501" spans="2:11" s="121" customFormat="1" ht="12.75">
      <c r="B501" s="137">
        <f t="shared" si="5"/>
        <v>483</v>
      </c>
      <c r="C501" s="154" t="s">
        <v>46</v>
      </c>
      <c r="D501" s="154" t="s">
        <v>941</v>
      </c>
      <c r="E501" s="154" t="s">
        <v>282</v>
      </c>
      <c r="F501" s="155" t="s">
        <v>677</v>
      </c>
      <c r="G501" s="127"/>
      <c r="H501" s="237" t="s">
        <v>72</v>
      </c>
      <c r="I501" s="236" t="s">
        <v>71</v>
      </c>
      <c r="J501" s="136"/>
      <c r="K501" s="121" t="s">
        <v>2996</v>
      </c>
    </row>
    <row r="502" spans="2:11" s="121" customFormat="1" ht="12.75">
      <c r="B502" s="137">
        <f t="shared" si="5"/>
        <v>484</v>
      </c>
      <c r="C502" s="154" t="s">
        <v>46</v>
      </c>
      <c r="D502" s="154" t="s">
        <v>942</v>
      </c>
      <c r="E502" s="154" t="s">
        <v>283</v>
      </c>
      <c r="F502" s="155" t="s">
        <v>678</v>
      </c>
      <c r="G502" s="127"/>
      <c r="H502" s="237" t="s">
        <v>72</v>
      </c>
      <c r="I502" s="236" t="s">
        <v>71</v>
      </c>
      <c r="J502" s="136"/>
      <c r="K502" s="121" t="s">
        <v>2996</v>
      </c>
    </row>
    <row r="503" spans="2:11" s="121" customFormat="1" ht="12.75">
      <c r="B503" s="137">
        <f t="shared" si="5"/>
        <v>485</v>
      </c>
      <c r="C503" s="154" t="s">
        <v>943</v>
      </c>
      <c r="D503" s="154"/>
      <c r="E503" s="154"/>
      <c r="F503" s="155"/>
      <c r="G503" s="127"/>
      <c r="H503" s="237" t="s">
        <v>71</v>
      </c>
      <c r="I503" s="136"/>
      <c r="J503" s="136"/>
    </row>
    <row r="504" spans="2:11" s="121" customFormat="1" ht="12.75">
      <c r="B504" s="137">
        <f t="shared" si="5"/>
        <v>486</v>
      </c>
      <c r="C504" s="154" t="s">
        <v>46</v>
      </c>
      <c r="D504" s="154" t="s">
        <v>944</v>
      </c>
      <c r="E504" s="154" t="s">
        <v>217</v>
      </c>
      <c r="F504" s="155" t="s">
        <v>671</v>
      </c>
      <c r="G504" s="127"/>
      <c r="H504" s="237" t="s">
        <v>72</v>
      </c>
      <c r="I504" s="136" t="s">
        <v>71</v>
      </c>
      <c r="J504" s="136"/>
      <c r="K504" s="121" t="s">
        <v>2996</v>
      </c>
    </row>
    <row r="505" spans="2:11" s="121" customFormat="1" ht="12.75">
      <c r="B505" s="137">
        <f t="shared" si="5"/>
        <v>487</v>
      </c>
      <c r="C505" s="154" t="s">
        <v>46</v>
      </c>
      <c r="D505" s="154" t="s">
        <v>945</v>
      </c>
      <c r="E505" s="154" t="s">
        <v>257</v>
      </c>
      <c r="F505" s="155" t="s">
        <v>672</v>
      </c>
      <c r="G505" s="127"/>
      <c r="H505" s="237" t="s">
        <v>72</v>
      </c>
      <c r="I505" s="236" t="s">
        <v>71</v>
      </c>
      <c r="J505" s="136"/>
      <c r="K505" s="121" t="s">
        <v>2996</v>
      </c>
    </row>
    <row r="506" spans="2:11" s="121" customFormat="1" ht="12.75">
      <c r="B506" s="137">
        <f t="shared" si="5"/>
        <v>488</v>
      </c>
      <c r="C506" s="154" t="s">
        <v>46</v>
      </c>
      <c r="D506" s="154" t="s">
        <v>946</v>
      </c>
      <c r="E506" s="154" t="s">
        <v>258</v>
      </c>
      <c r="F506" s="155" t="s">
        <v>673</v>
      </c>
      <c r="G506" s="127"/>
      <c r="H506" s="237" t="s">
        <v>72</v>
      </c>
      <c r="I506" s="236" t="s">
        <v>71</v>
      </c>
      <c r="J506" s="136"/>
      <c r="K506" s="121" t="s">
        <v>2996</v>
      </c>
    </row>
    <row r="507" spans="2:11" s="121" customFormat="1" ht="12.75">
      <c r="B507" s="137">
        <f t="shared" si="5"/>
        <v>489</v>
      </c>
      <c r="C507" s="154" t="s">
        <v>46</v>
      </c>
      <c r="D507" s="154" t="s">
        <v>947</v>
      </c>
      <c r="E507" s="154" t="s">
        <v>259</v>
      </c>
      <c r="F507" s="155" t="s">
        <v>674</v>
      </c>
      <c r="G507" s="127"/>
      <c r="H507" s="237" t="s">
        <v>72</v>
      </c>
      <c r="I507" s="236" t="s">
        <v>71</v>
      </c>
      <c r="J507" s="136"/>
      <c r="K507" s="121" t="s">
        <v>2996</v>
      </c>
    </row>
    <row r="508" spans="2:11" s="121" customFormat="1" ht="12.75">
      <c r="B508" s="137">
        <f t="shared" si="5"/>
        <v>490</v>
      </c>
      <c r="C508" s="154" t="s">
        <v>46</v>
      </c>
      <c r="D508" s="154" t="s">
        <v>948</v>
      </c>
      <c r="E508" s="154" t="s">
        <v>260</v>
      </c>
      <c r="F508" s="155" t="s">
        <v>675</v>
      </c>
      <c r="G508" s="127"/>
      <c r="H508" s="237" t="s">
        <v>72</v>
      </c>
      <c r="I508" s="236" t="s">
        <v>71</v>
      </c>
      <c r="J508" s="136"/>
      <c r="K508" s="121" t="s">
        <v>2996</v>
      </c>
    </row>
    <row r="509" spans="2:11" s="121" customFormat="1" ht="12.75">
      <c r="B509" s="137">
        <f t="shared" si="5"/>
        <v>491</v>
      </c>
      <c r="C509" s="154" t="s">
        <v>46</v>
      </c>
      <c r="D509" s="154" t="s">
        <v>949</v>
      </c>
      <c r="E509" s="154" t="s">
        <v>278</v>
      </c>
      <c r="F509" s="155" t="s">
        <v>676</v>
      </c>
      <c r="G509" s="127"/>
      <c r="H509" s="237" t="s">
        <v>72</v>
      </c>
      <c r="I509" s="236" t="s">
        <v>71</v>
      </c>
      <c r="J509" s="136"/>
      <c r="K509" s="121" t="s">
        <v>2996</v>
      </c>
    </row>
    <row r="510" spans="2:11" s="121" customFormat="1" ht="12.75">
      <c r="B510" s="137">
        <f t="shared" si="5"/>
        <v>492</v>
      </c>
      <c r="C510" s="154" t="s">
        <v>46</v>
      </c>
      <c r="D510" s="154" t="s">
        <v>950</v>
      </c>
      <c r="E510" s="154" t="s">
        <v>279</v>
      </c>
      <c r="F510" s="155" t="s">
        <v>677</v>
      </c>
      <c r="G510" s="127"/>
      <c r="H510" s="237" t="s">
        <v>72</v>
      </c>
      <c r="I510" s="236" t="s">
        <v>71</v>
      </c>
      <c r="J510" s="136"/>
      <c r="K510" s="121" t="s">
        <v>2996</v>
      </c>
    </row>
    <row r="511" spans="2:11" s="121" customFormat="1" ht="12.75">
      <c r="B511" s="137">
        <f t="shared" si="5"/>
        <v>493</v>
      </c>
      <c r="C511" s="154" t="s">
        <v>46</v>
      </c>
      <c r="D511" s="154" t="s">
        <v>951</v>
      </c>
      <c r="E511" s="154" t="s">
        <v>280</v>
      </c>
      <c r="F511" s="155" t="s">
        <v>678</v>
      </c>
      <c r="G511" s="127"/>
      <c r="H511" s="237" t="s">
        <v>72</v>
      </c>
      <c r="I511" s="236" t="s">
        <v>71</v>
      </c>
      <c r="J511" s="136"/>
      <c r="K511" s="121" t="s">
        <v>2996</v>
      </c>
    </row>
    <row r="512" spans="2:11" s="121" customFormat="1" ht="12.75">
      <c r="B512" s="137">
        <f t="shared" si="5"/>
        <v>494</v>
      </c>
      <c r="C512" s="154" t="s">
        <v>952</v>
      </c>
      <c r="D512" s="154"/>
      <c r="E512" s="154"/>
      <c r="F512" s="155"/>
      <c r="G512" s="127"/>
      <c r="H512" s="237" t="s">
        <v>71</v>
      </c>
      <c r="I512" s="136"/>
      <c r="J512" s="136"/>
    </row>
    <row r="513" spans="2:11" s="121" customFormat="1" ht="12.75">
      <c r="B513" s="137">
        <f t="shared" si="5"/>
        <v>495</v>
      </c>
      <c r="C513" s="154" t="s">
        <v>46</v>
      </c>
      <c r="D513" s="154" t="s">
        <v>953</v>
      </c>
      <c r="E513" s="154" t="s">
        <v>217</v>
      </c>
      <c r="F513" s="155" t="s">
        <v>671</v>
      </c>
      <c r="G513" s="127"/>
      <c r="H513" s="237" t="s">
        <v>72</v>
      </c>
      <c r="I513" s="136" t="s">
        <v>71</v>
      </c>
      <c r="J513" s="136"/>
      <c r="K513" s="121" t="s">
        <v>2996</v>
      </c>
    </row>
    <row r="514" spans="2:11" s="121" customFormat="1" ht="12.75">
      <c r="B514" s="137">
        <f t="shared" si="5"/>
        <v>496</v>
      </c>
      <c r="C514" s="154" t="s">
        <v>46</v>
      </c>
      <c r="D514" s="154" t="s">
        <v>954</v>
      </c>
      <c r="E514" s="154" t="s">
        <v>254</v>
      </c>
      <c r="F514" s="155" t="s">
        <v>672</v>
      </c>
      <c r="G514" s="127"/>
      <c r="H514" s="237" t="s">
        <v>72</v>
      </c>
      <c r="I514" s="236" t="s">
        <v>71</v>
      </c>
      <c r="J514" s="136"/>
      <c r="K514" s="121" t="s">
        <v>2996</v>
      </c>
    </row>
    <row r="515" spans="2:11" s="121" customFormat="1" ht="12.75">
      <c r="B515" s="137">
        <f t="shared" si="5"/>
        <v>497</v>
      </c>
      <c r="C515" s="154" t="s">
        <v>46</v>
      </c>
      <c r="D515" s="154" t="s">
        <v>955</v>
      </c>
      <c r="E515" s="154" t="s">
        <v>255</v>
      </c>
      <c r="F515" s="155" t="s">
        <v>673</v>
      </c>
      <c r="G515" s="127"/>
      <c r="H515" s="237" t="s">
        <v>72</v>
      </c>
      <c r="I515" s="236" t="s">
        <v>71</v>
      </c>
      <c r="J515" s="136"/>
      <c r="K515" s="121" t="s">
        <v>2996</v>
      </c>
    </row>
    <row r="516" spans="2:11" s="121" customFormat="1" ht="12.75">
      <c r="B516" s="137">
        <f t="shared" si="5"/>
        <v>498</v>
      </c>
      <c r="C516" s="154" t="s">
        <v>46</v>
      </c>
      <c r="D516" s="154" t="s">
        <v>956</v>
      </c>
      <c r="E516" s="154" t="s">
        <v>256</v>
      </c>
      <c r="F516" s="155" t="s">
        <v>674</v>
      </c>
      <c r="G516" s="127"/>
      <c r="H516" s="237" t="s">
        <v>72</v>
      </c>
      <c r="I516" s="236" t="s">
        <v>71</v>
      </c>
      <c r="J516" s="136"/>
      <c r="K516" s="121" t="s">
        <v>2996</v>
      </c>
    </row>
    <row r="517" spans="2:11" s="121" customFormat="1" ht="12.75">
      <c r="B517" s="137">
        <f t="shared" si="5"/>
        <v>499</v>
      </c>
      <c r="C517" s="154" t="s">
        <v>46</v>
      </c>
      <c r="D517" s="154" t="s">
        <v>957</v>
      </c>
      <c r="E517" s="154" t="s">
        <v>223</v>
      </c>
      <c r="F517" s="155" t="s">
        <v>675</v>
      </c>
      <c r="G517" s="127"/>
      <c r="H517" s="237" t="s">
        <v>72</v>
      </c>
      <c r="I517" s="236" t="s">
        <v>71</v>
      </c>
      <c r="J517" s="136"/>
      <c r="K517" s="121" t="s">
        <v>2996</v>
      </c>
    </row>
    <row r="518" spans="2:11" s="121" customFormat="1" ht="12.75">
      <c r="B518" s="137">
        <f t="shared" si="5"/>
        <v>500</v>
      </c>
      <c r="C518" s="154" t="s">
        <v>46</v>
      </c>
      <c r="D518" s="154" t="s">
        <v>958</v>
      </c>
      <c r="E518" s="154" t="s">
        <v>224</v>
      </c>
      <c r="F518" s="155" t="s">
        <v>676</v>
      </c>
      <c r="G518" s="127"/>
      <c r="H518" s="237" t="s">
        <v>72</v>
      </c>
      <c r="I518" s="236" t="s">
        <v>71</v>
      </c>
      <c r="J518" s="136"/>
      <c r="K518" s="121" t="s">
        <v>2996</v>
      </c>
    </row>
    <row r="519" spans="2:11" s="121" customFormat="1" ht="12.75">
      <c r="B519" s="137">
        <f t="shared" si="5"/>
        <v>501</v>
      </c>
      <c r="C519" s="154" t="s">
        <v>46</v>
      </c>
      <c r="D519" s="154" t="s">
        <v>959</v>
      </c>
      <c r="E519" s="154" t="s">
        <v>220</v>
      </c>
      <c r="F519" s="155" t="s">
        <v>677</v>
      </c>
      <c r="G519" s="127"/>
      <c r="H519" s="237" t="s">
        <v>72</v>
      </c>
      <c r="I519" s="236" t="s">
        <v>71</v>
      </c>
      <c r="J519" s="136"/>
      <c r="K519" s="121" t="s">
        <v>2996</v>
      </c>
    </row>
    <row r="520" spans="2:11" s="121" customFormat="1" ht="12.75">
      <c r="B520" s="137">
        <f t="shared" si="5"/>
        <v>502</v>
      </c>
      <c r="C520" s="154" t="s">
        <v>46</v>
      </c>
      <c r="D520" s="154" t="s">
        <v>960</v>
      </c>
      <c r="E520" s="154" t="s">
        <v>221</v>
      </c>
      <c r="F520" s="155" t="s">
        <v>678</v>
      </c>
      <c r="G520" s="127"/>
      <c r="H520" s="237" t="s">
        <v>72</v>
      </c>
      <c r="I520" s="236" t="s">
        <v>71</v>
      </c>
      <c r="J520" s="136"/>
      <c r="K520" s="121" t="s">
        <v>2996</v>
      </c>
    </row>
    <row r="521" spans="2:11" s="121" customFormat="1" ht="12.75">
      <c r="B521" s="137">
        <f t="shared" si="5"/>
        <v>503</v>
      </c>
      <c r="C521" s="154" t="s">
        <v>961</v>
      </c>
      <c r="D521" s="154"/>
      <c r="E521" s="154"/>
      <c r="F521" s="155"/>
      <c r="G521" s="127"/>
      <c r="H521" s="237" t="s">
        <v>71</v>
      </c>
      <c r="I521" s="136"/>
      <c r="J521" s="136"/>
    </row>
    <row r="522" spans="2:11" s="121" customFormat="1" ht="12.75">
      <c r="B522" s="137">
        <f t="shared" si="5"/>
        <v>504</v>
      </c>
      <c r="C522" s="154" t="s">
        <v>46</v>
      </c>
      <c r="D522" s="154" t="s">
        <v>962</v>
      </c>
      <c r="E522" s="154" t="s">
        <v>217</v>
      </c>
      <c r="F522" s="155" t="s">
        <v>671</v>
      </c>
      <c r="G522" s="127"/>
      <c r="H522" s="237" t="s">
        <v>72</v>
      </c>
      <c r="I522" s="136" t="s">
        <v>71</v>
      </c>
      <c r="J522" s="136"/>
      <c r="K522" s="121" t="s">
        <v>2996</v>
      </c>
    </row>
    <row r="523" spans="2:11" s="121" customFormat="1" ht="12.75">
      <c r="B523" s="137">
        <f t="shared" si="5"/>
        <v>505</v>
      </c>
      <c r="C523" s="154" t="s">
        <v>46</v>
      </c>
      <c r="D523" s="154" t="s">
        <v>963</v>
      </c>
      <c r="E523" s="154" t="s">
        <v>215</v>
      </c>
      <c r="F523" s="155" t="s">
        <v>672</v>
      </c>
      <c r="G523" s="127"/>
      <c r="H523" s="237" t="s">
        <v>72</v>
      </c>
      <c r="I523" s="236" t="s">
        <v>71</v>
      </c>
      <c r="J523" s="136"/>
      <c r="K523" s="121" t="s">
        <v>2996</v>
      </c>
    </row>
    <row r="524" spans="2:11" s="121" customFormat="1" ht="12.75">
      <c r="B524" s="137">
        <f t="shared" si="5"/>
        <v>506</v>
      </c>
      <c r="C524" s="154" t="s">
        <v>46</v>
      </c>
      <c r="D524" s="154" t="s">
        <v>964</v>
      </c>
      <c r="E524" s="154" t="s">
        <v>214</v>
      </c>
      <c r="F524" s="155" t="s">
        <v>673</v>
      </c>
      <c r="G524" s="127"/>
      <c r="H524" s="237" t="s">
        <v>72</v>
      </c>
      <c r="I524" s="236" t="s">
        <v>71</v>
      </c>
      <c r="J524" s="136"/>
      <c r="K524" s="121" t="s">
        <v>2996</v>
      </c>
    </row>
    <row r="525" spans="2:11" s="121" customFormat="1" ht="12.75">
      <c r="B525" s="137">
        <f t="shared" si="5"/>
        <v>507</v>
      </c>
      <c r="C525" s="154" t="s">
        <v>46</v>
      </c>
      <c r="D525" s="154" t="s">
        <v>965</v>
      </c>
      <c r="E525" s="154" t="s">
        <v>216</v>
      </c>
      <c r="F525" s="155" t="s">
        <v>674</v>
      </c>
      <c r="G525" s="127"/>
      <c r="H525" s="237" t="s">
        <v>72</v>
      </c>
      <c r="I525" s="236" t="s">
        <v>71</v>
      </c>
      <c r="J525" s="136"/>
      <c r="K525" s="121" t="s">
        <v>2996</v>
      </c>
    </row>
    <row r="526" spans="2:11" s="121" customFormat="1" ht="12.75">
      <c r="B526" s="137">
        <f t="shared" si="5"/>
        <v>508</v>
      </c>
      <c r="C526" s="154" t="s">
        <v>46</v>
      </c>
      <c r="D526" s="154" t="s">
        <v>966</v>
      </c>
      <c r="E526" s="154" t="s">
        <v>218</v>
      </c>
      <c r="F526" s="155" t="s">
        <v>675</v>
      </c>
      <c r="G526" s="127"/>
      <c r="H526" s="237" t="s">
        <v>72</v>
      </c>
      <c r="I526" s="236" t="s">
        <v>71</v>
      </c>
      <c r="J526" s="136"/>
      <c r="K526" s="121" t="s">
        <v>2996</v>
      </c>
    </row>
    <row r="527" spans="2:11" s="121" customFormat="1" ht="12.75">
      <c r="B527" s="137">
        <f t="shared" si="5"/>
        <v>509</v>
      </c>
      <c r="C527" s="154" t="s">
        <v>46</v>
      </c>
      <c r="D527" s="154" t="s">
        <v>967</v>
      </c>
      <c r="E527" s="154" t="s">
        <v>225</v>
      </c>
      <c r="F527" s="155" t="s">
        <v>676</v>
      </c>
      <c r="G527" s="127"/>
      <c r="H527" s="237" t="s">
        <v>72</v>
      </c>
      <c r="I527" s="236" t="s">
        <v>71</v>
      </c>
      <c r="J527" s="136"/>
      <c r="K527" s="121" t="s">
        <v>2996</v>
      </c>
    </row>
    <row r="528" spans="2:11" s="121" customFormat="1" ht="12.75">
      <c r="B528" s="137">
        <f t="shared" si="5"/>
        <v>510</v>
      </c>
      <c r="C528" s="154" t="s">
        <v>46</v>
      </c>
      <c r="D528" s="154" t="s">
        <v>968</v>
      </c>
      <c r="E528" s="154" t="s">
        <v>226</v>
      </c>
      <c r="F528" s="155" t="s">
        <v>677</v>
      </c>
      <c r="G528" s="127"/>
      <c r="H528" s="237" t="s">
        <v>72</v>
      </c>
      <c r="I528" s="236" t="s">
        <v>71</v>
      </c>
      <c r="J528" s="136"/>
      <c r="K528" s="121" t="s">
        <v>2996</v>
      </c>
    </row>
    <row r="529" spans="2:11" s="121" customFormat="1" ht="12.75">
      <c r="B529" s="137">
        <f t="shared" si="5"/>
        <v>511</v>
      </c>
      <c r="C529" s="154" t="s">
        <v>46</v>
      </c>
      <c r="D529" s="154" t="s">
        <v>969</v>
      </c>
      <c r="E529" s="154" t="s">
        <v>227</v>
      </c>
      <c r="F529" s="155" t="s">
        <v>678</v>
      </c>
      <c r="G529" s="127"/>
      <c r="H529" s="237" t="s">
        <v>72</v>
      </c>
      <c r="I529" s="236" t="s">
        <v>71</v>
      </c>
      <c r="J529" s="136"/>
      <c r="K529" s="121" t="s">
        <v>2996</v>
      </c>
    </row>
    <row r="530" spans="2:11" s="121" customFormat="1" ht="12.75">
      <c r="B530" s="137">
        <f t="shared" si="5"/>
        <v>512</v>
      </c>
      <c r="C530" s="154"/>
      <c r="D530" s="154"/>
      <c r="E530" s="154"/>
      <c r="F530" s="155"/>
      <c r="G530" s="127"/>
      <c r="H530" s="237" t="s">
        <v>71</v>
      </c>
      <c r="I530" s="136"/>
      <c r="J530" s="136"/>
    </row>
    <row r="531" spans="2:11" s="121" customFormat="1" ht="12.75">
      <c r="B531" s="137">
        <f t="shared" ref="B531:B569" si="6">ROW()-18</f>
        <v>513</v>
      </c>
      <c r="C531" s="154" t="s">
        <v>44</v>
      </c>
      <c r="D531" s="175"/>
      <c r="E531" s="154"/>
      <c r="F531" s="155"/>
      <c r="G531" s="127"/>
      <c r="H531" s="237" t="s">
        <v>71</v>
      </c>
      <c r="I531" s="136"/>
      <c r="J531" s="136"/>
    </row>
    <row r="532" spans="2:11" s="121" customFormat="1" ht="12.75">
      <c r="B532" s="137">
        <f t="shared" si="6"/>
        <v>514</v>
      </c>
      <c r="C532" s="154" t="s">
        <v>970</v>
      </c>
      <c r="D532" s="154"/>
      <c r="E532" s="154"/>
      <c r="F532" s="155"/>
      <c r="G532" s="127"/>
      <c r="H532" s="237" t="s">
        <v>71</v>
      </c>
      <c r="I532" s="136"/>
      <c r="J532" s="136"/>
    </row>
    <row r="533" spans="2:11" s="121" customFormat="1" ht="12.75">
      <c r="B533" s="137">
        <f t="shared" si="6"/>
        <v>515</v>
      </c>
      <c r="C533" s="154" t="s">
        <v>45</v>
      </c>
      <c r="D533" s="154"/>
      <c r="E533" s="154"/>
      <c r="F533" s="155"/>
      <c r="G533" s="127"/>
      <c r="H533" s="237" t="s">
        <v>71</v>
      </c>
      <c r="I533" s="136"/>
      <c r="J533" s="136"/>
    </row>
    <row r="534" spans="2:11" s="121" customFormat="1" ht="12.75">
      <c r="B534" s="137">
        <f t="shared" si="6"/>
        <v>516</v>
      </c>
      <c r="C534" s="154" t="s">
        <v>971</v>
      </c>
      <c r="D534" s="154"/>
      <c r="E534" s="154"/>
      <c r="F534" s="155"/>
      <c r="G534" s="127"/>
      <c r="H534" s="237" t="s">
        <v>71</v>
      </c>
      <c r="I534" s="136"/>
      <c r="J534" s="136"/>
    </row>
    <row r="535" spans="2:11" s="121" customFormat="1" ht="12.75">
      <c r="B535" s="137">
        <f t="shared" si="6"/>
        <v>517</v>
      </c>
      <c r="C535" s="154" t="s">
        <v>46</v>
      </c>
      <c r="D535" s="154" t="s">
        <v>972</v>
      </c>
      <c r="E535" s="154" t="s">
        <v>217</v>
      </c>
      <c r="F535" s="155" t="s">
        <v>671</v>
      </c>
      <c r="G535" s="127"/>
      <c r="H535" s="237" t="s">
        <v>72</v>
      </c>
      <c r="I535" s="136" t="s">
        <v>71</v>
      </c>
      <c r="J535" s="136"/>
      <c r="K535" s="121" t="s">
        <v>2996</v>
      </c>
    </row>
    <row r="536" spans="2:11" s="121" customFormat="1" ht="12.75">
      <c r="B536" s="137">
        <f t="shared" si="6"/>
        <v>518</v>
      </c>
      <c r="C536" s="154" t="s">
        <v>46</v>
      </c>
      <c r="D536" s="154" t="s">
        <v>973</v>
      </c>
      <c r="E536" s="154" t="s">
        <v>262</v>
      </c>
      <c r="F536" s="155" t="s">
        <v>672</v>
      </c>
      <c r="G536" s="127"/>
      <c r="H536" s="237" t="s">
        <v>72</v>
      </c>
      <c r="I536" s="236" t="s">
        <v>71</v>
      </c>
      <c r="J536" s="136"/>
      <c r="K536" s="121" t="s">
        <v>2996</v>
      </c>
    </row>
    <row r="537" spans="2:11" s="121" customFormat="1" ht="12.75">
      <c r="B537" s="137">
        <f t="shared" si="6"/>
        <v>519</v>
      </c>
      <c r="C537" s="154" t="s">
        <v>46</v>
      </c>
      <c r="D537" s="154" t="s">
        <v>974</v>
      </c>
      <c r="E537" s="154" t="s">
        <v>263</v>
      </c>
      <c r="F537" s="155" t="s">
        <v>673</v>
      </c>
      <c r="G537" s="127"/>
      <c r="H537" s="237" t="s">
        <v>72</v>
      </c>
      <c r="I537" s="236" t="s">
        <v>71</v>
      </c>
      <c r="J537" s="136"/>
      <c r="K537" s="121" t="s">
        <v>2996</v>
      </c>
    </row>
    <row r="538" spans="2:11" s="121" customFormat="1" ht="12.75">
      <c r="B538" s="137">
        <f t="shared" si="6"/>
        <v>520</v>
      </c>
      <c r="C538" s="154" t="s">
        <v>46</v>
      </c>
      <c r="D538" s="154" t="s">
        <v>975</v>
      </c>
      <c r="E538" s="154" t="s">
        <v>264</v>
      </c>
      <c r="F538" s="155" t="s">
        <v>674</v>
      </c>
      <c r="G538" s="127"/>
      <c r="H538" s="237" t="s">
        <v>72</v>
      </c>
      <c r="I538" s="236" t="s">
        <v>71</v>
      </c>
      <c r="J538" s="136"/>
      <c r="K538" s="121" t="s">
        <v>2996</v>
      </c>
    </row>
    <row r="539" spans="2:11" s="121" customFormat="1" ht="12.75">
      <c r="B539" s="137">
        <f t="shared" si="6"/>
        <v>521</v>
      </c>
      <c r="C539" s="154" t="s">
        <v>46</v>
      </c>
      <c r="D539" s="154" t="s">
        <v>976</v>
      </c>
      <c r="E539" s="154" t="s">
        <v>265</v>
      </c>
      <c r="F539" s="155" t="s">
        <v>675</v>
      </c>
      <c r="G539" s="127"/>
      <c r="H539" s="237" t="s">
        <v>72</v>
      </c>
      <c r="I539" s="236" t="s">
        <v>71</v>
      </c>
      <c r="J539" s="136"/>
      <c r="K539" s="121" t="s">
        <v>2996</v>
      </c>
    </row>
    <row r="540" spans="2:11" s="121" customFormat="1" ht="12.75">
      <c r="B540" s="137">
        <f t="shared" si="6"/>
        <v>522</v>
      </c>
      <c r="C540" s="154" t="s">
        <v>46</v>
      </c>
      <c r="D540" s="154" t="s">
        <v>977</v>
      </c>
      <c r="E540" s="154" t="s">
        <v>281</v>
      </c>
      <c r="F540" s="155" t="s">
        <v>676</v>
      </c>
      <c r="G540" s="127"/>
      <c r="H540" s="237" t="s">
        <v>72</v>
      </c>
      <c r="I540" s="236" t="s">
        <v>71</v>
      </c>
      <c r="J540" s="136"/>
      <c r="K540" s="121" t="s">
        <v>2996</v>
      </c>
    </row>
    <row r="541" spans="2:11" s="121" customFormat="1" ht="12.75">
      <c r="B541" s="137">
        <f t="shared" si="6"/>
        <v>523</v>
      </c>
      <c r="C541" s="154" t="s">
        <v>46</v>
      </c>
      <c r="D541" s="154" t="s">
        <v>978</v>
      </c>
      <c r="E541" s="154" t="s">
        <v>282</v>
      </c>
      <c r="F541" s="155" t="s">
        <v>677</v>
      </c>
      <c r="G541" s="127"/>
      <c r="H541" s="237" t="s">
        <v>72</v>
      </c>
      <c r="I541" s="236" t="s">
        <v>71</v>
      </c>
      <c r="J541" s="136"/>
      <c r="K541" s="121" t="s">
        <v>2996</v>
      </c>
    </row>
    <row r="542" spans="2:11" s="121" customFormat="1" ht="12.75">
      <c r="B542" s="137">
        <f t="shared" si="6"/>
        <v>524</v>
      </c>
      <c r="C542" s="154" t="s">
        <v>46</v>
      </c>
      <c r="D542" s="154" t="s">
        <v>979</v>
      </c>
      <c r="E542" s="154" t="s">
        <v>283</v>
      </c>
      <c r="F542" s="155" t="s">
        <v>678</v>
      </c>
      <c r="G542" s="127"/>
      <c r="H542" s="237" t="s">
        <v>72</v>
      </c>
      <c r="I542" s="236" t="s">
        <v>71</v>
      </c>
      <c r="J542" s="136"/>
      <c r="K542" s="121" t="s">
        <v>2996</v>
      </c>
    </row>
    <row r="543" spans="2:11" s="121" customFormat="1" ht="12.75">
      <c r="B543" s="137">
        <f t="shared" si="6"/>
        <v>525</v>
      </c>
      <c r="C543" s="154" t="s">
        <v>980</v>
      </c>
      <c r="D543" s="154"/>
      <c r="E543" s="154"/>
      <c r="F543" s="155"/>
      <c r="G543" s="127"/>
      <c r="H543" s="237" t="s">
        <v>71</v>
      </c>
      <c r="I543" s="136"/>
      <c r="J543" s="136"/>
    </row>
    <row r="544" spans="2:11" s="121" customFormat="1" ht="12.75">
      <c r="B544" s="137">
        <f t="shared" si="6"/>
        <v>526</v>
      </c>
      <c r="C544" s="154" t="s">
        <v>46</v>
      </c>
      <c r="D544" s="154" t="s">
        <v>981</v>
      </c>
      <c r="E544" s="154" t="s">
        <v>217</v>
      </c>
      <c r="F544" s="155" t="s">
        <v>671</v>
      </c>
      <c r="G544" s="127"/>
      <c r="H544" s="237" t="s">
        <v>72</v>
      </c>
      <c r="I544" s="136" t="s">
        <v>71</v>
      </c>
      <c r="J544" s="136"/>
      <c r="K544" s="121" t="s">
        <v>2996</v>
      </c>
    </row>
    <row r="545" spans="2:11" s="121" customFormat="1" ht="12.75">
      <c r="B545" s="137">
        <f t="shared" si="6"/>
        <v>527</v>
      </c>
      <c r="C545" s="154" t="s">
        <v>46</v>
      </c>
      <c r="D545" s="154" t="s">
        <v>982</v>
      </c>
      <c r="E545" s="154" t="s">
        <v>257</v>
      </c>
      <c r="F545" s="155" t="s">
        <v>672</v>
      </c>
      <c r="G545" s="127"/>
      <c r="H545" s="237" t="s">
        <v>72</v>
      </c>
      <c r="I545" s="236" t="s">
        <v>71</v>
      </c>
      <c r="J545" s="136"/>
      <c r="K545" s="121" t="s">
        <v>2996</v>
      </c>
    </row>
    <row r="546" spans="2:11" s="121" customFormat="1" ht="12.75">
      <c r="B546" s="137">
        <f t="shared" si="6"/>
        <v>528</v>
      </c>
      <c r="C546" s="154" t="s">
        <v>46</v>
      </c>
      <c r="D546" s="154" t="s">
        <v>983</v>
      </c>
      <c r="E546" s="154" t="s">
        <v>258</v>
      </c>
      <c r="F546" s="155" t="s">
        <v>673</v>
      </c>
      <c r="G546" s="127"/>
      <c r="H546" s="237" t="s">
        <v>72</v>
      </c>
      <c r="I546" s="236" t="s">
        <v>71</v>
      </c>
      <c r="J546" s="136"/>
      <c r="K546" s="121" t="s">
        <v>2996</v>
      </c>
    </row>
    <row r="547" spans="2:11" s="121" customFormat="1" ht="12.75">
      <c r="B547" s="137">
        <f t="shared" si="6"/>
        <v>529</v>
      </c>
      <c r="C547" s="154" t="s">
        <v>46</v>
      </c>
      <c r="D547" s="154" t="s">
        <v>984</v>
      </c>
      <c r="E547" s="154" t="s">
        <v>259</v>
      </c>
      <c r="F547" s="155" t="s">
        <v>674</v>
      </c>
      <c r="G547" s="127"/>
      <c r="H547" s="237" t="s">
        <v>72</v>
      </c>
      <c r="I547" s="236" t="s">
        <v>71</v>
      </c>
      <c r="J547" s="136"/>
      <c r="K547" s="121" t="s">
        <v>2996</v>
      </c>
    </row>
    <row r="548" spans="2:11" s="121" customFormat="1" ht="12.75">
      <c r="B548" s="137">
        <f t="shared" si="6"/>
        <v>530</v>
      </c>
      <c r="C548" s="154" t="s">
        <v>46</v>
      </c>
      <c r="D548" s="154" t="s">
        <v>985</v>
      </c>
      <c r="E548" s="154" t="s">
        <v>260</v>
      </c>
      <c r="F548" s="155" t="s">
        <v>675</v>
      </c>
      <c r="G548" s="127"/>
      <c r="H548" s="237" t="s">
        <v>72</v>
      </c>
      <c r="I548" s="236" t="s">
        <v>71</v>
      </c>
      <c r="J548" s="136"/>
      <c r="K548" s="121" t="s">
        <v>2996</v>
      </c>
    </row>
    <row r="549" spans="2:11" s="121" customFormat="1" ht="12.75">
      <c r="B549" s="137">
        <f t="shared" si="6"/>
        <v>531</v>
      </c>
      <c r="C549" s="154" t="s">
        <v>46</v>
      </c>
      <c r="D549" s="154" t="s">
        <v>986</v>
      </c>
      <c r="E549" s="154" t="s">
        <v>278</v>
      </c>
      <c r="F549" s="155" t="s">
        <v>676</v>
      </c>
      <c r="G549" s="127"/>
      <c r="H549" s="237" t="s">
        <v>72</v>
      </c>
      <c r="I549" s="236" t="s">
        <v>71</v>
      </c>
      <c r="J549" s="136"/>
      <c r="K549" s="121" t="s">
        <v>2996</v>
      </c>
    </row>
    <row r="550" spans="2:11" s="121" customFormat="1" ht="12.75">
      <c r="B550" s="137">
        <f t="shared" si="6"/>
        <v>532</v>
      </c>
      <c r="C550" s="154" t="s">
        <v>46</v>
      </c>
      <c r="D550" s="154" t="s">
        <v>987</v>
      </c>
      <c r="E550" s="154" t="s">
        <v>279</v>
      </c>
      <c r="F550" s="155" t="s">
        <v>677</v>
      </c>
      <c r="G550" s="127"/>
      <c r="H550" s="237" t="s">
        <v>72</v>
      </c>
      <c r="I550" s="236" t="s">
        <v>71</v>
      </c>
      <c r="J550" s="136"/>
      <c r="K550" s="121" t="s">
        <v>2996</v>
      </c>
    </row>
    <row r="551" spans="2:11" s="121" customFormat="1" ht="12.75">
      <c r="B551" s="137">
        <f t="shared" si="6"/>
        <v>533</v>
      </c>
      <c r="C551" s="154" t="s">
        <v>46</v>
      </c>
      <c r="D551" s="154" t="s">
        <v>988</v>
      </c>
      <c r="E551" s="154" t="s">
        <v>280</v>
      </c>
      <c r="F551" s="155" t="s">
        <v>678</v>
      </c>
      <c r="G551" s="127"/>
      <c r="H551" s="237" t="s">
        <v>72</v>
      </c>
      <c r="I551" s="236" t="s">
        <v>71</v>
      </c>
      <c r="J551" s="136"/>
      <c r="K551" s="121" t="s">
        <v>2996</v>
      </c>
    </row>
    <row r="552" spans="2:11" s="121" customFormat="1" ht="12.75">
      <c r="B552" s="137">
        <f t="shared" si="6"/>
        <v>534</v>
      </c>
      <c r="C552" s="154" t="s">
        <v>989</v>
      </c>
      <c r="D552" s="154"/>
      <c r="E552" s="154"/>
      <c r="F552" s="155"/>
      <c r="G552" s="127"/>
      <c r="H552" s="237" t="s">
        <v>71</v>
      </c>
      <c r="I552" s="136"/>
      <c r="J552" s="136"/>
    </row>
    <row r="553" spans="2:11" s="121" customFormat="1" ht="12.75">
      <c r="B553" s="137">
        <f t="shared" si="6"/>
        <v>535</v>
      </c>
      <c r="C553" s="154" t="s">
        <v>46</v>
      </c>
      <c r="D553" s="154" t="s">
        <v>990</v>
      </c>
      <c r="E553" s="154" t="s">
        <v>217</v>
      </c>
      <c r="F553" s="155" t="s">
        <v>671</v>
      </c>
      <c r="G553" s="127"/>
      <c r="H553" s="237" t="s">
        <v>72</v>
      </c>
      <c r="I553" s="136" t="s">
        <v>71</v>
      </c>
      <c r="J553" s="136"/>
      <c r="K553" s="121" t="s">
        <v>2996</v>
      </c>
    </row>
    <row r="554" spans="2:11" s="121" customFormat="1" ht="12.75">
      <c r="B554" s="137">
        <f t="shared" si="6"/>
        <v>536</v>
      </c>
      <c r="C554" s="154" t="s">
        <v>46</v>
      </c>
      <c r="D554" s="154" t="s">
        <v>991</v>
      </c>
      <c r="E554" s="154" t="s">
        <v>254</v>
      </c>
      <c r="F554" s="155" t="s">
        <v>672</v>
      </c>
      <c r="G554" s="127"/>
      <c r="H554" s="237" t="s">
        <v>72</v>
      </c>
      <c r="I554" s="236" t="s">
        <v>71</v>
      </c>
      <c r="J554" s="136"/>
      <c r="K554" s="121" t="s">
        <v>2996</v>
      </c>
    </row>
    <row r="555" spans="2:11" s="121" customFormat="1" ht="12.75">
      <c r="B555" s="137">
        <f t="shared" si="6"/>
        <v>537</v>
      </c>
      <c r="C555" s="154" t="s">
        <v>46</v>
      </c>
      <c r="D555" s="154" t="s">
        <v>992</v>
      </c>
      <c r="E555" s="154" t="s">
        <v>255</v>
      </c>
      <c r="F555" s="155" t="s">
        <v>673</v>
      </c>
      <c r="G555" s="127"/>
      <c r="H555" s="237" t="s">
        <v>72</v>
      </c>
      <c r="I555" s="236" t="s">
        <v>71</v>
      </c>
      <c r="J555" s="136"/>
      <c r="K555" s="121" t="s">
        <v>2996</v>
      </c>
    </row>
    <row r="556" spans="2:11" s="121" customFormat="1" ht="12.75">
      <c r="B556" s="137">
        <f t="shared" si="6"/>
        <v>538</v>
      </c>
      <c r="C556" s="154" t="s">
        <v>46</v>
      </c>
      <c r="D556" s="154" t="s">
        <v>993</v>
      </c>
      <c r="E556" s="154" t="s">
        <v>256</v>
      </c>
      <c r="F556" s="155" t="s">
        <v>674</v>
      </c>
      <c r="G556" s="127"/>
      <c r="H556" s="237" t="s">
        <v>72</v>
      </c>
      <c r="I556" s="236" t="s">
        <v>71</v>
      </c>
      <c r="J556" s="136"/>
      <c r="K556" s="121" t="s">
        <v>2996</v>
      </c>
    </row>
    <row r="557" spans="2:11" s="121" customFormat="1" ht="12.75">
      <c r="B557" s="137">
        <f t="shared" si="6"/>
        <v>539</v>
      </c>
      <c r="C557" s="154" t="s">
        <v>46</v>
      </c>
      <c r="D557" s="154" t="s">
        <v>994</v>
      </c>
      <c r="E557" s="154" t="s">
        <v>223</v>
      </c>
      <c r="F557" s="155" t="s">
        <v>675</v>
      </c>
      <c r="G557" s="127"/>
      <c r="H557" s="237" t="s">
        <v>72</v>
      </c>
      <c r="I557" s="236" t="s">
        <v>71</v>
      </c>
      <c r="J557" s="136"/>
      <c r="K557" s="121" t="s">
        <v>2996</v>
      </c>
    </row>
    <row r="558" spans="2:11" s="121" customFormat="1" ht="12.75">
      <c r="B558" s="137">
        <f t="shared" si="6"/>
        <v>540</v>
      </c>
      <c r="C558" s="154" t="s">
        <v>46</v>
      </c>
      <c r="D558" s="154" t="s">
        <v>995</v>
      </c>
      <c r="E558" s="154" t="s">
        <v>224</v>
      </c>
      <c r="F558" s="155" t="s">
        <v>676</v>
      </c>
      <c r="G558" s="127"/>
      <c r="H558" s="237" t="s">
        <v>72</v>
      </c>
      <c r="I558" s="236" t="s">
        <v>71</v>
      </c>
      <c r="J558" s="136"/>
      <c r="K558" s="121" t="s">
        <v>2996</v>
      </c>
    </row>
    <row r="559" spans="2:11" s="121" customFormat="1" ht="12.75">
      <c r="B559" s="137">
        <f t="shared" si="6"/>
        <v>541</v>
      </c>
      <c r="C559" s="154" t="s">
        <v>46</v>
      </c>
      <c r="D559" s="154" t="s">
        <v>996</v>
      </c>
      <c r="E559" s="154" t="s">
        <v>220</v>
      </c>
      <c r="F559" s="155" t="s">
        <v>677</v>
      </c>
      <c r="G559" s="127"/>
      <c r="H559" s="237" t="s">
        <v>72</v>
      </c>
      <c r="I559" s="236" t="s">
        <v>71</v>
      </c>
      <c r="J559" s="136"/>
      <c r="K559" s="121" t="s">
        <v>2996</v>
      </c>
    </row>
    <row r="560" spans="2:11" s="121" customFormat="1" ht="12.75">
      <c r="B560" s="137">
        <f t="shared" si="6"/>
        <v>542</v>
      </c>
      <c r="C560" s="154" t="s">
        <v>46</v>
      </c>
      <c r="D560" s="154" t="s">
        <v>997</v>
      </c>
      <c r="E560" s="154" t="s">
        <v>221</v>
      </c>
      <c r="F560" s="155" t="s">
        <v>678</v>
      </c>
      <c r="G560" s="127"/>
      <c r="H560" s="237" t="s">
        <v>72</v>
      </c>
      <c r="I560" s="236" t="s">
        <v>71</v>
      </c>
      <c r="J560" s="136"/>
      <c r="K560" s="121" t="s">
        <v>2996</v>
      </c>
    </row>
    <row r="561" spans="2:11" s="121" customFormat="1" ht="12.75">
      <c r="B561" s="137">
        <f t="shared" si="6"/>
        <v>543</v>
      </c>
      <c r="C561" s="154" t="s">
        <v>998</v>
      </c>
      <c r="D561" s="154"/>
      <c r="E561" s="154"/>
      <c r="F561" s="155"/>
      <c r="G561" s="127"/>
      <c r="H561" s="237" t="s">
        <v>71</v>
      </c>
      <c r="I561" s="136"/>
      <c r="J561" s="136"/>
    </row>
    <row r="562" spans="2:11" s="121" customFormat="1" ht="12.75">
      <c r="B562" s="137">
        <f t="shared" si="6"/>
        <v>544</v>
      </c>
      <c r="C562" s="154" t="s">
        <v>46</v>
      </c>
      <c r="D562" s="154" t="s">
        <v>999</v>
      </c>
      <c r="E562" s="154" t="s">
        <v>217</v>
      </c>
      <c r="F562" s="155" t="s">
        <v>671</v>
      </c>
      <c r="G562" s="127"/>
      <c r="H562" s="237" t="s">
        <v>72</v>
      </c>
      <c r="I562" s="136" t="s">
        <v>71</v>
      </c>
      <c r="J562" s="136"/>
      <c r="K562" s="121" t="s">
        <v>2996</v>
      </c>
    </row>
    <row r="563" spans="2:11" s="121" customFormat="1" ht="12.75">
      <c r="B563" s="137">
        <f t="shared" si="6"/>
        <v>545</v>
      </c>
      <c r="C563" s="154" t="s">
        <v>46</v>
      </c>
      <c r="D563" s="154" t="s">
        <v>1000</v>
      </c>
      <c r="E563" s="154" t="s">
        <v>215</v>
      </c>
      <c r="F563" s="155" t="s">
        <v>672</v>
      </c>
      <c r="G563" s="127"/>
      <c r="H563" s="237" t="s">
        <v>72</v>
      </c>
      <c r="I563" s="236" t="s">
        <v>71</v>
      </c>
      <c r="J563" s="136"/>
      <c r="K563" s="121" t="s">
        <v>2996</v>
      </c>
    </row>
    <row r="564" spans="2:11" s="121" customFormat="1" ht="12.75">
      <c r="B564" s="137">
        <f t="shared" si="6"/>
        <v>546</v>
      </c>
      <c r="C564" s="154" t="s">
        <v>46</v>
      </c>
      <c r="D564" s="154" t="s">
        <v>1001</v>
      </c>
      <c r="E564" s="154" t="s">
        <v>214</v>
      </c>
      <c r="F564" s="155" t="s">
        <v>673</v>
      </c>
      <c r="G564" s="127"/>
      <c r="H564" s="237" t="s">
        <v>72</v>
      </c>
      <c r="I564" s="236" t="s">
        <v>71</v>
      </c>
      <c r="J564" s="136"/>
      <c r="K564" s="121" t="s">
        <v>2996</v>
      </c>
    </row>
    <row r="565" spans="2:11" s="121" customFormat="1" ht="12.75">
      <c r="B565" s="137">
        <f t="shared" si="6"/>
        <v>547</v>
      </c>
      <c r="C565" s="154" t="s">
        <v>46</v>
      </c>
      <c r="D565" s="154" t="s">
        <v>1002</v>
      </c>
      <c r="E565" s="154" t="s">
        <v>216</v>
      </c>
      <c r="F565" s="155" t="s">
        <v>674</v>
      </c>
      <c r="G565" s="127"/>
      <c r="H565" s="237" t="s">
        <v>72</v>
      </c>
      <c r="I565" s="236" t="s">
        <v>71</v>
      </c>
      <c r="J565" s="136"/>
      <c r="K565" s="121" t="s">
        <v>2996</v>
      </c>
    </row>
    <row r="566" spans="2:11" s="121" customFormat="1" ht="12.75">
      <c r="B566" s="137">
        <f t="shared" si="6"/>
        <v>548</v>
      </c>
      <c r="C566" s="154" t="s">
        <v>46</v>
      </c>
      <c r="D566" s="154" t="s">
        <v>1003</v>
      </c>
      <c r="E566" s="154" t="s">
        <v>218</v>
      </c>
      <c r="F566" s="155" t="s">
        <v>675</v>
      </c>
      <c r="G566" s="127"/>
      <c r="H566" s="237" t="s">
        <v>72</v>
      </c>
      <c r="I566" s="236" t="s">
        <v>71</v>
      </c>
      <c r="J566" s="136"/>
      <c r="K566" s="121" t="s">
        <v>2996</v>
      </c>
    </row>
    <row r="567" spans="2:11" s="121" customFormat="1" ht="12.75">
      <c r="B567" s="137">
        <f t="shared" si="6"/>
        <v>549</v>
      </c>
      <c r="C567" s="154" t="s">
        <v>46</v>
      </c>
      <c r="D567" s="154" t="s">
        <v>1004</v>
      </c>
      <c r="E567" s="154" t="s">
        <v>225</v>
      </c>
      <c r="F567" s="155" t="s">
        <v>676</v>
      </c>
      <c r="G567" s="127"/>
      <c r="H567" s="237" t="s">
        <v>72</v>
      </c>
      <c r="I567" s="236" t="s">
        <v>71</v>
      </c>
      <c r="J567" s="136"/>
      <c r="K567" s="121" t="s">
        <v>2996</v>
      </c>
    </row>
    <row r="568" spans="2:11" s="121" customFormat="1" ht="12.75">
      <c r="B568" s="137">
        <f t="shared" si="6"/>
        <v>550</v>
      </c>
      <c r="C568" s="154" t="s">
        <v>46</v>
      </c>
      <c r="D568" s="154" t="s">
        <v>1005</v>
      </c>
      <c r="E568" s="154" t="s">
        <v>226</v>
      </c>
      <c r="F568" s="155" t="s">
        <v>677</v>
      </c>
      <c r="G568" s="127"/>
      <c r="H568" s="237" t="s">
        <v>72</v>
      </c>
      <c r="I568" s="236" t="s">
        <v>71</v>
      </c>
      <c r="J568" s="136"/>
      <c r="K568" s="121" t="s">
        <v>2996</v>
      </c>
    </row>
    <row r="569" spans="2:11" s="121" customFormat="1" ht="12.75">
      <c r="B569" s="137">
        <f t="shared" si="6"/>
        <v>551</v>
      </c>
      <c r="C569" s="154" t="s">
        <v>46</v>
      </c>
      <c r="D569" s="154" t="s">
        <v>1006</v>
      </c>
      <c r="E569" s="154" t="s">
        <v>227</v>
      </c>
      <c r="F569" s="155" t="s">
        <v>678</v>
      </c>
      <c r="G569" s="127"/>
      <c r="H569" s="237" t="s">
        <v>72</v>
      </c>
      <c r="I569" s="236" t="s">
        <v>71</v>
      </c>
      <c r="J569" s="136"/>
      <c r="K569" s="121" t="s">
        <v>2996</v>
      </c>
    </row>
    <row r="570" spans="2:11" s="121" customFormat="1" ht="12.75">
      <c r="B570" s="137">
        <f t="shared" si="3"/>
        <v>552</v>
      </c>
      <c r="C570" s="154"/>
      <c r="D570" s="154"/>
      <c r="E570" s="154"/>
      <c r="F570" s="155"/>
      <c r="G570" s="127"/>
      <c r="H570" s="136" t="s">
        <v>71</v>
      </c>
      <c r="I570" s="136"/>
      <c r="J570" s="136"/>
    </row>
    <row r="571" spans="2:11" s="121" customFormat="1" ht="12.75">
      <c r="B571" s="137">
        <f t="shared" si="3"/>
        <v>553</v>
      </c>
      <c r="C571" s="158" t="s">
        <v>44</v>
      </c>
      <c r="D571" s="174"/>
      <c r="E571" s="158"/>
      <c r="F571" s="159"/>
      <c r="G571" s="127"/>
      <c r="H571" s="229" t="s">
        <v>71</v>
      </c>
      <c r="I571" s="136"/>
      <c r="J571" s="136"/>
    </row>
    <row r="572" spans="2:11" s="121" customFormat="1" ht="12.75">
      <c r="B572" s="137">
        <f t="shared" si="3"/>
        <v>554</v>
      </c>
      <c r="C572" s="158" t="s">
        <v>1007</v>
      </c>
      <c r="D572" s="158"/>
      <c r="E572" s="158"/>
      <c r="F572" s="159"/>
      <c r="G572" s="127"/>
      <c r="H572" s="229" t="s">
        <v>71</v>
      </c>
      <c r="I572" s="136"/>
      <c r="J572" s="136"/>
    </row>
    <row r="573" spans="2:11" s="121" customFormat="1" ht="12.75">
      <c r="B573" s="137">
        <f t="shared" si="3"/>
        <v>555</v>
      </c>
      <c r="C573" s="158" t="s">
        <v>45</v>
      </c>
      <c r="D573" s="158"/>
      <c r="E573" s="158"/>
      <c r="F573" s="159"/>
      <c r="G573" s="127"/>
      <c r="H573" s="229" t="s">
        <v>71</v>
      </c>
      <c r="I573" s="136"/>
      <c r="J573" s="136"/>
    </row>
    <row r="574" spans="2:11" s="121" customFormat="1" ht="12.75">
      <c r="B574" s="137">
        <f t="shared" si="3"/>
        <v>556</v>
      </c>
      <c r="C574" s="158" t="s">
        <v>349</v>
      </c>
      <c r="D574" s="158"/>
      <c r="E574" s="158"/>
      <c r="F574" s="159"/>
      <c r="G574" s="127"/>
      <c r="H574" s="237" t="s">
        <v>72</v>
      </c>
      <c r="I574" s="136" t="s">
        <v>71</v>
      </c>
      <c r="J574" s="136"/>
      <c r="K574" s="121" t="s">
        <v>2996</v>
      </c>
    </row>
    <row r="575" spans="2:11" s="121" customFormat="1" ht="12.75">
      <c r="B575" s="137">
        <f t="shared" si="3"/>
        <v>557</v>
      </c>
      <c r="C575" s="158" t="s">
        <v>46</v>
      </c>
      <c r="D575" s="158" t="s">
        <v>2428</v>
      </c>
      <c r="E575" s="158" t="s">
        <v>217</v>
      </c>
      <c r="F575" s="159" t="s">
        <v>446</v>
      </c>
      <c r="G575" s="127"/>
      <c r="H575" s="237" t="s">
        <v>72</v>
      </c>
      <c r="I575" s="136" t="s">
        <v>71</v>
      </c>
      <c r="J575" s="136"/>
      <c r="K575" s="121" t="s">
        <v>2996</v>
      </c>
    </row>
    <row r="576" spans="2:11" s="121" customFormat="1" ht="12.75">
      <c r="B576" s="137">
        <f t="shared" si="3"/>
        <v>558</v>
      </c>
      <c r="C576" s="158" t="s">
        <v>46</v>
      </c>
      <c r="D576" s="158" t="s">
        <v>2427</v>
      </c>
      <c r="E576" s="158" t="s">
        <v>254</v>
      </c>
      <c r="F576" s="159" t="s">
        <v>447</v>
      </c>
      <c r="G576" s="127"/>
      <c r="H576" s="136" t="s">
        <v>71</v>
      </c>
      <c r="I576" s="136"/>
      <c r="J576" s="136"/>
    </row>
    <row r="577" spans="2:10" s="121" customFormat="1" ht="12.75">
      <c r="B577" s="137">
        <f t="shared" si="3"/>
        <v>559</v>
      </c>
      <c r="C577" s="158" t="s">
        <v>1008</v>
      </c>
      <c r="D577" s="158"/>
      <c r="E577" s="158"/>
      <c r="F577" s="159"/>
      <c r="G577" s="127"/>
      <c r="H577" s="229" t="s">
        <v>71</v>
      </c>
      <c r="I577" s="136"/>
      <c r="J577" s="136"/>
    </row>
    <row r="578" spans="2:10" s="121" customFormat="1" ht="12.75">
      <c r="B578" s="137">
        <f t="shared" si="3"/>
        <v>560</v>
      </c>
      <c r="C578" s="158" t="s">
        <v>46</v>
      </c>
      <c r="D578" s="158" t="s">
        <v>415</v>
      </c>
      <c r="E578" s="158" t="s">
        <v>217</v>
      </c>
      <c r="F578" s="159" t="s">
        <v>448</v>
      </c>
      <c r="G578" s="127"/>
      <c r="H578" s="229" t="s">
        <v>71</v>
      </c>
      <c r="I578" s="136"/>
      <c r="J578" s="136"/>
    </row>
    <row r="579" spans="2:10" s="121" customFormat="1" ht="12.75">
      <c r="B579" s="137">
        <f t="shared" si="3"/>
        <v>561</v>
      </c>
      <c r="C579" s="158" t="s">
        <v>46</v>
      </c>
      <c r="D579" s="158" t="s">
        <v>416</v>
      </c>
      <c r="E579" s="158" t="s">
        <v>228</v>
      </c>
      <c r="F579" s="159" t="s">
        <v>449</v>
      </c>
      <c r="G579" s="127"/>
      <c r="H579" s="229" t="s">
        <v>71</v>
      </c>
      <c r="I579" s="136"/>
      <c r="J579" s="136"/>
    </row>
    <row r="580" spans="2:10" s="121" customFormat="1" ht="12.75">
      <c r="B580" s="137">
        <f t="shared" si="3"/>
        <v>562</v>
      </c>
      <c r="C580" s="158" t="s">
        <v>1009</v>
      </c>
      <c r="D580" s="158"/>
      <c r="E580" s="158"/>
      <c r="F580" s="159"/>
      <c r="G580" s="127"/>
      <c r="H580" s="229" t="s">
        <v>71</v>
      </c>
      <c r="I580" s="136"/>
      <c r="J580" s="136"/>
    </row>
    <row r="581" spans="2:10" s="121" customFormat="1" ht="12.75">
      <c r="B581" s="137">
        <f t="shared" si="3"/>
        <v>563</v>
      </c>
      <c r="C581" s="158" t="s">
        <v>46</v>
      </c>
      <c r="D581" s="158" t="s">
        <v>344</v>
      </c>
      <c r="E581" s="158" t="s">
        <v>217</v>
      </c>
      <c r="F581" s="159" t="s">
        <v>448</v>
      </c>
      <c r="G581" s="127"/>
      <c r="H581" s="229" t="s">
        <v>71</v>
      </c>
      <c r="I581" s="136"/>
      <c r="J581" s="136"/>
    </row>
    <row r="582" spans="2:10" s="121" customFormat="1" ht="12.75">
      <c r="B582" s="137">
        <f t="shared" si="3"/>
        <v>564</v>
      </c>
      <c r="C582" s="158" t="s">
        <v>46</v>
      </c>
      <c r="D582" s="158" t="s">
        <v>345</v>
      </c>
      <c r="E582" s="158" t="s">
        <v>218</v>
      </c>
      <c r="F582" s="159" t="s">
        <v>449</v>
      </c>
      <c r="G582" s="127"/>
      <c r="H582" s="229" t="s">
        <v>71</v>
      </c>
      <c r="I582" s="136"/>
      <c r="J582" s="136"/>
    </row>
    <row r="583" spans="2:10" s="121" customFormat="1" ht="12.75">
      <c r="B583" s="137">
        <f t="shared" si="3"/>
        <v>565</v>
      </c>
      <c r="C583" s="158"/>
      <c r="D583" s="158"/>
      <c r="E583" s="158"/>
      <c r="F583" s="159"/>
      <c r="G583" s="127"/>
      <c r="H583" s="229" t="s">
        <v>71</v>
      </c>
      <c r="I583" s="136"/>
      <c r="J583" s="136"/>
    </row>
    <row r="584" spans="2:10" s="121" customFormat="1" ht="12.75">
      <c r="B584" s="137">
        <f t="shared" si="3"/>
        <v>566</v>
      </c>
      <c r="C584" s="158" t="s">
        <v>44</v>
      </c>
      <c r="D584" s="158"/>
      <c r="E584" s="158"/>
      <c r="F584" s="159"/>
      <c r="G584" s="127"/>
      <c r="H584" s="229" t="s">
        <v>71</v>
      </c>
      <c r="I584" s="136"/>
      <c r="J584" s="136"/>
    </row>
    <row r="585" spans="2:10" s="121" customFormat="1" ht="12.75">
      <c r="B585" s="137">
        <f t="shared" si="3"/>
        <v>567</v>
      </c>
      <c r="C585" s="158" t="s">
        <v>1010</v>
      </c>
      <c r="D585" s="158"/>
      <c r="E585" s="158"/>
      <c r="F585" s="159"/>
      <c r="G585" s="127"/>
      <c r="H585" s="229" t="s">
        <v>71</v>
      </c>
      <c r="I585" s="136"/>
      <c r="J585" s="136"/>
    </row>
    <row r="586" spans="2:10" s="121" customFormat="1" ht="12.75">
      <c r="B586" s="137">
        <f t="shared" si="3"/>
        <v>568</v>
      </c>
      <c r="C586" s="158" t="s">
        <v>45</v>
      </c>
      <c r="D586" s="158"/>
      <c r="E586" s="158"/>
      <c r="F586" s="159"/>
      <c r="G586" s="127"/>
      <c r="H586" s="229" t="s">
        <v>71</v>
      </c>
      <c r="I586" s="136"/>
      <c r="J586" s="136"/>
    </row>
    <row r="587" spans="2:10" s="121" customFormat="1" ht="12.75">
      <c r="B587" s="137">
        <f t="shared" ref="B587:B703" si="7">ROW()-18</f>
        <v>569</v>
      </c>
      <c r="C587" s="158" t="s">
        <v>417</v>
      </c>
      <c r="D587" s="158"/>
      <c r="E587" s="158"/>
      <c r="F587" s="159"/>
      <c r="G587" s="127"/>
      <c r="H587" s="229" t="s">
        <v>71</v>
      </c>
      <c r="I587" s="136"/>
      <c r="J587" s="136"/>
    </row>
    <row r="588" spans="2:10" s="121" customFormat="1" ht="12.75">
      <c r="B588" s="137">
        <f t="shared" si="7"/>
        <v>570</v>
      </c>
      <c r="C588" s="158" t="s">
        <v>46</v>
      </c>
      <c r="D588" s="158" t="s">
        <v>346</v>
      </c>
      <c r="E588" s="158" t="s">
        <v>215</v>
      </c>
      <c r="F588" s="159" t="s">
        <v>1011</v>
      </c>
      <c r="G588" s="127"/>
      <c r="H588" s="229" t="s">
        <v>71</v>
      </c>
      <c r="I588" s="136"/>
      <c r="J588" s="136"/>
    </row>
    <row r="589" spans="2:10" s="121" customFormat="1" ht="12.75">
      <c r="B589" s="137">
        <f t="shared" si="7"/>
        <v>571</v>
      </c>
      <c r="C589" s="158"/>
      <c r="D589" s="158"/>
      <c r="E589" s="158"/>
      <c r="F589" s="159"/>
      <c r="G589" s="127"/>
      <c r="H589" s="229" t="s">
        <v>71</v>
      </c>
      <c r="I589" s="136"/>
      <c r="J589" s="136"/>
    </row>
    <row r="590" spans="2:10" s="121" customFormat="1" ht="12.75">
      <c r="B590" s="137">
        <f t="shared" si="7"/>
        <v>572</v>
      </c>
      <c r="C590" s="158" t="s">
        <v>44</v>
      </c>
      <c r="D590" s="158"/>
      <c r="E590" s="158"/>
      <c r="F590" s="159"/>
      <c r="G590" s="127"/>
      <c r="H590" s="229" t="s">
        <v>71</v>
      </c>
      <c r="I590" s="136"/>
      <c r="J590" s="136"/>
    </row>
    <row r="591" spans="2:10" s="121" customFormat="1" ht="12.75">
      <c r="B591" s="137">
        <f t="shared" si="7"/>
        <v>573</v>
      </c>
      <c r="C591" s="158" t="s">
        <v>1012</v>
      </c>
      <c r="D591" s="158"/>
      <c r="E591" s="158"/>
      <c r="F591" s="159"/>
      <c r="G591" s="127"/>
      <c r="H591" s="229" t="s">
        <v>71</v>
      </c>
      <c r="I591" s="136"/>
      <c r="J591" s="136"/>
    </row>
    <row r="592" spans="2:10" s="121" customFormat="1" ht="12.75">
      <c r="B592" s="137">
        <f t="shared" si="7"/>
        <v>574</v>
      </c>
      <c r="C592" s="158" t="s">
        <v>45</v>
      </c>
      <c r="D592" s="158"/>
      <c r="E592" s="158"/>
      <c r="F592" s="159"/>
      <c r="G592" s="127"/>
      <c r="H592" s="229" t="s">
        <v>71</v>
      </c>
      <c r="I592" s="136"/>
      <c r="J592" s="136"/>
    </row>
    <row r="593" spans="2:11" s="121" customFormat="1" ht="12.75">
      <c r="B593" s="137">
        <f t="shared" si="7"/>
        <v>575</v>
      </c>
      <c r="C593" s="158" t="s">
        <v>347</v>
      </c>
      <c r="D593" s="158"/>
      <c r="E593" s="158"/>
      <c r="F593" s="159"/>
      <c r="G593" s="127"/>
      <c r="H593" s="136" t="s">
        <v>71</v>
      </c>
      <c r="I593" s="136"/>
      <c r="J593" s="136"/>
    </row>
    <row r="594" spans="2:11" s="121" customFormat="1" ht="12.75">
      <c r="B594" s="137">
        <f t="shared" si="7"/>
        <v>576</v>
      </c>
      <c r="C594" s="158" t="s">
        <v>46</v>
      </c>
      <c r="D594" s="158" t="s">
        <v>418</v>
      </c>
      <c r="E594" s="158" t="s">
        <v>217</v>
      </c>
      <c r="F594" s="159" t="s">
        <v>297</v>
      </c>
      <c r="G594" s="127"/>
      <c r="H594" s="229" t="s">
        <v>71</v>
      </c>
      <c r="I594" s="136"/>
      <c r="J594" s="136"/>
    </row>
    <row r="595" spans="2:11" s="121" customFormat="1" ht="12.75">
      <c r="B595" s="137">
        <f t="shared" si="7"/>
        <v>577</v>
      </c>
      <c r="C595" s="158" t="s">
        <v>46</v>
      </c>
      <c r="D595" s="158" t="s">
        <v>325</v>
      </c>
      <c r="E595" s="158" t="s">
        <v>255</v>
      </c>
      <c r="F595" s="159" t="s">
        <v>298</v>
      </c>
      <c r="G595" s="127"/>
      <c r="H595" s="229" t="s">
        <v>71</v>
      </c>
      <c r="I595" s="136"/>
      <c r="J595" s="136"/>
    </row>
    <row r="596" spans="2:11" s="121" customFormat="1" ht="12.75">
      <c r="B596" s="137">
        <f t="shared" si="7"/>
        <v>578</v>
      </c>
      <c r="C596" s="158" t="s">
        <v>348</v>
      </c>
      <c r="D596" s="158"/>
      <c r="E596" s="158"/>
      <c r="F596" s="159"/>
      <c r="G596" s="127"/>
      <c r="H596" s="229" t="s">
        <v>71</v>
      </c>
      <c r="I596" s="136"/>
      <c r="J596" s="136"/>
    </row>
    <row r="597" spans="2:11" s="121" customFormat="1" ht="12.75">
      <c r="B597" s="137">
        <f t="shared" si="7"/>
        <v>579</v>
      </c>
      <c r="C597" s="158" t="s">
        <v>46</v>
      </c>
      <c r="D597" s="158" t="s">
        <v>419</v>
      </c>
      <c r="E597" s="158" t="s">
        <v>217</v>
      </c>
      <c r="F597" s="159" t="s">
        <v>1014</v>
      </c>
      <c r="G597" s="127"/>
      <c r="H597" s="229" t="s">
        <v>71</v>
      </c>
      <c r="I597" s="136"/>
      <c r="J597" s="136"/>
    </row>
    <row r="598" spans="2:11" s="121" customFormat="1" ht="12.75">
      <c r="B598" s="137">
        <f t="shared" si="7"/>
        <v>580</v>
      </c>
      <c r="C598" s="158" t="s">
        <v>46</v>
      </c>
      <c r="D598" s="158" t="s">
        <v>326</v>
      </c>
      <c r="E598" s="158" t="s">
        <v>254</v>
      </c>
      <c r="F598" s="159" t="s">
        <v>1013</v>
      </c>
      <c r="G598" s="127"/>
      <c r="H598" s="229" t="s">
        <v>71</v>
      </c>
      <c r="I598" s="136"/>
      <c r="J598" s="136"/>
    </row>
    <row r="599" spans="2:11" s="121" customFormat="1" ht="12.75">
      <c r="B599" s="137">
        <f t="shared" si="7"/>
        <v>581</v>
      </c>
      <c r="C599" s="154" t="s">
        <v>1015</v>
      </c>
      <c r="D599" s="154"/>
      <c r="E599" s="154"/>
      <c r="F599" s="155"/>
      <c r="G599" s="127"/>
      <c r="H599" s="229" t="s">
        <v>71</v>
      </c>
      <c r="I599" s="136"/>
      <c r="J599" s="136"/>
    </row>
    <row r="600" spans="2:11" s="121" customFormat="1" ht="12.75">
      <c r="B600" s="137">
        <f t="shared" si="7"/>
        <v>582</v>
      </c>
      <c r="C600" s="154" t="s">
        <v>46</v>
      </c>
      <c r="D600" s="154" t="s">
        <v>1016</v>
      </c>
      <c r="E600" s="154" t="s">
        <v>217</v>
      </c>
      <c r="F600" s="155" t="s">
        <v>1019</v>
      </c>
      <c r="G600" s="127"/>
      <c r="H600" s="229" t="s">
        <v>71</v>
      </c>
      <c r="I600" s="136"/>
      <c r="J600" s="136"/>
    </row>
    <row r="601" spans="2:11" s="121" customFormat="1" ht="12.75">
      <c r="B601" s="137">
        <f t="shared" si="7"/>
        <v>583</v>
      </c>
      <c r="C601" s="154" t="s">
        <v>46</v>
      </c>
      <c r="D601" s="154" t="s">
        <v>1017</v>
      </c>
      <c r="E601" s="154" t="s">
        <v>1022</v>
      </c>
      <c r="F601" s="155" t="s">
        <v>1020</v>
      </c>
      <c r="G601" s="127"/>
      <c r="H601" s="229" t="s">
        <v>71</v>
      </c>
      <c r="I601" s="136"/>
      <c r="J601" s="136"/>
    </row>
    <row r="602" spans="2:11" s="121" customFormat="1" ht="12.75">
      <c r="B602" s="137">
        <f t="shared" si="7"/>
        <v>584</v>
      </c>
      <c r="C602" s="154" t="s">
        <v>46</v>
      </c>
      <c r="D602" s="154" t="s">
        <v>1018</v>
      </c>
      <c r="E602" s="154" t="s">
        <v>1023</v>
      </c>
      <c r="F602" s="155" t="s">
        <v>1021</v>
      </c>
      <c r="G602" s="127"/>
      <c r="H602" s="229" t="s">
        <v>71</v>
      </c>
      <c r="I602" s="136"/>
      <c r="J602" s="136"/>
    </row>
    <row r="603" spans="2:11" s="121" customFormat="1" ht="12.75">
      <c r="B603" s="137">
        <f t="shared" si="7"/>
        <v>585</v>
      </c>
      <c r="C603" s="158" t="s">
        <v>353</v>
      </c>
      <c r="D603" s="158"/>
      <c r="E603" s="158"/>
      <c r="F603" s="159"/>
      <c r="G603" s="127"/>
      <c r="H603" s="229" t="s">
        <v>71</v>
      </c>
      <c r="I603" s="136"/>
      <c r="J603" s="136"/>
    </row>
    <row r="604" spans="2:11" s="121" customFormat="1" ht="12.75">
      <c r="B604" s="137">
        <f t="shared" si="7"/>
        <v>586</v>
      </c>
      <c r="C604" s="158" t="s">
        <v>46</v>
      </c>
      <c r="D604" s="158" t="s">
        <v>1025</v>
      </c>
      <c r="E604" s="158" t="s">
        <v>217</v>
      </c>
      <c r="F604" s="159" t="s">
        <v>450</v>
      </c>
      <c r="G604" s="127"/>
      <c r="H604" s="229" t="s">
        <v>71</v>
      </c>
      <c r="I604" s="136"/>
      <c r="J604" s="136"/>
    </row>
    <row r="605" spans="2:11" s="121" customFormat="1" ht="12.75">
      <c r="B605" s="137">
        <f t="shared" si="7"/>
        <v>587</v>
      </c>
      <c r="C605" s="158" t="s">
        <v>46</v>
      </c>
      <c r="D605" s="158" t="s">
        <v>420</v>
      </c>
      <c r="E605" s="158" t="s">
        <v>215</v>
      </c>
      <c r="F605" s="159" t="s">
        <v>1024</v>
      </c>
      <c r="G605" s="127"/>
      <c r="H605" s="237" t="s">
        <v>72</v>
      </c>
      <c r="I605" s="136" t="s">
        <v>71</v>
      </c>
      <c r="J605" s="136"/>
      <c r="K605" s="121" t="s">
        <v>2996</v>
      </c>
    </row>
    <row r="606" spans="2:11" s="121" customFormat="1" ht="12.75">
      <c r="B606" s="137">
        <f t="shared" si="7"/>
        <v>588</v>
      </c>
      <c r="C606" s="158"/>
      <c r="D606" s="158"/>
      <c r="E606" s="158"/>
      <c r="F606" s="159"/>
      <c r="G606" s="127"/>
      <c r="H606" s="136" t="s">
        <v>71</v>
      </c>
      <c r="I606" s="136"/>
      <c r="J606" s="136"/>
    </row>
    <row r="607" spans="2:11" s="121" customFormat="1" ht="12.75">
      <c r="B607" s="137">
        <f t="shared" si="7"/>
        <v>589</v>
      </c>
      <c r="C607" s="158" t="s">
        <v>44</v>
      </c>
      <c r="D607" s="158"/>
      <c r="E607" s="158"/>
      <c r="F607" s="159"/>
      <c r="G607" s="127"/>
      <c r="H607" s="232" t="s">
        <v>71</v>
      </c>
      <c r="I607" s="136"/>
      <c r="J607" s="136"/>
    </row>
    <row r="608" spans="2:11" s="121" customFormat="1" ht="12.75">
      <c r="B608" s="137">
        <f t="shared" si="7"/>
        <v>590</v>
      </c>
      <c r="C608" s="158" t="s">
        <v>1026</v>
      </c>
      <c r="D608" s="158"/>
      <c r="E608" s="158"/>
      <c r="F608" s="159"/>
      <c r="G608" s="127"/>
      <c r="H608" s="232" t="s">
        <v>71</v>
      </c>
      <c r="I608" s="136"/>
      <c r="J608" s="136"/>
    </row>
    <row r="609" spans="2:10" s="121" customFormat="1" ht="12.75">
      <c r="B609" s="137">
        <f t="shared" si="7"/>
        <v>591</v>
      </c>
      <c r="C609" s="158" t="s">
        <v>45</v>
      </c>
      <c r="D609" s="158"/>
      <c r="E609" s="158"/>
      <c r="F609" s="159"/>
      <c r="G609" s="127"/>
      <c r="H609" s="232" t="s">
        <v>71</v>
      </c>
      <c r="I609" s="136"/>
      <c r="J609" s="136"/>
    </row>
    <row r="610" spans="2:10" s="121" customFormat="1" ht="12.75">
      <c r="B610" s="137">
        <f t="shared" si="7"/>
        <v>592</v>
      </c>
      <c r="C610" s="158" t="s">
        <v>1027</v>
      </c>
      <c r="D610" s="158"/>
      <c r="E610" s="158"/>
      <c r="F610" s="159"/>
      <c r="G610" s="127"/>
      <c r="H610" s="232" t="s">
        <v>71</v>
      </c>
      <c r="I610" s="136"/>
      <c r="J610" s="136"/>
    </row>
    <row r="611" spans="2:10" s="121" customFormat="1" ht="12.75">
      <c r="B611" s="137">
        <f t="shared" si="7"/>
        <v>593</v>
      </c>
      <c r="C611" s="158" t="s">
        <v>46</v>
      </c>
      <c r="D611" s="158" t="s">
        <v>421</v>
      </c>
      <c r="E611" s="158" t="s">
        <v>217</v>
      </c>
      <c r="F611" s="159" t="s">
        <v>451</v>
      </c>
      <c r="G611" s="127"/>
      <c r="H611" s="232" t="s">
        <v>71</v>
      </c>
      <c r="I611" s="136"/>
      <c r="J611" s="136"/>
    </row>
    <row r="612" spans="2:10" s="121" customFormat="1" ht="12.75">
      <c r="B612" s="137">
        <f t="shared" si="7"/>
        <v>594</v>
      </c>
      <c r="C612" s="158" t="s">
        <v>46</v>
      </c>
      <c r="D612" s="158" t="s">
        <v>422</v>
      </c>
      <c r="E612" s="158" t="s">
        <v>215</v>
      </c>
      <c r="F612" s="159" t="s">
        <v>452</v>
      </c>
      <c r="G612" s="127"/>
      <c r="H612" s="232" t="s">
        <v>71</v>
      </c>
      <c r="I612" s="136"/>
      <c r="J612" s="136"/>
    </row>
    <row r="613" spans="2:10" s="121" customFormat="1" ht="12.75">
      <c r="B613" s="137">
        <f t="shared" si="7"/>
        <v>595</v>
      </c>
      <c r="C613" s="158" t="s">
        <v>46</v>
      </c>
      <c r="D613" s="158" t="s">
        <v>423</v>
      </c>
      <c r="E613" s="158" t="s">
        <v>216</v>
      </c>
      <c r="F613" s="159" t="s">
        <v>453</v>
      </c>
      <c r="G613" s="127"/>
      <c r="H613" s="232" t="s">
        <v>71</v>
      </c>
      <c r="I613" s="136"/>
      <c r="J613" s="136"/>
    </row>
    <row r="614" spans="2:10" s="121" customFormat="1" ht="12.75">
      <c r="B614" s="137">
        <f t="shared" si="7"/>
        <v>596</v>
      </c>
      <c r="C614" s="158"/>
      <c r="D614" s="158"/>
      <c r="E614" s="158"/>
      <c r="F614" s="159"/>
      <c r="G614" s="127"/>
      <c r="H614" s="232" t="s">
        <v>71</v>
      </c>
      <c r="I614" s="136"/>
      <c r="J614" s="136"/>
    </row>
    <row r="615" spans="2:10" s="121" customFormat="1" ht="12.75">
      <c r="B615" s="137">
        <f t="shared" si="7"/>
        <v>597</v>
      </c>
      <c r="C615" s="154" t="s">
        <v>44</v>
      </c>
      <c r="D615" s="154"/>
      <c r="E615" s="154"/>
      <c r="F615" s="155"/>
      <c r="G615" s="127"/>
      <c r="H615" s="232" t="s">
        <v>71</v>
      </c>
      <c r="I615" s="136"/>
      <c r="J615" s="136"/>
    </row>
    <row r="616" spans="2:10" s="121" customFormat="1" ht="12.75">
      <c r="B616" s="137">
        <f t="shared" si="7"/>
        <v>598</v>
      </c>
      <c r="C616" s="154" t="s">
        <v>1028</v>
      </c>
      <c r="D616" s="154"/>
      <c r="E616" s="154"/>
      <c r="F616" s="155"/>
      <c r="G616" s="127"/>
      <c r="H616" s="232" t="s">
        <v>71</v>
      </c>
      <c r="I616" s="136"/>
      <c r="J616" s="136"/>
    </row>
    <row r="617" spans="2:10" s="121" customFormat="1" ht="12.75">
      <c r="B617" s="137">
        <f t="shared" si="7"/>
        <v>599</v>
      </c>
      <c r="C617" s="154" t="s">
        <v>45</v>
      </c>
      <c r="D617" s="154"/>
      <c r="E617" s="154"/>
      <c r="F617" s="155"/>
      <c r="G617" s="127"/>
      <c r="H617" s="232" t="s">
        <v>71</v>
      </c>
      <c r="I617" s="136"/>
      <c r="J617" s="136"/>
    </row>
    <row r="618" spans="2:10" s="121" customFormat="1" ht="12.75">
      <c r="B618" s="137">
        <f t="shared" si="7"/>
        <v>600</v>
      </c>
      <c r="C618" s="154" t="s">
        <v>1029</v>
      </c>
      <c r="D618" s="154"/>
      <c r="E618" s="154"/>
      <c r="F618" s="155"/>
      <c r="G618" s="127"/>
      <c r="H618" s="232" t="s">
        <v>71</v>
      </c>
      <c r="I618" s="136"/>
      <c r="J618" s="136"/>
    </row>
    <row r="619" spans="2:10" s="121" customFormat="1" ht="12.75">
      <c r="B619" s="137">
        <f t="shared" si="7"/>
        <v>601</v>
      </c>
      <c r="C619" s="154" t="s">
        <v>46</v>
      </c>
      <c r="D619" s="154" t="s">
        <v>1030</v>
      </c>
      <c r="E619" s="154" t="s">
        <v>552</v>
      </c>
      <c r="F619" s="155" t="s">
        <v>1031</v>
      </c>
      <c r="G619" s="127"/>
      <c r="H619" s="232" t="s">
        <v>71</v>
      </c>
      <c r="I619" s="136"/>
      <c r="J619" s="136"/>
    </row>
    <row r="620" spans="2:10" s="121" customFormat="1" ht="12.75">
      <c r="B620" s="137">
        <f t="shared" si="7"/>
        <v>602</v>
      </c>
      <c r="C620" s="158"/>
      <c r="D620" s="158"/>
      <c r="E620" s="158"/>
      <c r="F620" s="159"/>
      <c r="G620" s="127"/>
      <c r="H620" s="232" t="s">
        <v>71</v>
      </c>
      <c r="I620" s="136"/>
      <c r="J620" s="136"/>
    </row>
    <row r="621" spans="2:10" s="121" customFormat="1" ht="12.75">
      <c r="B621" s="137">
        <f t="shared" si="7"/>
        <v>603</v>
      </c>
      <c r="C621" s="158" t="s">
        <v>44</v>
      </c>
      <c r="D621" s="158"/>
      <c r="E621" s="158"/>
      <c r="F621" s="159"/>
      <c r="G621" s="127"/>
      <c r="H621" s="232" t="s">
        <v>71</v>
      </c>
      <c r="I621" s="136"/>
      <c r="J621" s="136"/>
    </row>
    <row r="622" spans="2:10" s="121" customFormat="1" ht="12.75">
      <c r="B622" s="137">
        <f t="shared" si="7"/>
        <v>604</v>
      </c>
      <c r="C622" s="158" t="s">
        <v>1032</v>
      </c>
      <c r="D622" s="158"/>
      <c r="E622" s="158"/>
      <c r="F622" s="159"/>
      <c r="G622" s="127"/>
      <c r="H622" s="232" t="s">
        <v>71</v>
      </c>
      <c r="I622" s="136"/>
      <c r="J622" s="136"/>
    </row>
    <row r="623" spans="2:10" s="121" customFormat="1" ht="12.75">
      <c r="B623" s="137">
        <f t="shared" si="7"/>
        <v>605</v>
      </c>
      <c r="C623" s="158" t="s">
        <v>45</v>
      </c>
      <c r="D623" s="158"/>
      <c r="E623" s="158"/>
      <c r="F623" s="159"/>
      <c r="G623" s="127"/>
      <c r="H623" s="232" t="s">
        <v>71</v>
      </c>
      <c r="I623" s="136"/>
      <c r="J623" s="136"/>
    </row>
    <row r="624" spans="2:10" s="121" customFormat="1" ht="12.75">
      <c r="B624" s="137">
        <f t="shared" si="7"/>
        <v>606</v>
      </c>
      <c r="C624" s="158" t="s">
        <v>1033</v>
      </c>
      <c r="D624" s="158"/>
      <c r="E624" s="158"/>
      <c r="F624" s="159"/>
      <c r="G624" s="127"/>
      <c r="H624" s="232" t="s">
        <v>71</v>
      </c>
      <c r="I624" s="136"/>
      <c r="J624" s="136"/>
    </row>
    <row r="625" spans="2:10" s="121" customFormat="1" ht="12.75">
      <c r="B625" s="137">
        <f t="shared" si="7"/>
        <v>607</v>
      </c>
      <c r="C625" s="158" t="s">
        <v>46</v>
      </c>
      <c r="D625" s="158" t="s">
        <v>424</v>
      </c>
      <c r="E625" s="158" t="s">
        <v>258</v>
      </c>
      <c r="F625" s="159" t="s">
        <v>454</v>
      </c>
      <c r="G625" s="127"/>
      <c r="H625" s="232" t="s">
        <v>71</v>
      </c>
      <c r="I625" s="136"/>
      <c r="J625" s="136"/>
    </row>
    <row r="626" spans="2:10" s="121" customFormat="1" ht="12.75">
      <c r="B626" s="137">
        <f t="shared" si="7"/>
        <v>608</v>
      </c>
      <c r="C626" s="158" t="s">
        <v>1034</v>
      </c>
      <c r="D626" s="158"/>
      <c r="E626" s="158"/>
      <c r="F626" s="159"/>
      <c r="G626" s="127"/>
      <c r="H626" s="232" t="s">
        <v>71</v>
      </c>
      <c r="I626" s="136"/>
      <c r="J626" s="136"/>
    </row>
    <row r="627" spans="2:10" s="121" customFormat="1" ht="12.75">
      <c r="B627" s="137">
        <f t="shared" si="7"/>
        <v>609</v>
      </c>
      <c r="C627" s="158" t="s">
        <v>46</v>
      </c>
      <c r="D627" s="158" t="s">
        <v>425</v>
      </c>
      <c r="E627" s="158" t="s">
        <v>257</v>
      </c>
      <c r="F627" s="159" t="s">
        <v>455</v>
      </c>
      <c r="G627" s="127"/>
      <c r="H627" s="232" t="s">
        <v>71</v>
      </c>
      <c r="I627" s="136"/>
      <c r="J627" s="136"/>
    </row>
    <row r="628" spans="2:10" s="121" customFormat="1" ht="12.75">
      <c r="B628" s="137">
        <f t="shared" si="7"/>
        <v>610</v>
      </c>
      <c r="C628" s="158" t="s">
        <v>1035</v>
      </c>
      <c r="D628" s="158"/>
      <c r="E628" s="158"/>
      <c r="F628" s="159"/>
      <c r="G628" s="127"/>
      <c r="H628" s="232" t="s">
        <v>71</v>
      </c>
      <c r="I628" s="136"/>
      <c r="J628" s="136"/>
    </row>
    <row r="629" spans="2:10" s="121" customFormat="1" ht="12.75">
      <c r="B629" s="137">
        <f t="shared" si="7"/>
        <v>611</v>
      </c>
      <c r="C629" s="158" t="s">
        <v>46</v>
      </c>
      <c r="D629" s="158" t="s">
        <v>426</v>
      </c>
      <c r="E629" s="158" t="s">
        <v>222</v>
      </c>
      <c r="F629" s="159" t="s">
        <v>456</v>
      </c>
      <c r="G629" s="127"/>
      <c r="H629" s="232" t="s">
        <v>71</v>
      </c>
      <c r="I629" s="136"/>
      <c r="J629" s="136"/>
    </row>
    <row r="630" spans="2:10" s="121" customFormat="1" ht="12.75">
      <c r="B630" s="137">
        <f t="shared" si="7"/>
        <v>612</v>
      </c>
      <c r="C630" s="158" t="s">
        <v>1036</v>
      </c>
      <c r="D630" s="158"/>
      <c r="E630" s="158"/>
      <c r="F630" s="159"/>
      <c r="G630" s="127"/>
      <c r="H630" s="232" t="s">
        <v>71</v>
      </c>
      <c r="I630" s="136"/>
      <c r="J630" s="136"/>
    </row>
    <row r="631" spans="2:10" s="121" customFormat="1" ht="12.75">
      <c r="B631" s="137">
        <f t="shared" si="7"/>
        <v>613</v>
      </c>
      <c r="C631" s="158" t="s">
        <v>46</v>
      </c>
      <c r="D631" s="158" t="s">
        <v>427</v>
      </c>
      <c r="E631" s="158" t="s">
        <v>223</v>
      </c>
      <c r="F631" s="159" t="s">
        <v>457</v>
      </c>
      <c r="G631" s="127"/>
      <c r="H631" s="232" t="s">
        <v>71</v>
      </c>
      <c r="I631" s="136"/>
      <c r="J631" s="136"/>
    </row>
    <row r="632" spans="2:10" s="121" customFormat="1" ht="12.75">
      <c r="B632" s="137">
        <f t="shared" si="7"/>
        <v>614</v>
      </c>
      <c r="C632" s="158" t="s">
        <v>1037</v>
      </c>
      <c r="D632" s="158"/>
      <c r="E632" s="158"/>
      <c r="F632" s="159"/>
      <c r="G632" s="127"/>
      <c r="H632" s="232" t="s">
        <v>71</v>
      </c>
      <c r="I632" s="136"/>
      <c r="J632" s="136"/>
    </row>
    <row r="633" spans="2:10" s="121" customFormat="1" ht="12.75">
      <c r="B633" s="137">
        <f t="shared" si="7"/>
        <v>615</v>
      </c>
      <c r="C633" s="158" t="s">
        <v>46</v>
      </c>
      <c r="D633" s="158" t="s">
        <v>428</v>
      </c>
      <c r="E633" s="158" t="s">
        <v>255</v>
      </c>
      <c r="F633" s="159" t="s">
        <v>458</v>
      </c>
      <c r="G633" s="127"/>
      <c r="H633" s="232" t="s">
        <v>71</v>
      </c>
      <c r="I633" s="136"/>
      <c r="J633" s="136"/>
    </row>
    <row r="634" spans="2:10" s="121" customFormat="1" ht="12.75">
      <c r="B634" s="137">
        <f t="shared" si="7"/>
        <v>616</v>
      </c>
      <c r="C634" s="158" t="s">
        <v>1038</v>
      </c>
      <c r="D634" s="158"/>
      <c r="E634" s="158"/>
      <c r="F634" s="159"/>
      <c r="G634" s="127"/>
      <c r="H634" s="232" t="s">
        <v>71</v>
      </c>
      <c r="I634" s="136"/>
      <c r="J634" s="136"/>
    </row>
    <row r="635" spans="2:10" s="121" customFormat="1" ht="12.75">
      <c r="B635" s="137">
        <f t="shared" si="7"/>
        <v>617</v>
      </c>
      <c r="C635" s="158" t="s">
        <v>46</v>
      </c>
      <c r="D635" s="158" t="s">
        <v>429</v>
      </c>
      <c r="E635" s="158" t="s">
        <v>254</v>
      </c>
      <c r="F635" s="159" t="s">
        <v>459</v>
      </c>
      <c r="G635" s="127"/>
      <c r="H635" s="232" t="s">
        <v>71</v>
      </c>
      <c r="I635" s="136"/>
      <c r="J635" s="136"/>
    </row>
    <row r="636" spans="2:10" s="121" customFormat="1" ht="12.75">
      <c r="B636" s="137">
        <f t="shared" si="7"/>
        <v>618</v>
      </c>
      <c r="C636" s="158" t="s">
        <v>1039</v>
      </c>
      <c r="D636" s="158"/>
      <c r="E636" s="158"/>
      <c r="F636" s="159"/>
      <c r="G636" s="127"/>
      <c r="H636" s="232" t="s">
        <v>71</v>
      </c>
      <c r="I636" s="136"/>
      <c r="J636" s="136"/>
    </row>
    <row r="637" spans="2:10" s="121" customFormat="1" ht="12.75">
      <c r="B637" s="137">
        <f t="shared" si="7"/>
        <v>619</v>
      </c>
      <c r="C637" s="158" t="s">
        <v>46</v>
      </c>
      <c r="D637" s="158" t="s">
        <v>430</v>
      </c>
      <c r="E637" s="158" t="s">
        <v>228</v>
      </c>
      <c r="F637" s="159" t="s">
        <v>460</v>
      </c>
      <c r="G637" s="127"/>
      <c r="H637" s="232" t="s">
        <v>71</v>
      </c>
      <c r="I637" s="136"/>
      <c r="J637" s="136"/>
    </row>
    <row r="638" spans="2:10" s="121" customFormat="1" ht="12.75">
      <c r="B638" s="137">
        <f t="shared" si="7"/>
        <v>620</v>
      </c>
      <c r="C638" s="158" t="s">
        <v>1040</v>
      </c>
      <c r="D638" s="158"/>
      <c r="E638" s="158"/>
      <c r="F638" s="159"/>
      <c r="G638" s="127"/>
      <c r="H638" s="232" t="s">
        <v>71</v>
      </c>
      <c r="I638" s="136"/>
      <c r="J638" s="136"/>
    </row>
    <row r="639" spans="2:10" s="121" customFormat="1" ht="12.75">
      <c r="B639" s="137">
        <f t="shared" si="7"/>
        <v>621</v>
      </c>
      <c r="C639" s="158" t="s">
        <v>46</v>
      </c>
      <c r="D639" s="158" t="s">
        <v>431</v>
      </c>
      <c r="E639" s="158" t="s">
        <v>218</v>
      </c>
      <c r="F639" s="159" t="s">
        <v>461</v>
      </c>
      <c r="G639" s="127"/>
      <c r="H639" s="232" t="s">
        <v>71</v>
      </c>
      <c r="I639" s="136"/>
      <c r="J639" s="136"/>
    </row>
    <row r="640" spans="2:10" s="121" customFormat="1" ht="12.75">
      <c r="B640" s="137">
        <f t="shared" si="7"/>
        <v>622</v>
      </c>
      <c r="C640" s="158" t="s">
        <v>1041</v>
      </c>
      <c r="D640" s="158"/>
      <c r="E640" s="158"/>
      <c r="F640" s="159"/>
      <c r="G640" s="127"/>
      <c r="H640" s="232" t="s">
        <v>71</v>
      </c>
      <c r="I640" s="136"/>
      <c r="J640" s="136"/>
    </row>
    <row r="641" spans="2:11" s="121" customFormat="1" ht="12.75">
      <c r="B641" s="137">
        <f t="shared" si="7"/>
        <v>623</v>
      </c>
      <c r="C641" s="158" t="s">
        <v>46</v>
      </c>
      <c r="D641" s="158" t="s">
        <v>432</v>
      </c>
      <c r="E641" s="158" t="s">
        <v>214</v>
      </c>
      <c r="F641" s="159" t="s">
        <v>462</v>
      </c>
      <c r="G641" s="127"/>
      <c r="H641" s="232" t="s">
        <v>71</v>
      </c>
      <c r="I641" s="136"/>
      <c r="J641" s="136"/>
    </row>
    <row r="642" spans="2:11" s="121" customFormat="1" ht="12.75">
      <c r="B642" s="137">
        <f t="shared" si="7"/>
        <v>624</v>
      </c>
      <c r="C642" s="158" t="s">
        <v>1043</v>
      </c>
      <c r="D642" s="158"/>
      <c r="E642" s="158"/>
      <c r="F642" s="159"/>
      <c r="G642" s="127"/>
      <c r="H642" s="232" t="s">
        <v>71</v>
      </c>
      <c r="I642" s="136"/>
      <c r="J642" s="136"/>
    </row>
    <row r="643" spans="2:11" s="121" customFormat="1" ht="12.75">
      <c r="B643" s="137">
        <f t="shared" si="7"/>
        <v>625</v>
      </c>
      <c r="C643" s="158" t="s">
        <v>46</v>
      </c>
      <c r="D643" s="158" t="s">
        <v>1042</v>
      </c>
      <c r="E643" s="158" t="s">
        <v>215</v>
      </c>
      <c r="F643" s="159" t="s">
        <v>463</v>
      </c>
      <c r="G643" s="127"/>
      <c r="H643" s="136" t="s">
        <v>71</v>
      </c>
      <c r="I643" s="136"/>
      <c r="J643" s="136"/>
    </row>
    <row r="644" spans="2:11" s="121" customFormat="1" ht="12.75">
      <c r="B644" s="137">
        <f t="shared" si="7"/>
        <v>626</v>
      </c>
      <c r="C644" s="158"/>
      <c r="D644" s="158"/>
      <c r="E644" s="158"/>
      <c r="F644" s="159"/>
      <c r="G644" s="127"/>
      <c r="H644" s="232" t="s">
        <v>71</v>
      </c>
      <c r="I644" s="136"/>
      <c r="J644" s="136"/>
    </row>
    <row r="645" spans="2:11" s="121" customFormat="1" ht="12.75">
      <c r="B645" s="137">
        <f t="shared" si="7"/>
        <v>627</v>
      </c>
      <c r="C645" s="154" t="s">
        <v>44</v>
      </c>
      <c r="D645" s="154"/>
      <c r="E645" s="154"/>
      <c r="F645" s="155"/>
      <c r="G645" s="127"/>
      <c r="H645" s="232" t="s">
        <v>71</v>
      </c>
      <c r="I645" s="136"/>
      <c r="J645" s="136"/>
    </row>
    <row r="646" spans="2:11" s="121" customFormat="1" ht="12.75">
      <c r="B646" s="137">
        <f t="shared" si="7"/>
        <v>628</v>
      </c>
      <c r="C646" s="154" t="s">
        <v>1044</v>
      </c>
      <c r="D646" s="154"/>
      <c r="E646" s="154"/>
      <c r="F646" s="155"/>
      <c r="G646" s="127"/>
      <c r="H646" s="232" t="s">
        <v>71</v>
      </c>
      <c r="I646" s="136"/>
      <c r="J646" s="136"/>
    </row>
    <row r="647" spans="2:11" s="121" customFormat="1" ht="12.75">
      <c r="B647" s="137">
        <f t="shared" si="7"/>
        <v>629</v>
      </c>
      <c r="C647" s="154" t="s">
        <v>45</v>
      </c>
      <c r="D647" s="154"/>
      <c r="E647" s="154"/>
      <c r="F647" s="155"/>
      <c r="G647" s="127"/>
      <c r="H647" s="232" t="s">
        <v>71</v>
      </c>
      <c r="I647" s="136"/>
      <c r="J647" s="136"/>
    </row>
    <row r="648" spans="2:11" s="121" customFormat="1" ht="12.75">
      <c r="B648" s="137">
        <f t="shared" si="7"/>
        <v>630</v>
      </c>
      <c r="C648" s="154" t="s">
        <v>1045</v>
      </c>
      <c r="D648" s="154"/>
      <c r="E648" s="154"/>
      <c r="F648" s="155"/>
      <c r="G648" s="127"/>
      <c r="H648" s="232" t="s">
        <v>71</v>
      </c>
      <c r="I648" s="136"/>
      <c r="J648" s="136"/>
    </row>
    <row r="649" spans="2:11" s="121" customFormat="1" ht="12.75">
      <c r="B649" s="137">
        <f t="shared" si="7"/>
        <v>631</v>
      </c>
      <c r="C649" s="154" t="s">
        <v>46</v>
      </c>
      <c r="D649" s="173" t="s">
        <v>1046</v>
      </c>
      <c r="E649" s="154" t="s">
        <v>679</v>
      </c>
      <c r="F649" s="155" t="s">
        <v>1054</v>
      </c>
      <c r="G649" s="127"/>
      <c r="H649" s="237" t="s">
        <v>72</v>
      </c>
      <c r="I649" s="136" t="s">
        <v>71</v>
      </c>
      <c r="J649" s="136"/>
      <c r="K649" s="121" t="s">
        <v>2996</v>
      </c>
    </row>
    <row r="650" spans="2:11" s="121" customFormat="1" ht="12.75">
      <c r="B650" s="137">
        <f t="shared" si="7"/>
        <v>632</v>
      </c>
      <c r="C650" s="154" t="s">
        <v>46</v>
      </c>
      <c r="D650" s="173" t="s">
        <v>1047</v>
      </c>
      <c r="E650" s="154" t="s">
        <v>215</v>
      </c>
      <c r="F650" s="155" t="s">
        <v>1055</v>
      </c>
      <c r="G650" s="127"/>
      <c r="H650" s="237" t="s">
        <v>72</v>
      </c>
      <c r="I650" s="236" t="s">
        <v>71</v>
      </c>
      <c r="J650" s="136"/>
      <c r="K650" s="121" t="s">
        <v>2996</v>
      </c>
    </row>
    <row r="651" spans="2:11" s="121" customFormat="1" ht="12.75">
      <c r="B651" s="137">
        <f t="shared" si="7"/>
        <v>633</v>
      </c>
      <c r="C651" s="154" t="s">
        <v>46</v>
      </c>
      <c r="D651" s="173" t="s">
        <v>1048</v>
      </c>
      <c r="E651" s="154" t="s">
        <v>214</v>
      </c>
      <c r="F651" s="155" t="s">
        <v>1056</v>
      </c>
      <c r="G651" s="127"/>
      <c r="H651" s="237" t="s">
        <v>72</v>
      </c>
      <c r="I651" s="236" t="s">
        <v>71</v>
      </c>
      <c r="J651" s="136"/>
      <c r="K651" s="121" t="s">
        <v>2996</v>
      </c>
    </row>
    <row r="652" spans="2:11" s="121" customFormat="1" ht="12.75">
      <c r="B652" s="137">
        <f t="shared" si="7"/>
        <v>634</v>
      </c>
      <c r="C652" s="154" t="s">
        <v>46</v>
      </c>
      <c r="D652" s="173" t="s">
        <v>1049</v>
      </c>
      <c r="E652" s="154" t="s">
        <v>216</v>
      </c>
      <c r="F652" s="155" t="s">
        <v>1057</v>
      </c>
      <c r="G652" s="127"/>
      <c r="H652" s="237" t="s">
        <v>72</v>
      </c>
      <c r="I652" s="236" t="s">
        <v>71</v>
      </c>
      <c r="J652" s="136"/>
      <c r="K652" s="121" t="s">
        <v>2996</v>
      </c>
    </row>
    <row r="653" spans="2:11" s="121" customFormat="1" ht="12.75">
      <c r="B653" s="137">
        <f t="shared" si="7"/>
        <v>635</v>
      </c>
      <c r="C653" s="154" t="s">
        <v>46</v>
      </c>
      <c r="D653" s="173" t="s">
        <v>1050</v>
      </c>
      <c r="E653" s="154" t="s">
        <v>218</v>
      </c>
      <c r="F653" s="155" t="s">
        <v>1058</v>
      </c>
      <c r="G653" s="127"/>
      <c r="H653" s="237" t="s">
        <v>72</v>
      </c>
      <c r="I653" s="236" t="s">
        <v>71</v>
      </c>
      <c r="J653" s="136"/>
      <c r="K653" s="121" t="s">
        <v>2996</v>
      </c>
    </row>
    <row r="654" spans="2:11" s="121" customFormat="1" ht="12.75">
      <c r="B654" s="137">
        <f t="shared" si="7"/>
        <v>636</v>
      </c>
      <c r="C654" s="154" t="s">
        <v>46</v>
      </c>
      <c r="D654" s="173" t="s">
        <v>1051</v>
      </c>
      <c r="E654" s="154" t="s">
        <v>225</v>
      </c>
      <c r="F654" s="155" t="s">
        <v>1059</v>
      </c>
      <c r="G654" s="127"/>
      <c r="H654" s="237" t="s">
        <v>72</v>
      </c>
      <c r="I654" s="236" t="s">
        <v>71</v>
      </c>
      <c r="J654" s="136"/>
      <c r="K654" s="121" t="s">
        <v>2996</v>
      </c>
    </row>
    <row r="655" spans="2:11" s="121" customFormat="1" ht="12.75">
      <c r="B655" s="137">
        <f t="shared" si="7"/>
        <v>637</v>
      </c>
      <c r="C655" s="154" t="s">
        <v>46</v>
      </c>
      <c r="D655" s="173" t="s">
        <v>1052</v>
      </c>
      <c r="E655" s="154" t="s">
        <v>226</v>
      </c>
      <c r="F655" s="155" t="s">
        <v>1060</v>
      </c>
      <c r="G655" s="127"/>
      <c r="H655" s="237" t="s">
        <v>72</v>
      </c>
      <c r="I655" s="236" t="s">
        <v>71</v>
      </c>
      <c r="J655" s="136"/>
      <c r="K655" s="121" t="s">
        <v>2996</v>
      </c>
    </row>
    <row r="656" spans="2:11" s="121" customFormat="1" ht="12.75">
      <c r="B656" s="137">
        <f t="shared" si="7"/>
        <v>638</v>
      </c>
      <c r="C656" s="154" t="s">
        <v>46</v>
      </c>
      <c r="D656" s="173" t="s">
        <v>1053</v>
      </c>
      <c r="E656" s="154" t="s">
        <v>227</v>
      </c>
      <c r="F656" s="155" t="s">
        <v>1061</v>
      </c>
      <c r="G656" s="127"/>
      <c r="H656" s="237" t="s">
        <v>72</v>
      </c>
      <c r="I656" s="236" t="s">
        <v>71</v>
      </c>
      <c r="J656" s="136"/>
      <c r="K656" s="121" t="s">
        <v>2996</v>
      </c>
    </row>
    <row r="657" spans="2:10" s="121" customFormat="1" ht="12.75">
      <c r="B657" s="137">
        <f t="shared" si="7"/>
        <v>639</v>
      </c>
      <c r="C657" s="158"/>
      <c r="D657" s="158"/>
      <c r="E657" s="158"/>
      <c r="F657" s="159"/>
      <c r="G657" s="127"/>
      <c r="H657" s="237" t="s">
        <v>71</v>
      </c>
      <c r="I657" s="136"/>
      <c r="J657" s="136"/>
    </row>
    <row r="658" spans="2:10" s="121" customFormat="1" ht="12.75">
      <c r="B658" s="137">
        <f t="shared" si="7"/>
        <v>640</v>
      </c>
      <c r="C658" s="154" t="s">
        <v>44</v>
      </c>
      <c r="D658" s="154"/>
      <c r="E658" s="154"/>
      <c r="F658" s="159"/>
      <c r="G658" s="127"/>
      <c r="H658" s="232" t="s">
        <v>71</v>
      </c>
      <c r="I658" s="136"/>
      <c r="J658" s="136"/>
    </row>
    <row r="659" spans="2:10" s="121" customFormat="1" ht="12.75">
      <c r="B659" s="137">
        <f t="shared" si="7"/>
        <v>641</v>
      </c>
      <c r="C659" s="154" t="s">
        <v>1062</v>
      </c>
      <c r="D659" s="154"/>
      <c r="E659" s="154"/>
      <c r="F659" s="159"/>
      <c r="G659" s="127"/>
      <c r="H659" s="232" t="s">
        <v>71</v>
      </c>
      <c r="I659" s="136"/>
      <c r="J659" s="136"/>
    </row>
    <row r="660" spans="2:10" s="121" customFormat="1" ht="12.75">
      <c r="B660" s="137">
        <f t="shared" si="7"/>
        <v>642</v>
      </c>
      <c r="C660" s="154" t="s">
        <v>45</v>
      </c>
      <c r="D660" s="154"/>
      <c r="E660" s="154"/>
      <c r="F660" s="159"/>
      <c r="G660" s="127"/>
      <c r="H660" s="232" t="s">
        <v>71</v>
      </c>
      <c r="I660" s="136"/>
      <c r="J660" s="136"/>
    </row>
    <row r="661" spans="2:10" s="121" customFormat="1" ht="12.75">
      <c r="B661" s="137">
        <f t="shared" si="7"/>
        <v>643</v>
      </c>
      <c r="C661" s="154" t="s">
        <v>1075</v>
      </c>
      <c r="D661" s="154"/>
      <c r="E661" s="154"/>
      <c r="F661" s="159"/>
      <c r="G661" s="127"/>
      <c r="H661" s="232" t="s">
        <v>71</v>
      </c>
      <c r="I661" s="136"/>
      <c r="J661" s="136"/>
    </row>
    <row r="662" spans="2:10" s="121" customFormat="1" ht="12.75">
      <c r="B662" s="137">
        <f t="shared" si="7"/>
        <v>644</v>
      </c>
      <c r="C662" s="154" t="s">
        <v>46</v>
      </c>
      <c r="D662" s="154" t="s">
        <v>1073</v>
      </c>
      <c r="E662" s="154" t="s">
        <v>679</v>
      </c>
      <c r="F662" s="155" t="s">
        <v>1099</v>
      </c>
      <c r="G662" s="127"/>
      <c r="H662" s="232" t="s">
        <v>71</v>
      </c>
      <c r="I662" s="136"/>
      <c r="J662" s="136"/>
    </row>
    <row r="663" spans="2:10" s="121" customFormat="1" ht="12.75">
      <c r="B663" s="137">
        <f t="shared" si="7"/>
        <v>645</v>
      </c>
      <c r="C663" s="154" t="s">
        <v>46</v>
      </c>
      <c r="D663" s="154" t="s">
        <v>1074</v>
      </c>
      <c r="E663" s="154" t="s">
        <v>473</v>
      </c>
      <c r="F663" s="155" t="s">
        <v>1100</v>
      </c>
      <c r="G663" s="127"/>
      <c r="H663" s="232" t="s">
        <v>71</v>
      </c>
      <c r="I663" s="136"/>
      <c r="J663" s="136"/>
    </row>
    <row r="664" spans="2:10" s="121" customFormat="1" ht="12.75">
      <c r="B664" s="137">
        <f t="shared" si="7"/>
        <v>646</v>
      </c>
      <c r="C664" s="154" t="s">
        <v>1090</v>
      </c>
      <c r="D664" s="154"/>
      <c r="E664" s="154"/>
      <c r="F664" s="159"/>
      <c r="G664" s="127"/>
      <c r="H664" s="232" t="s">
        <v>71</v>
      </c>
      <c r="I664" s="136"/>
      <c r="J664" s="136"/>
    </row>
    <row r="665" spans="2:10" s="121" customFormat="1" ht="12.75">
      <c r="B665" s="137">
        <f t="shared" si="7"/>
        <v>647</v>
      </c>
      <c r="C665" s="154" t="s">
        <v>46</v>
      </c>
      <c r="D665" s="154" t="s">
        <v>1071</v>
      </c>
      <c r="E665" s="154" t="s">
        <v>679</v>
      </c>
      <c r="F665" s="155" t="s">
        <v>1117</v>
      </c>
      <c r="G665" s="127"/>
      <c r="H665" s="232" t="s">
        <v>71</v>
      </c>
      <c r="I665" s="136"/>
      <c r="J665" s="136"/>
    </row>
    <row r="666" spans="2:10" s="121" customFormat="1" ht="12.75">
      <c r="B666" s="137">
        <f t="shared" si="7"/>
        <v>648</v>
      </c>
      <c r="C666" s="154" t="s">
        <v>46</v>
      </c>
      <c r="D666" s="154" t="s">
        <v>1072</v>
      </c>
      <c r="E666" s="154" t="s">
        <v>1091</v>
      </c>
      <c r="F666" s="155" t="s">
        <v>1102</v>
      </c>
      <c r="G666" s="127"/>
      <c r="H666" s="232" t="s">
        <v>71</v>
      </c>
      <c r="I666" s="136"/>
      <c r="J666" s="136"/>
    </row>
    <row r="667" spans="2:10" s="121" customFormat="1" ht="12.75">
      <c r="B667" s="137">
        <f t="shared" si="7"/>
        <v>649</v>
      </c>
      <c r="C667" s="154" t="s">
        <v>1089</v>
      </c>
      <c r="D667" s="154"/>
      <c r="E667" s="154"/>
      <c r="F667" s="159"/>
      <c r="G667" s="127"/>
      <c r="H667" s="232" t="s">
        <v>71</v>
      </c>
      <c r="I667" s="136"/>
      <c r="J667" s="136"/>
    </row>
    <row r="668" spans="2:10" s="121" customFormat="1" ht="12.75">
      <c r="B668" s="137">
        <f t="shared" si="7"/>
        <v>650</v>
      </c>
      <c r="C668" s="154" t="s">
        <v>46</v>
      </c>
      <c r="D668" s="154" t="s">
        <v>1069</v>
      </c>
      <c r="E668" s="154" t="s">
        <v>679</v>
      </c>
      <c r="F668" s="155" t="s">
        <v>1116</v>
      </c>
      <c r="G668" s="127"/>
      <c r="H668" s="232" t="s">
        <v>71</v>
      </c>
      <c r="I668" s="136"/>
      <c r="J668" s="136"/>
    </row>
    <row r="669" spans="2:10" s="121" customFormat="1" ht="12.75">
      <c r="B669" s="137">
        <f t="shared" si="7"/>
        <v>651</v>
      </c>
      <c r="C669" s="154" t="s">
        <v>46</v>
      </c>
      <c r="D669" s="154" t="s">
        <v>1070</v>
      </c>
      <c r="E669" s="154" t="s">
        <v>1092</v>
      </c>
      <c r="F669" s="155" t="s">
        <v>1101</v>
      </c>
      <c r="G669" s="127"/>
      <c r="H669" s="232" t="s">
        <v>71</v>
      </c>
      <c r="I669" s="136"/>
      <c r="J669" s="136"/>
    </row>
    <row r="670" spans="2:10" s="121" customFormat="1" ht="12.75">
      <c r="B670" s="137">
        <f t="shared" si="7"/>
        <v>652</v>
      </c>
      <c r="C670" s="154" t="s">
        <v>1088</v>
      </c>
      <c r="D670" s="154"/>
      <c r="E670" s="154"/>
      <c r="F670" s="159"/>
      <c r="G670" s="127"/>
      <c r="H670" s="232" t="s">
        <v>71</v>
      </c>
      <c r="I670" s="136"/>
      <c r="J670" s="136"/>
    </row>
    <row r="671" spans="2:10" s="121" customFormat="1" ht="12.75">
      <c r="B671" s="137">
        <f t="shared" si="7"/>
        <v>653</v>
      </c>
      <c r="C671" s="154" t="s">
        <v>46</v>
      </c>
      <c r="D671" s="154" t="s">
        <v>1067</v>
      </c>
      <c r="E671" s="154" t="s">
        <v>679</v>
      </c>
      <c r="F671" s="155" t="s">
        <v>1115</v>
      </c>
      <c r="G671" s="127"/>
      <c r="H671" s="232" t="s">
        <v>71</v>
      </c>
      <c r="I671" s="136"/>
      <c r="J671" s="136"/>
    </row>
    <row r="672" spans="2:10" s="121" customFormat="1" ht="12.75">
      <c r="B672" s="137">
        <f t="shared" si="7"/>
        <v>654</v>
      </c>
      <c r="C672" s="154" t="s">
        <v>46</v>
      </c>
      <c r="D672" s="154" t="s">
        <v>1068</v>
      </c>
      <c r="E672" s="154" t="s">
        <v>1093</v>
      </c>
      <c r="F672" s="155" t="s">
        <v>1100</v>
      </c>
      <c r="G672" s="127"/>
      <c r="H672" s="232" t="s">
        <v>71</v>
      </c>
      <c r="I672" s="136"/>
      <c r="J672" s="136"/>
    </row>
    <row r="673" spans="2:10" s="121" customFormat="1" ht="12.75">
      <c r="B673" s="137">
        <f t="shared" si="7"/>
        <v>655</v>
      </c>
      <c r="C673" s="154" t="s">
        <v>1087</v>
      </c>
      <c r="D673" s="154"/>
      <c r="E673" s="154"/>
      <c r="F673" s="159"/>
      <c r="G673" s="127"/>
      <c r="H673" s="232" t="s">
        <v>71</v>
      </c>
      <c r="I673" s="136"/>
      <c r="J673" s="136"/>
    </row>
    <row r="674" spans="2:10" s="121" customFormat="1" ht="12.75">
      <c r="B674" s="137">
        <f t="shared" si="7"/>
        <v>656</v>
      </c>
      <c r="C674" s="154" t="s">
        <v>46</v>
      </c>
      <c r="D674" s="154" t="s">
        <v>1065</v>
      </c>
      <c r="E674" s="154" t="s">
        <v>679</v>
      </c>
      <c r="F674" s="155" t="s">
        <v>1114</v>
      </c>
      <c r="G674" s="127"/>
      <c r="H674" s="232" t="s">
        <v>71</v>
      </c>
      <c r="I674" s="136"/>
      <c r="J674" s="136"/>
    </row>
    <row r="675" spans="2:10" s="121" customFormat="1" ht="12.75">
      <c r="B675" s="137">
        <f t="shared" si="7"/>
        <v>657</v>
      </c>
      <c r="C675" s="154" t="s">
        <v>46</v>
      </c>
      <c r="D675" s="154" t="s">
        <v>1066</v>
      </c>
      <c r="E675" s="154" t="s">
        <v>1094</v>
      </c>
      <c r="F675" s="155" t="s">
        <v>1102</v>
      </c>
      <c r="G675" s="127"/>
      <c r="H675" s="232" t="s">
        <v>71</v>
      </c>
      <c r="I675" s="136"/>
      <c r="J675" s="136"/>
    </row>
    <row r="676" spans="2:10" s="121" customFormat="1" ht="12.75">
      <c r="B676" s="137">
        <f t="shared" si="7"/>
        <v>658</v>
      </c>
      <c r="C676" s="154" t="s">
        <v>1086</v>
      </c>
      <c r="D676" s="154"/>
      <c r="E676" s="154"/>
      <c r="F676" s="159"/>
      <c r="G676" s="127"/>
      <c r="H676" s="232" t="s">
        <v>71</v>
      </c>
      <c r="I676" s="136"/>
      <c r="J676" s="136"/>
    </row>
    <row r="677" spans="2:10" s="121" customFormat="1" ht="12.75">
      <c r="B677" s="137">
        <f t="shared" si="7"/>
        <v>659</v>
      </c>
      <c r="C677" s="154" t="s">
        <v>46</v>
      </c>
      <c r="D677" s="154" t="s">
        <v>1063</v>
      </c>
      <c r="E677" s="154" t="s">
        <v>679</v>
      </c>
      <c r="F677" s="155" t="s">
        <v>1113</v>
      </c>
      <c r="G677" s="127"/>
      <c r="H677" s="232" t="s">
        <v>71</v>
      </c>
      <c r="I677" s="136"/>
      <c r="J677" s="136"/>
    </row>
    <row r="678" spans="2:10" s="121" customFormat="1" ht="12.75">
      <c r="B678" s="137">
        <f t="shared" si="7"/>
        <v>660</v>
      </c>
      <c r="C678" s="154" t="s">
        <v>46</v>
      </c>
      <c r="D678" s="154" t="s">
        <v>1064</v>
      </c>
      <c r="E678" s="154" t="s">
        <v>1095</v>
      </c>
      <c r="F678" s="155" t="s">
        <v>1101</v>
      </c>
      <c r="G678" s="127"/>
      <c r="H678" s="232" t="s">
        <v>71</v>
      </c>
      <c r="I678" s="136"/>
      <c r="J678" s="136"/>
    </row>
    <row r="679" spans="2:10" s="121" customFormat="1" ht="12.75">
      <c r="B679" s="137">
        <f t="shared" si="7"/>
        <v>661</v>
      </c>
      <c r="C679" s="154" t="s">
        <v>1085</v>
      </c>
      <c r="D679" s="154"/>
      <c r="E679" s="154"/>
      <c r="F679" s="159"/>
      <c r="G679" s="127"/>
      <c r="H679" s="232" t="s">
        <v>71</v>
      </c>
      <c r="I679" s="136"/>
      <c r="J679" s="136"/>
    </row>
    <row r="680" spans="2:10" s="121" customFormat="1" ht="12.75">
      <c r="B680" s="137">
        <f t="shared" si="7"/>
        <v>662</v>
      </c>
      <c r="C680" s="154" t="s">
        <v>46</v>
      </c>
      <c r="D680" s="154" t="s">
        <v>1256</v>
      </c>
      <c r="E680" s="154" t="s">
        <v>679</v>
      </c>
      <c r="F680" s="155" t="s">
        <v>1112</v>
      </c>
      <c r="G680" s="127"/>
      <c r="H680" s="232" t="s">
        <v>71</v>
      </c>
      <c r="I680" s="136"/>
      <c r="J680" s="136"/>
    </row>
    <row r="681" spans="2:10" s="121" customFormat="1" ht="12.75">
      <c r="B681" s="137">
        <f t="shared" si="7"/>
        <v>663</v>
      </c>
      <c r="C681" s="154" t="s">
        <v>46</v>
      </c>
      <c r="D681" s="154" t="s">
        <v>1257</v>
      </c>
      <c r="E681" s="154" t="s">
        <v>479</v>
      </c>
      <c r="F681" s="155" t="s">
        <v>1100</v>
      </c>
      <c r="G681" s="127"/>
      <c r="H681" s="232" t="s">
        <v>71</v>
      </c>
      <c r="I681" s="136"/>
      <c r="J681" s="136"/>
    </row>
    <row r="682" spans="2:10" s="121" customFormat="1" ht="12.75">
      <c r="B682" s="137">
        <f t="shared" si="7"/>
        <v>664</v>
      </c>
      <c r="C682" s="154" t="s">
        <v>1084</v>
      </c>
      <c r="D682" s="154"/>
      <c r="E682" s="154"/>
      <c r="F682" s="159"/>
      <c r="G682" s="127"/>
      <c r="H682" s="232" t="s">
        <v>71</v>
      </c>
      <c r="I682" s="136"/>
      <c r="J682" s="136"/>
    </row>
    <row r="683" spans="2:10" s="121" customFormat="1" ht="12.75">
      <c r="B683" s="137">
        <f t="shared" si="7"/>
        <v>665</v>
      </c>
      <c r="C683" s="154" t="s">
        <v>46</v>
      </c>
      <c r="D683" s="154" t="s">
        <v>1258</v>
      </c>
      <c r="E683" s="154" t="s">
        <v>679</v>
      </c>
      <c r="F683" s="155" t="s">
        <v>1111</v>
      </c>
      <c r="G683" s="127"/>
      <c r="H683" s="232" t="s">
        <v>71</v>
      </c>
      <c r="I683" s="136"/>
      <c r="J683" s="136"/>
    </row>
    <row r="684" spans="2:10" s="121" customFormat="1" ht="12.75">
      <c r="B684" s="137">
        <f t="shared" si="7"/>
        <v>666</v>
      </c>
      <c r="C684" s="154" t="s">
        <v>46</v>
      </c>
      <c r="D684" s="154" t="s">
        <v>1259</v>
      </c>
      <c r="E684" s="154" t="s">
        <v>1096</v>
      </c>
      <c r="F684" s="155" t="s">
        <v>1102</v>
      </c>
      <c r="G684" s="127"/>
      <c r="H684" s="232" t="s">
        <v>71</v>
      </c>
      <c r="I684" s="136"/>
      <c r="J684" s="136"/>
    </row>
    <row r="685" spans="2:10" s="121" customFormat="1" ht="12.75">
      <c r="B685" s="137">
        <f t="shared" si="7"/>
        <v>667</v>
      </c>
      <c r="C685" s="154" t="s">
        <v>1083</v>
      </c>
      <c r="D685" s="154"/>
      <c r="E685" s="154"/>
      <c r="F685" s="159"/>
      <c r="G685" s="127"/>
      <c r="H685" s="232" t="s">
        <v>71</v>
      </c>
      <c r="I685" s="136"/>
      <c r="J685" s="136"/>
    </row>
    <row r="686" spans="2:10" s="121" customFormat="1" ht="12.75">
      <c r="B686" s="137">
        <f t="shared" si="7"/>
        <v>668</v>
      </c>
      <c r="C686" s="154" t="s">
        <v>46</v>
      </c>
      <c r="D686" s="154" t="s">
        <v>1260</v>
      </c>
      <c r="E686" s="154" t="s">
        <v>679</v>
      </c>
      <c r="F686" s="155" t="s">
        <v>1110</v>
      </c>
      <c r="G686" s="127"/>
      <c r="H686" s="232" t="s">
        <v>71</v>
      </c>
      <c r="I686" s="136"/>
      <c r="J686" s="136"/>
    </row>
    <row r="687" spans="2:10" s="121" customFormat="1" ht="12.75">
      <c r="B687" s="137">
        <f t="shared" si="7"/>
        <v>669</v>
      </c>
      <c r="C687" s="154" t="s">
        <v>46</v>
      </c>
      <c r="D687" s="154" t="s">
        <v>1261</v>
      </c>
      <c r="E687" s="154" t="s">
        <v>539</v>
      </c>
      <c r="F687" s="155" t="s">
        <v>1101</v>
      </c>
      <c r="G687" s="127"/>
      <c r="H687" s="232" t="s">
        <v>71</v>
      </c>
      <c r="I687" s="136"/>
      <c r="J687" s="136"/>
    </row>
    <row r="688" spans="2:10" s="121" customFormat="1" ht="12.75">
      <c r="B688" s="137">
        <f t="shared" si="7"/>
        <v>670</v>
      </c>
      <c r="C688" s="154" t="s">
        <v>1082</v>
      </c>
      <c r="D688" s="154"/>
      <c r="E688" s="154"/>
      <c r="F688" s="159"/>
      <c r="G688" s="127"/>
      <c r="H688" s="232" t="s">
        <v>71</v>
      </c>
      <c r="I688" s="136"/>
      <c r="J688" s="136"/>
    </row>
    <row r="689" spans="2:10" s="121" customFormat="1" ht="12.75">
      <c r="B689" s="137">
        <f t="shared" si="7"/>
        <v>671</v>
      </c>
      <c r="C689" s="154" t="s">
        <v>46</v>
      </c>
      <c r="D689" s="154" t="s">
        <v>1262</v>
      </c>
      <c r="E689" s="154" t="s">
        <v>679</v>
      </c>
      <c r="F689" s="155" t="s">
        <v>1109</v>
      </c>
      <c r="G689" s="127"/>
      <c r="H689" s="232" t="s">
        <v>71</v>
      </c>
      <c r="I689" s="136"/>
      <c r="J689" s="136"/>
    </row>
    <row r="690" spans="2:10" s="121" customFormat="1" ht="12.75">
      <c r="B690" s="137">
        <f t="shared" si="7"/>
        <v>672</v>
      </c>
      <c r="C690" s="154" t="s">
        <v>46</v>
      </c>
      <c r="D690" s="154" t="s">
        <v>1263</v>
      </c>
      <c r="E690" s="154" t="s">
        <v>1097</v>
      </c>
      <c r="F690" s="155" t="s">
        <v>1100</v>
      </c>
      <c r="G690" s="127"/>
      <c r="H690" s="232" t="s">
        <v>71</v>
      </c>
      <c r="I690" s="136"/>
      <c r="J690" s="136"/>
    </row>
    <row r="691" spans="2:10" s="121" customFormat="1" ht="12.75">
      <c r="B691" s="137">
        <f t="shared" si="7"/>
        <v>673</v>
      </c>
      <c r="C691" s="154" t="s">
        <v>1081</v>
      </c>
      <c r="D691" s="154"/>
      <c r="E691" s="154"/>
      <c r="F691" s="159"/>
      <c r="G691" s="127"/>
      <c r="H691" s="232" t="s">
        <v>71</v>
      </c>
      <c r="I691" s="136"/>
      <c r="J691" s="136"/>
    </row>
    <row r="692" spans="2:10" s="121" customFormat="1" ht="12.75">
      <c r="B692" s="137">
        <f t="shared" si="7"/>
        <v>674</v>
      </c>
      <c r="C692" s="154" t="s">
        <v>46</v>
      </c>
      <c r="D692" s="154" t="s">
        <v>1264</v>
      </c>
      <c r="E692" s="154" t="s">
        <v>679</v>
      </c>
      <c r="F692" s="155" t="s">
        <v>1108</v>
      </c>
      <c r="G692" s="127"/>
      <c r="H692" s="232" t="s">
        <v>71</v>
      </c>
      <c r="I692" s="136"/>
      <c r="J692" s="136"/>
    </row>
    <row r="693" spans="2:10" s="121" customFormat="1" ht="12.75">
      <c r="B693" s="137">
        <f t="shared" si="7"/>
        <v>675</v>
      </c>
      <c r="C693" s="154" t="s">
        <v>46</v>
      </c>
      <c r="D693" s="154" t="s">
        <v>1265</v>
      </c>
      <c r="E693" s="154" t="s">
        <v>542</v>
      </c>
      <c r="F693" s="155" t="s">
        <v>1102</v>
      </c>
      <c r="G693" s="127"/>
      <c r="H693" s="232" t="s">
        <v>71</v>
      </c>
      <c r="I693" s="136"/>
      <c r="J693" s="136"/>
    </row>
    <row r="694" spans="2:10" s="121" customFormat="1" ht="12.75">
      <c r="B694" s="137">
        <f t="shared" si="7"/>
        <v>676</v>
      </c>
      <c r="C694" s="154" t="s">
        <v>1080</v>
      </c>
      <c r="D694" s="154"/>
      <c r="E694" s="154"/>
      <c r="F694" s="159"/>
      <c r="G694" s="127"/>
      <c r="H694" s="232" t="s">
        <v>71</v>
      </c>
      <c r="I694" s="136"/>
      <c r="J694" s="136"/>
    </row>
    <row r="695" spans="2:10" s="121" customFormat="1" ht="12.75">
      <c r="B695" s="137">
        <f t="shared" si="7"/>
        <v>677</v>
      </c>
      <c r="C695" s="154" t="s">
        <v>46</v>
      </c>
      <c r="D695" s="154" t="s">
        <v>1266</v>
      </c>
      <c r="E695" s="154" t="s">
        <v>679</v>
      </c>
      <c r="F695" s="155" t="s">
        <v>1107</v>
      </c>
      <c r="G695" s="127"/>
      <c r="H695" s="232" t="s">
        <v>71</v>
      </c>
      <c r="I695" s="136"/>
      <c r="J695" s="136"/>
    </row>
    <row r="696" spans="2:10" s="121" customFormat="1" ht="12.75">
      <c r="B696" s="137">
        <f t="shared" si="7"/>
        <v>678</v>
      </c>
      <c r="C696" s="154" t="s">
        <v>46</v>
      </c>
      <c r="D696" s="154" t="s">
        <v>1267</v>
      </c>
      <c r="E696" s="154" t="s">
        <v>1098</v>
      </c>
      <c r="F696" s="155" t="s">
        <v>1101</v>
      </c>
      <c r="G696" s="127"/>
      <c r="H696" s="232" t="s">
        <v>71</v>
      </c>
      <c r="I696" s="136"/>
      <c r="J696" s="136"/>
    </row>
    <row r="697" spans="2:10" s="121" customFormat="1" ht="12.75">
      <c r="B697" s="137">
        <f t="shared" si="7"/>
        <v>679</v>
      </c>
      <c r="C697" s="154" t="s">
        <v>1079</v>
      </c>
      <c r="D697" s="154"/>
      <c r="E697" s="154"/>
      <c r="F697" s="159"/>
      <c r="G697" s="127"/>
      <c r="H697" s="232" t="s">
        <v>71</v>
      </c>
      <c r="I697" s="136"/>
      <c r="J697" s="136"/>
    </row>
    <row r="698" spans="2:10" s="121" customFormat="1" ht="12.75">
      <c r="B698" s="137">
        <f t="shared" si="7"/>
        <v>680</v>
      </c>
      <c r="C698" s="154" t="s">
        <v>46</v>
      </c>
      <c r="D698" s="154" t="s">
        <v>1268</v>
      </c>
      <c r="E698" s="154" t="s">
        <v>679</v>
      </c>
      <c r="F698" s="155" t="s">
        <v>1106</v>
      </c>
      <c r="G698" s="127"/>
      <c r="H698" s="232" t="s">
        <v>71</v>
      </c>
      <c r="I698" s="136"/>
      <c r="J698" s="136"/>
    </row>
    <row r="699" spans="2:10" s="121" customFormat="1" ht="12.75">
      <c r="B699" s="137">
        <f t="shared" si="7"/>
        <v>681</v>
      </c>
      <c r="C699" s="154" t="s">
        <v>46</v>
      </c>
      <c r="D699" s="154" t="s">
        <v>1269</v>
      </c>
      <c r="E699" s="154" t="s">
        <v>1023</v>
      </c>
      <c r="F699" s="155" t="s">
        <v>1100</v>
      </c>
      <c r="G699" s="127"/>
      <c r="H699" s="232" t="s">
        <v>71</v>
      </c>
      <c r="I699" s="136"/>
      <c r="J699" s="136"/>
    </row>
    <row r="700" spans="2:10" s="121" customFormat="1" ht="12.75">
      <c r="B700" s="137">
        <f t="shared" si="7"/>
        <v>682</v>
      </c>
      <c r="C700" s="154" t="s">
        <v>1078</v>
      </c>
      <c r="D700" s="154"/>
      <c r="E700" s="154"/>
      <c r="F700" s="159"/>
      <c r="G700" s="127"/>
      <c r="H700" s="232" t="s">
        <v>71</v>
      </c>
      <c r="I700" s="136"/>
      <c r="J700" s="136"/>
    </row>
    <row r="701" spans="2:10" s="121" customFormat="1" ht="12.75">
      <c r="B701" s="137">
        <f t="shared" si="7"/>
        <v>683</v>
      </c>
      <c r="C701" s="154" t="s">
        <v>46</v>
      </c>
      <c r="D701" s="154" t="s">
        <v>1270</v>
      </c>
      <c r="E701" s="154" t="s">
        <v>679</v>
      </c>
      <c r="F701" s="155" t="s">
        <v>1105</v>
      </c>
      <c r="G701" s="127"/>
      <c r="H701" s="232" t="s">
        <v>71</v>
      </c>
      <c r="I701" s="136"/>
      <c r="J701" s="136"/>
    </row>
    <row r="702" spans="2:10" s="121" customFormat="1" ht="12.75">
      <c r="B702" s="137">
        <f t="shared" si="7"/>
        <v>684</v>
      </c>
      <c r="C702" s="154" t="s">
        <v>46</v>
      </c>
      <c r="D702" s="154" t="s">
        <v>1271</v>
      </c>
      <c r="E702" s="154" t="s">
        <v>1022</v>
      </c>
      <c r="F702" s="155" t="s">
        <v>1102</v>
      </c>
      <c r="G702" s="127"/>
      <c r="H702" s="232" t="s">
        <v>71</v>
      </c>
      <c r="I702" s="136"/>
      <c r="J702" s="136"/>
    </row>
    <row r="703" spans="2:10" s="121" customFormat="1" ht="12.75">
      <c r="B703" s="137">
        <f t="shared" si="7"/>
        <v>685</v>
      </c>
      <c r="C703" s="154" t="s">
        <v>1077</v>
      </c>
      <c r="D703" s="154"/>
      <c r="E703" s="154"/>
      <c r="F703" s="159"/>
      <c r="G703" s="127"/>
      <c r="H703" s="232" t="s">
        <v>71</v>
      </c>
      <c r="I703" s="136"/>
      <c r="J703" s="136"/>
    </row>
    <row r="704" spans="2:10" s="121" customFormat="1" ht="12.75">
      <c r="B704" s="137">
        <f t="shared" ref="B704:B853" si="8">ROW()-18</f>
        <v>686</v>
      </c>
      <c r="C704" s="154" t="s">
        <v>46</v>
      </c>
      <c r="D704" s="154" t="s">
        <v>1272</v>
      </c>
      <c r="E704" s="154" t="s">
        <v>679</v>
      </c>
      <c r="F704" s="155" t="s">
        <v>1104</v>
      </c>
      <c r="G704" s="127"/>
      <c r="H704" s="232" t="s">
        <v>71</v>
      </c>
      <c r="I704" s="136"/>
      <c r="J704" s="136"/>
    </row>
    <row r="705" spans="2:11" s="121" customFormat="1" ht="12.75">
      <c r="B705" s="137">
        <f t="shared" si="8"/>
        <v>687</v>
      </c>
      <c r="C705" s="154" t="s">
        <v>46</v>
      </c>
      <c r="D705" s="154" t="s">
        <v>1273</v>
      </c>
      <c r="E705" s="154" t="s">
        <v>553</v>
      </c>
      <c r="F705" s="155" t="s">
        <v>1101</v>
      </c>
      <c r="G705" s="127"/>
      <c r="H705" s="232" t="s">
        <v>71</v>
      </c>
      <c r="I705" s="136"/>
      <c r="J705" s="136"/>
    </row>
    <row r="706" spans="2:11" s="121" customFormat="1" ht="12.75">
      <c r="B706" s="137">
        <f t="shared" si="8"/>
        <v>688</v>
      </c>
      <c r="C706" s="154" t="s">
        <v>1076</v>
      </c>
      <c r="D706" s="154"/>
      <c r="E706" s="154"/>
      <c r="F706" s="159"/>
      <c r="G706" s="127"/>
      <c r="H706" s="232" t="s">
        <v>71</v>
      </c>
      <c r="I706" s="136"/>
      <c r="J706" s="136"/>
    </row>
    <row r="707" spans="2:11" s="121" customFormat="1" ht="12.75">
      <c r="B707" s="137">
        <f t="shared" si="8"/>
        <v>689</v>
      </c>
      <c r="C707" s="154" t="s">
        <v>46</v>
      </c>
      <c r="D707" s="173" t="s">
        <v>1274</v>
      </c>
      <c r="E707" s="154" t="s">
        <v>679</v>
      </c>
      <c r="F707" s="155" t="s">
        <v>1103</v>
      </c>
      <c r="G707" s="127"/>
      <c r="H707" s="232" t="s">
        <v>71</v>
      </c>
      <c r="I707" s="136"/>
      <c r="J707" s="136"/>
    </row>
    <row r="708" spans="2:11" s="121" customFormat="1" ht="12.75">
      <c r="B708" s="137">
        <f t="shared" si="8"/>
        <v>690</v>
      </c>
      <c r="C708" s="154" t="s">
        <v>46</v>
      </c>
      <c r="D708" s="154" t="s">
        <v>1275</v>
      </c>
      <c r="E708" s="154" t="s">
        <v>552</v>
      </c>
      <c r="F708" s="155" t="s">
        <v>1100</v>
      </c>
      <c r="G708" s="127"/>
      <c r="H708" s="232" t="s">
        <v>71</v>
      </c>
      <c r="I708" s="136"/>
      <c r="J708" s="136"/>
    </row>
    <row r="709" spans="2:11" s="121" customFormat="1" ht="12.75">
      <c r="B709" s="137">
        <f t="shared" si="8"/>
        <v>691</v>
      </c>
      <c r="C709" s="158"/>
      <c r="D709" s="158"/>
      <c r="E709" s="158"/>
      <c r="F709" s="159"/>
      <c r="G709" s="127"/>
      <c r="H709" s="232" t="s">
        <v>71</v>
      </c>
      <c r="I709" s="136"/>
      <c r="J709" s="136"/>
    </row>
    <row r="710" spans="2:11" s="121" customFormat="1" ht="12.75">
      <c r="B710" s="137">
        <f t="shared" si="8"/>
        <v>692</v>
      </c>
      <c r="C710" s="154" t="s">
        <v>44</v>
      </c>
      <c r="D710" s="154"/>
      <c r="E710" s="154"/>
      <c r="F710" s="159"/>
      <c r="G710" s="127"/>
      <c r="H710" s="232" t="s">
        <v>71</v>
      </c>
      <c r="I710" s="136"/>
      <c r="J710" s="136"/>
    </row>
    <row r="711" spans="2:11" s="121" customFormat="1" ht="12.75">
      <c r="B711" s="137">
        <f t="shared" si="8"/>
        <v>693</v>
      </c>
      <c r="C711" s="154" t="s">
        <v>1118</v>
      </c>
      <c r="D711" s="154"/>
      <c r="E711" s="154"/>
      <c r="F711" s="159"/>
      <c r="G711" s="127"/>
      <c r="H711" s="232" t="s">
        <v>71</v>
      </c>
      <c r="I711" s="136"/>
      <c r="J711" s="136"/>
    </row>
    <row r="712" spans="2:11" s="121" customFormat="1" ht="12.75">
      <c r="B712" s="137">
        <f t="shared" si="8"/>
        <v>694</v>
      </c>
      <c r="C712" s="154" t="s">
        <v>45</v>
      </c>
      <c r="D712" s="154"/>
      <c r="E712" s="154"/>
      <c r="F712" s="159"/>
      <c r="G712" s="127"/>
      <c r="H712" s="232" t="s">
        <v>71</v>
      </c>
      <c r="I712" s="136"/>
      <c r="J712" s="136"/>
    </row>
    <row r="713" spans="2:11" s="121" customFormat="1" ht="12.75">
      <c r="B713" s="137">
        <f t="shared" si="8"/>
        <v>695</v>
      </c>
      <c r="C713" s="154" t="s">
        <v>1195</v>
      </c>
      <c r="D713" s="154"/>
      <c r="E713" s="154"/>
      <c r="F713" s="159"/>
      <c r="G713" s="127"/>
      <c r="H713" s="232" t="s">
        <v>71</v>
      </c>
      <c r="I713" s="136"/>
      <c r="J713" s="136"/>
    </row>
    <row r="714" spans="2:11" s="121" customFormat="1" ht="12.75">
      <c r="B714" s="137">
        <f t="shared" si="8"/>
        <v>696</v>
      </c>
      <c r="C714" s="154" t="s">
        <v>46</v>
      </c>
      <c r="D714" s="154" t="s">
        <v>1119</v>
      </c>
      <c r="E714" s="154" t="s">
        <v>679</v>
      </c>
      <c r="F714" s="155" t="s">
        <v>1152</v>
      </c>
      <c r="G714" s="127"/>
      <c r="H714" s="237" t="s">
        <v>72</v>
      </c>
      <c r="I714" s="136" t="s">
        <v>71</v>
      </c>
      <c r="J714" s="136"/>
      <c r="K714" s="121" t="s">
        <v>2996</v>
      </c>
    </row>
    <row r="715" spans="2:11" s="121" customFormat="1" ht="12.75">
      <c r="B715" s="137">
        <f t="shared" si="8"/>
        <v>697</v>
      </c>
      <c r="C715" s="154" t="s">
        <v>46</v>
      </c>
      <c r="D715" s="154" t="s">
        <v>1120</v>
      </c>
      <c r="E715" s="154" t="s">
        <v>473</v>
      </c>
      <c r="F715" s="155" t="s">
        <v>1154</v>
      </c>
      <c r="G715" s="127"/>
      <c r="H715" s="237" t="s">
        <v>72</v>
      </c>
      <c r="I715" s="136" t="s">
        <v>71</v>
      </c>
      <c r="J715" s="136"/>
      <c r="K715" s="121" t="s">
        <v>2996</v>
      </c>
    </row>
    <row r="716" spans="2:11" s="121" customFormat="1" ht="12.75">
      <c r="B716" s="137">
        <f t="shared" si="8"/>
        <v>698</v>
      </c>
      <c r="C716" s="154" t="s">
        <v>1196</v>
      </c>
      <c r="D716" s="154"/>
      <c r="E716" s="154"/>
      <c r="F716" s="159"/>
      <c r="G716" s="127"/>
      <c r="H716" s="237" t="s">
        <v>71</v>
      </c>
      <c r="I716" s="136"/>
      <c r="J716" s="136"/>
    </row>
    <row r="717" spans="2:11" s="121" customFormat="1" ht="12.75">
      <c r="B717" s="137">
        <f t="shared" si="8"/>
        <v>699</v>
      </c>
      <c r="C717" s="154" t="s">
        <v>46</v>
      </c>
      <c r="D717" s="154" t="s">
        <v>1121</v>
      </c>
      <c r="E717" s="154" t="s">
        <v>679</v>
      </c>
      <c r="F717" s="155" t="s">
        <v>1152</v>
      </c>
      <c r="G717" s="127"/>
      <c r="H717" s="237" t="s">
        <v>72</v>
      </c>
      <c r="I717" s="236" t="s">
        <v>71</v>
      </c>
      <c r="J717" s="136"/>
      <c r="K717" s="121" t="s">
        <v>2996</v>
      </c>
    </row>
    <row r="718" spans="2:11" s="121" customFormat="1" ht="12.75">
      <c r="B718" s="137">
        <f t="shared" si="8"/>
        <v>700</v>
      </c>
      <c r="C718" s="154" t="s">
        <v>46</v>
      </c>
      <c r="D718" s="154" t="s">
        <v>1122</v>
      </c>
      <c r="E718" s="154" t="s">
        <v>1091</v>
      </c>
      <c r="F718" s="155" t="s">
        <v>1154</v>
      </c>
      <c r="G718" s="127"/>
      <c r="H718" s="237" t="s">
        <v>72</v>
      </c>
      <c r="I718" s="236" t="s">
        <v>71</v>
      </c>
      <c r="J718" s="136"/>
      <c r="K718" s="121" t="s">
        <v>2996</v>
      </c>
    </row>
    <row r="719" spans="2:11" s="121" customFormat="1" ht="12.75">
      <c r="B719" s="137">
        <f t="shared" si="8"/>
        <v>701</v>
      </c>
      <c r="C719" s="154" t="s">
        <v>1197</v>
      </c>
      <c r="D719" s="154"/>
      <c r="E719" s="154"/>
      <c r="F719" s="159"/>
      <c r="G719" s="127"/>
      <c r="H719" s="237" t="s">
        <v>71</v>
      </c>
      <c r="I719" s="136"/>
      <c r="J719" s="136"/>
    </row>
    <row r="720" spans="2:11" s="121" customFormat="1" ht="12.75">
      <c r="B720" s="137">
        <f t="shared" si="8"/>
        <v>702</v>
      </c>
      <c r="C720" s="154" t="s">
        <v>46</v>
      </c>
      <c r="D720" s="154" t="s">
        <v>1123</v>
      </c>
      <c r="E720" s="154" t="s">
        <v>679</v>
      </c>
      <c r="F720" s="155" t="s">
        <v>1152</v>
      </c>
      <c r="G720" s="127"/>
      <c r="H720" s="237" t="s">
        <v>72</v>
      </c>
      <c r="I720" s="236" t="s">
        <v>71</v>
      </c>
      <c r="J720" s="136"/>
      <c r="K720" s="121" t="s">
        <v>2996</v>
      </c>
    </row>
    <row r="721" spans="2:11" s="121" customFormat="1" ht="12.75">
      <c r="B721" s="137">
        <f t="shared" si="8"/>
        <v>703</v>
      </c>
      <c r="C721" s="154" t="s">
        <v>46</v>
      </c>
      <c r="D721" s="154" t="s">
        <v>1124</v>
      </c>
      <c r="E721" s="154" t="s">
        <v>1092</v>
      </c>
      <c r="F721" s="155" t="s">
        <v>1154</v>
      </c>
      <c r="G721" s="127"/>
      <c r="H721" s="237" t="s">
        <v>72</v>
      </c>
      <c r="I721" s="236" t="s">
        <v>71</v>
      </c>
      <c r="J721" s="136"/>
      <c r="K721" s="121" t="s">
        <v>2996</v>
      </c>
    </row>
    <row r="722" spans="2:11" s="121" customFormat="1" ht="12.75">
      <c r="B722" s="137">
        <f t="shared" si="8"/>
        <v>704</v>
      </c>
      <c r="C722" s="154" t="s">
        <v>1198</v>
      </c>
      <c r="D722" s="154"/>
      <c r="E722" s="154"/>
      <c r="F722" s="159"/>
      <c r="G722" s="127"/>
      <c r="H722" s="237" t="s">
        <v>71</v>
      </c>
      <c r="I722" s="136"/>
      <c r="J722" s="136"/>
    </row>
    <row r="723" spans="2:11" s="121" customFormat="1" ht="12.75">
      <c r="B723" s="137">
        <f t="shared" si="8"/>
        <v>705</v>
      </c>
      <c r="C723" s="154" t="s">
        <v>46</v>
      </c>
      <c r="D723" s="154" t="s">
        <v>1125</v>
      </c>
      <c r="E723" s="154" t="s">
        <v>679</v>
      </c>
      <c r="F723" s="155" t="s">
        <v>1152</v>
      </c>
      <c r="G723" s="127"/>
      <c r="H723" s="237" t="s">
        <v>72</v>
      </c>
      <c r="I723" s="236" t="s">
        <v>71</v>
      </c>
      <c r="J723" s="136"/>
      <c r="K723" s="121" t="s">
        <v>2996</v>
      </c>
    </row>
    <row r="724" spans="2:11" s="121" customFormat="1" ht="12.75">
      <c r="B724" s="137">
        <f t="shared" si="8"/>
        <v>706</v>
      </c>
      <c r="C724" s="154" t="s">
        <v>46</v>
      </c>
      <c r="D724" s="154" t="s">
        <v>1126</v>
      </c>
      <c r="E724" s="154" t="s">
        <v>1093</v>
      </c>
      <c r="F724" s="155" t="s">
        <v>1154</v>
      </c>
      <c r="G724" s="127"/>
      <c r="H724" s="237" t="s">
        <v>72</v>
      </c>
      <c r="I724" s="236" t="s">
        <v>71</v>
      </c>
      <c r="J724" s="136"/>
      <c r="K724" s="121" t="s">
        <v>2996</v>
      </c>
    </row>
    <row r="725" spans="2:11" s="121" customFormat="1" ht="12.75">
      <c r="B725" s="137">
        <f t="shared" si="8"/>
        <v>707</v>
      </c>
      <c r="C725" s="154" t="s">
        <v>1199</v>
      </c>
      <c r="D725" s="154"/>
      <c r="E725" s="154"/>
      <c r="F725" s="159"/>
      <c r="G725" s="127"/>
      <c r="H725" s="237" t="s">
        <v>71</v>
      </c>
      <c r="I725" s="136"/>
      <c r="J725" s="136"/>
    </row>
    <row r="726" spans="2:11" s="121" customFormat="1" ht="12.75">
      <c r="B726" s="137">
        <f t="shared" si="8"/>
        <v>708</v>
      </c>
      <c r="C726" s="154" t="s">
        <v>46</v>
      </c>
      <c r="D726" s="154" t="s">
        <v>1127</v>
      </c>
      <c r="E726" s="154" t="s">
        <v>679</v>
      </c>
      <c r="F726" s="155" t="s">
        <v>1152</v>
      </c>
      <c r="G726" s="127"/>
      <c r="H726" s="237" t="s">
        <v>72</v>
      </c>
      <c r="I726" s="236" t="s">
        <v>71</v>
      </c>
      <c r="J726" s="136"/>
      <c r="K726" s="121" t="s">
        <v>2996</v>
      </c>
    </row>
    <row r="727" spans="2:11" s="121" customFormat="1" ht="12.75">
      <c r="B727" s="137">
        <f t="shared" si="8"/>
        <v>709</v>
      </c>
      <c r="C727" s="154" t="s">
        <v>46</v>
      </c>
      <c r="D727" s="154" t="s">
        <v>1128</v>
      </c>
      <c r="E727" s="154" t="s">
        <v>1094</v>
      </c>
      <c r="F727" s="155" t="s">
        <v>1154</v>
      </c>
      <c r="G727" s="127"/>
      <c r="H727" s="237" t="s">
        <v>72</v>
      </c>
      <c r="I727" s="236" t="s">
        <v>71</v>
      </c>
      <c r="J727" s="136"/>
      <c r="K727" s="121" t="s">
        <v>2996</v>
      </c>
    </row>
    <row r="728" spans="2:11" s="121" customFormat="1" ht="12.75">
      <c r="B728" s="137">
        <f t="shared" si="8"/>
        <v>710</v>
      </c>
      <c r="C728" s="154" t="s">
        <v>1200</v>
      </c>
      <c r="D728" s="154"/>
      <c r="E728" s="154"/>
      <c r="F728" s="159"/>
      <c r="G728" s="127"/>
      <c r="H728" s="237" t="s">
        <v>71</v>
      </c>
      <c r="I728" s="136"/>
      <c r="J728" s="136"/>
    </row>
    <row r="729" spans="2:11" s="121" customFormat="1" ht="12.75">
      <c r="B729" s="137">
        <f t="shared" si="8"/>
        <v>711</v>
      </c>
      <c r="C729" s="154" t="s">
        <v>46</v>
      </c>
      <c r="D729" s="154" t="s">
        <v>1129</v>
      </c>
      <c r="E729" s="154" t="s">
        <v>679</v>
      </c>
      <c r="F729" s="155" t="s">
        <v>1152</v>
      </c>
      <c r="G729" s="127"/>
      <c r="H729" s="237" t="s">
        <v>72</v>
      </c>
      <c r="I729" s="236" t="s">
        <v>71</v>
      </c>
      <c r="J729" s="136"/>
      <c r="K729" s="121" t="s">
        <v>2996</v>
      </c>
    </row>
    <row r="730" spans="2:11" s="121" customFormat="1" ht="12.75">
      <c r="B730" s="137">
        <f t="shared" si="8"/>
        <v>712</v>
      </c>
      <c r="C730" s="154" t="s">
        <v>46</v>
      </c>
      <c r="D730" s="154" t="s">
        <v>1130</v>
      </c>
      <c r="E730" s="154" t="s">
        <v>1095</v>
      </c>
      <c r="F730" s="155" t="s">
        <v>1154</v>
      </c>
      <c r="G730" s="127"/>
      <c r="H730" s="237" t="s">
        <v>72</v>
      </c>
      <c r="I730" s="236" t="s">
        <v>71</v>
      </c>
      <c r="J730" s="136"/>
      <c r="K730" s="121" t="s">
        <v>2996</v>
      </c>
    </row>
    <row r="731" spans="2:11" s="121" customFormat="1" ht="12.75">
      <c r="B731" s="137">
        <f t="shared" si="8"/>
        <v>713</v>
      </c>
      <c r="C731" s="154" t="s">
        <v>1201</v>
      </c>
      <c r="D731" s="154"/>
      <c r="E731" s="154"/>
      <c r="F731" s="159"/>
      <c r="G731" s="127"/>
      <c r="H731" s="237" t="s">
        <v>71</v>
      </c>
      <c r="I731" s="136"/>
      <c r="J731" s="136"/>
    </row>
    <row r="732" spans="2:11" s="121" customFormat="1" ht="12.75">
      <c r="B732" s="137">
        <f t="shared" si="8"/>
        <v>714</v>
      </c>
      <c r="C732" s="154" t="s">
        <v>46</v>
      </c>
      <c r="D732" s="154" t="s">
        <v>1131</v>
      </c>
      <c r="E732" s="154" t="s">
        <v>679</v>
      </c>
      <c r="F732" s="155" t="s">
        <v>1152</v>
      </c>
      <c r="G732" s="127"/>
      <c r="H732" s="237" t="s">
        <v>72</v>
      </c>
      <c r="I732" s="236" t="s">
        <v>71</v>
      </c>
      <c r="J732" s="136"/>
      <c r="K732" s="121" t="s">
        <v>2996</v>
      </c>
    </row>
    <row r="733" spans="2:11" s="121" customFormat="1" ht="12.75">
      <c r="B733" s="137">
        <f t="shared" si="8"/>
        <v>715</v>
      </c>
      <c r="C733" s="154" t="s">
        <v>46</v>
      </c>
      <c r="D733" s="154" t="s">
        <v>1132</v>
      </c>
      <c r="E733" s="154" t="s">
        <v>479</v>
      </c>
      <c r="F733" s="155" t="s">
        <v>1154</v>
      </c>
      <c r="G733" s="127"/>
      <c r="H733" s="237" t="s">
        <v>72</v>
      </c>
      <c r="I733" s="236" t="s">
        <v>71</v>
      </c>
      <c r="J733" s="136"/>
      <c r="K733" s="121" t="s">
        <v>2996</v>
      </c>
    </row>
    <row r="734" spans="2:11" s="121" customFormat="1" ht="12.75">
      <c r="B734" s="137">
        <f t="shared" si="8"/>
        <v>716</v>
      </c>
      <c r="C734" s="154" t="s">
        <v>1202</v>
      </c>
      <c r="D734" s="154"/>
      <c r="E734" s="154"/>
      <c r="F734" s="159"/>
      <c r="G734" s="127"/>
      <c r="H734" s="237" t="s">
        <v>71</v>
      </c>
      <c r="I734" s="136"/>
      <c r="J734" s="136"/>
    </row>
    <row r="735" spans="2:11" s="121" customFormat="1" ht="12.75">
      <c r="B735" s="137">
        <f t="shared" si="8"/>
        <v>717</v>
      </c>
      <c r="C735" s="154" t="s">
        <v>46</v>
      </c>
      <c r="D735" s="154" t="s">
        <v>1133</v>
      </c>
      <c r="E735" s="154" t="s">
        <v>679</v>
      </c>
      <c r="F735" s="155" t="s">
        <v>1152</v>
      </c>
      <c r="G735" s="127"/>
      <c r="H735" s="237" t="s">
        <v>72</v>
      </c>
      <c r="I735" s="236" t="s">
        <v>71</v>
      </c>
      <c r="J735" s="136"/>
      <c r="K735" s="121" t="s">
        <v>2996</v>
      </c>
    </row>
    <row r="736" spans="2:11" s="121" customFormat="1" ht="12.75">
      <c r="B736" s="137">
        <f t="shared" si="8"/>
        <v>718</v>
      </c>
      <c r="C736" s="154" t="s">
        <v>46</v>
      </c>
      <c r="D736" s="154" t="s">
        <v>1134</v>
      </c>
      <c r="E736" s="154" t="s">
        <v>1096</v>
      </c>
      <c r="F736" s="155" t="s">
        <v>1154</v>
      </c>
      <c r="G736" s="127"/>
      <c r="H736" s="237" t="s">
        <v>72</v>
      </c>
      <c r="I736" s="236" t="s">
        <v>71</v>
      </c>
      <c r="J736" s="136"/>
      <c r="K736" s="121" t="s">
        <v>2996</v>
      </c>
    </row>
    <row r="737" spans="2:11" s="121" customFormat="1" ht="12.75">
      <c r="B737" s="137">
        <f t="shared" si="8"/>
        <v>719</v>
      </c>
      <c r="C737" s="154" t="s">
        <v>1203</v>
      </c>
      <c r="D737" s="154"/>
      <c r="E737" s="154"/>
      <c r="F737" s="159"/>
      <c r="G737" s="127"/>
      <c r="H737" s="237" t="s">
        <v>71</v>
      </c>
      <c r="I737" s="136"/>
      <c r="J737" s="136"/>
    </row>
    <row r="738" spans="2:11" s="121" customFormat="1" ht="12.75">
      <c r="B738" s="137">
        <f t="shared" si="8"/>
        <v>720</v>
      </c>
      <c r="C738" s="154" t="s">
        <v>46</v>
      </c>
      <c r="D738" s="154" t="s">
        <v>1135</v>
      </c>
      <c r="E738" s="154" t="s">
        <v>679</v>
      </c>
      <c r="F738" s="155" t="s">
        <v>1152</v>
      </c>
      <c r="G738" s="127"/>
      <c r="H738" s="237" t="s">
        <v>72</v>
      </c>
      <c r="I738" s="236" t="s">
        <v>71</v>
      </c>
      <c r="J738" s="136"/>
      <c r="K738" s="121" t="s">
        <v>2996</v>
      </c>
    </row>
    <row r="739" spans="2:11" s="121" customFormat="1" ht="12.75">
      <c r="B739" s="137">
        <f t="shared" si="8"/>
        <v>721</v>
      </c>
      <c r="C739" s="154" t="s">
        <v>46</v>
      </c>
      <c r="D739" s="154" t="s">
        <v>1136</v>
      </c>
      <c r="E739" s="154" t="s">
        <v>539</v>
      </c>
      <c r="F739" s="155" t="s">
        <v>1154</v>
      </c>
      <c r="G739" s="127"/>
      <c r="H739" s="237" t="s">
        <v>72</v>
      </c>
      <c r="I739" s="236" t="s">
        <v>71</v>
      </c>
      <c r="J739" s="136"/>
      <c r="K739" s="121" t="s">
        <v>2996</v>
      </c>
    </row>
    <row r="740" spans="2:11" s="121" customFormat="1" ht="12.75">
      <c r="B740" s="137">
        <f t="shared" si="8"/>
        <v>722</v>
      </c>
      <c r="C740" s="154" t="s">
        <v>1204</v>
      </c>
      <c r="D740" s="154"/>
      <c r="E740" s="154"/>
      <c r="F740" s="159"/>
      <c r="G740" s="127"/>
      <c r="H740" s="237" t="s">
        <v>71</v>
      </c>
      <c r="I740" s="136"/>
      <c r="J740" s="136"/>
    </row>
    <row r="741" spans="2:11" s="121" customFormat="1" ht="12.75">
      <c r="B741" s="137">
        <f t="shared" si="8"/>
        <v>723</v>
      </c>
      <c r="C741" s="154" t="s">
        <v>46</v>
      </c>
      <c r="D741" s="154" t="s">
        <v>1137</v>
      </c>
      <c r="E741" s="154" t="s">
        <v>679</v>
      </c>
      <c r="F741" s="155" t="s">
        <v>1152</v>
      </c>
      <c r="G741" s="127"/>
      <c r="H741" s="237" t="s">
        <v>72</v>
      </c>
      <c r="I741" s="236" t="s">
        <v>71</v>
      </c>
      <c r="J741" s="136"/>
      <c r="K741" s="121" t="s">
        <v>2996</v>
      </c>
    </row>
    <row r="742" spans="2:11" s="121" customFormat="1" ht="12.75">
      <c r="B742" s="137">
        <f t="shared" si="8"/>
        <v>724</v>
      </c>
      <c r="C742" s="154" t="s">
        <v>46</v>
      </c>
      <c r="D742" s="154" t="s">
        <v>1138</v>
      </c>
      <c r="E742" s="154" t="s">
        <v>1097</v>
      </c>
      <c r="F742" s="155" t="s">
        <v>1154</v>
      </c>
      <c r="G742" s="127"/>
      <c r="H742" s="237" t="s">
        <v>72</v>
      </c>
      <c r="I742" s="236" t="s">
        <v>71</v>
      </c>
      <c r="J742" s="136"/>
      <c r="K742" s="121" t="s">
        <v>2996</v>
      </c>
    </row>
    <row r="743" spans="2:11" s="121" customFormat="1" ht="12.75">
      <c r="B743" s="137">
        <f t="shared" si="8"/>
        <v>725</v>
      </c>
      <c r="C743" s="154" t="s">
        <v>1205</v>
      </c>
      <c r="D743" s="154"/>
      <c r="E743" s="154"/>
      <c r="F743" s="159"/>
      <c r="G743" s="127"/>
      <c r="H743" s="237" t="s">
        <v>71</v>
      </c>
      <c r="I743" s="136"/>
      <c r="J743" s="136"/>
    </row>
    <row r="744" spans="2:11" s="121" customFormat="1" ht="12.75">
      <c r="B744" s="137">
        <f t="shared" si="8"/>
        <v>726</v>
      </c>
      <c r="C744" s="154" t="s">
        <v>46</v>
      </c>
      <c r="D744" s="154" t="s">
        <v>1139</v>
      </c>
      <c r="E744" s="154" t="s">
        <v>679</v>
      </c>
      <c r="F744" s="155" t="s">
        <v>1152</v>
      </c>
      <c r="G744" s="127"/>
      <c r="H744" s="237" t="s">
        <v>72</v>
      </c>
      <c r="I744" s="236" t="s">
        <v>71</v>
      </c>
      <c r="J744" s="136"/>
      <c r="K744" s="121" t="s">
        <v>2996</v>
      </c>
    </row>
    <row r="745" spans="2:11" s="121" customFormat="1" ht="12.75">
      <c r="B745" s="137">
        <f t="shared" si="8"/>
        <v>727</v>
      </c>
      <c r="C745" s="154" t="s">
        <v>46</v>
      </c>
      <c r="D745" s="154" t="s">
        <v>1140</v>
      </c>
      <c r="E745" s="154" t="s">
        <v>542</v>
      </c>
      <c r="F745" s="155" t="s">
        <v>1154</v>
      </c>
      <c r="G745" s="127"/>
      <c r="H745" s="237" t="s">
        <v>72</v>
      </c>
      <c r="I745" s="236" t="s">
        <v>71</v>
      </c>
      <c r="J745" s="136"/>
      <c r="K745" s="121" t="s">
        <v>2996</v>
      </c>
    </row>
    <row r="746" spans="2:11" s="121" customFormat="1" ht="12.75">
      <c r="B746" s="137">
        <f t="shared" si="8"/>
        <v>728</v>
      </c>
      <c r="C746" s="154" t="s">
        <v>1206</v>
      </c>
      <c r="D746" s="154"/>
      <c r="E746" s="154"/>
      <c r="F746" s="159"/>
      <c r="G746" s="127"/>
      <c r="H746" s="237" t="s">
        <v>71</v>
      </c>
      <c r="I746" s="136"/>
      <c r="J746" s="136"/>
    </row>
    <row r="747" spans="2:11" s="121" customFormat="1" ht="12.75">
      <c r="B747" s="137">
        <f t="shared" si="8"/>
        <v>729</v>
      </c>
      <c r="C747" s="154" t="s">
        <v>46</v>
      </c>
      <c r="D747" s="154" t="s">
        <v>1141</v>
      </c>
      <c r="E747" s="154" t="s">
        <v>679</v>
      </c>
      <c r="F747" s="155" t="s">
        <v>1152</v>
      </c>
      <c r="G747" s="127"/>
      <c r="H747" s="237" t="s">
        <v>72</v>
      </c>
      <c r="I747" s="236" t="s">
        <v>71</v>
      </c>
      <c r="J747" s="136"/>
      <c r="K747" s="121" t="s">
        <v>2996</v>
      </c>
    </row>
    <row r="748" spans="2:11" s="121" customFormat="1" ht="12.75">
      <c r="B748" s="137">
        <f t="shared" si="8"/>
        <v>730</v>
      </c>
      <c r="C748" s="154" t="s">
        <v>46</v>
      </c>
      <c r="D748" s="154" t="s">
        <v>1142</v>
      </c>
      <c r="E748" s="154" t="s">
        <v>1098</v>
      </c>
      <c r="F748" s="155" t="s">
        <v>1154</v>
      </c>
      <c r="G748" s="127"/>
      <c r="H748" s="237" t="s">
        <v>72</v>
      </c>
      <c r="I748" s="236" t="s">
        <v>71</v>
      </c>
      <c r="J748" s="136"/>
      <c r="K748" s="121" t="s">
        <v>2996</v>
      </c>
    </row>
    <row r="749" spans="2:11" s="121" customFormat="1" ht="12.75">
      <c r="B749" s="137">
        <f t="shared" si="8"/>
        <v>731</v>
      </c>
      <c r="C749" s="154" t="s">
        <v>1207</v>
      </c>
      <c r="D749" s="154"/>
      <c r="E749" s="154"/>
      <c r="F749" s="159"/>
      <c r="G749" s="127"/>
      <c r="H749" s="237" t="s">
        <v>71</v>
      </c>
      <c r="I749" s="136"/>
      <c r="J749" s="136"/>
    </row>
    <row r="750" spans="2:11" s="121" customFormat="1" ht="12.75">
      <c r="B750" s="137">
        <f t="shared" si="8"/>
        <v>732</v>
      </c>
      <c r="C750" s="154" t="s">
        <v>46</v>
      </c>
      <c r="D750" s="154" t="s">
        <v>1143</v>
      </c>
      <c r="E750" s="154" t="s">
        <v>679</v>
      </c>
      <c r="F750" s="155" t="s">
        <v>1152</v>
      </c>
      <c r="G750" s="127"/>
      <c r="H750" s="237" t="s">
        <v>72</v>
      </c>
      <c r="I750" s="236" t="s">
        <v>71</v>
      </c>
      <c r="J750" s="136"/>
      <c r="K750" s="121" t="s">
        <v>2996</v>
      </c>
    </row>
    <row r="751" spans="2:11" s="121" customFormat="1" ht="12.75">
      <c r="B751" s="137">
        <f t="shared" si="8"/>
        <v>733</v>
      </c>
      <c r="C751" s="154" t="s">
        <v>46</v>
      </c>
      <c r="D751" s="154" t="s">
        <v>1144</v>
      </c>
      <c r="E751" s="154" t="s">
        <v>1023</v>
      </c>
      <c r="F751" s="155" t="s">
        <v>1154</v>
      </c>
      <c r="G751" s="127"/>
      <c r="H751" s="237" t="s">
        <v>72</v>
      </c>
      <c r="I751" s="236" t="s">
        <v>71</v>
      </c>
      <c r="J751" s="136"/>
      <c r="K751" s="121" t="s">
        <v>2996</v>
      </c>
    </row>
    <row r="752" spans="2:11" s="121" customFormat="1" ht="12.75">
      <c r="B752" s="137">
        <f t="shared" si="8"/>
        <v>734</v>
      </c>
      <c r="C752" s="154" t="s">
        <v>1208</v>
      </c>
      <c r="D752" s="154"/>
      <c r="E752" s="154"/>
      <c r="F752" s="159"/>
      <c r="G752" s="127"/>
      <c r="H752" s="237" t="s">
        <v>71</v>
      </c>
      <c r="I752" s="136"/>
      <c r="J752" s="136"/>
    </row>
    <row r="753" spans="2:16" s="121" customFormat="1" ht="12.75">
      <c r="B753" s="137">
        <f t="shared" si="8"/>
        <v>735</v>
      </c>
      <c r="C753" s="154" t="s">
        <v>46</v>
      </c>
      <c r="D753" s="154" t="s">
        <v>1145</v>
      </c>
      <c r="E753" s="154" t="s">
        <v>679</v>
      </c>
      <c r="F753" s="155" t="s">
        <v>1152</v>
      </c>
      <c r="G753" s="127"/>
      <c r="H753" s="237" t="s">
        <v>72</v>
      </c>
      <c r="I753" s="236" t="s">
        <v>71</v>
      </c>
      <c r="J753" s="136"/>
      <c r="K753" s="121" t="s">
        <v>2996</v>
      </c>
    </row>
    <row r="754" spans="2:16" s="121" customFormat="1" ht="12.75">
      <c r="B754" s="137">
        <f t="shared" si="8"/>
        <v>736</v>
      </c>
      <c r="C754" s="154" t="s">
        <v>46</v>
      </c>
      <c r="D754" s="154" t="s">
        <v>1146</v>
      </c>
      <c r="E754" s="154" t="s">
        <v>1022</v>
      </c>
      <c r="F754" s="155" t="s">
        <v>1154</v>
      </c>
      <c r="G754" s="127"/>
      <c r="H754" s="237" t="s">
        <v>72</v>
      </c>
      <c r="I754" s="236" t="s">
        <v>71</v>
      </c>
      <c r="J754" s="136"/>
      <c r="K754" s="121" t="s">
        <v>2996</v>
      </c>
    </row>
    <row r="755" spans="2:16" s="121" customFormat="1" ht="12.75">
      <c r="B755" s="137">
        <f t="shared" si="8"/>
        <v>737</v>
      </c>
      <c r="C755" s="154" t="s">
        <v>1209</v>
      </c>
      <c r="D755" s="154"/>
      <c r="E755" s="154"/>
      <c r="F755" s="159"/>
      <c r="G755" s="127"/>
      <c r="H755" s="237" t="s">
        <v>71</v>
      </c>
      <c r="I755" s="136"/>
      <c r="J755" s="136"/>
    </row>
    <row r="756" spans="2:16" s="121" customFormat="1" ht="12.75">
      <c r="B756" s="137">
        <f t="shared" si="8"/>
        <v>738</v>
      </c>
      <c r="C756" s="154" t="s">
        <v>46</v>
      </c>
      <c r="D756" s="154" t="s">
        <v>1147</v>
      </c>
      <c r="E756" s="154" t="s">
        <v>679</v>
      </c>
      <c r="F756" s="155" t="s">
        <v>1152</v>
      </c>
      <c r="G756" s="127"/>
      <c r="H756" s="237" t="s">
        <v>72</v>
      </c>
      <c r="I756" s="236" t="s">
        <v>71</v>
      </c>
      <c r="J756" s="136"/>
      <c r="K756" s="121" t="s">
        <v>2996</v>
      </c>
    </row>
    <row r="757" spans="2:16" s="121" customFormat="1" ht="12.75">
      <c r="B757" s="137">
        <f t="shared" si="8"/>
        <v>739</v>
      </c>
      <c r="C757" s="154" t="s">
        <v>46</v>
      </c>
      <c r="D757" s="154" t="s">
        <v>1148</v>
      </c>
      <c r="E757" s="154" t="s">
        <v>553</v>
      </c>
      <c r="F757" s="155" t="s">
        <v>1154</v>
      </c>
      <c r="G757" s="127"/>
      <c r="H757" s="237" t="s">
        <v>72</v>
      </c>
      <c r="I757" s="236" t="s">
        <v>71</v>
      </c>
      <c r="J757" s="136"/>
      <c r="K757" s="121" t="s">
        <v>2996</v>
      </c>
    </row>
    <row r="758" spans="2:16" s="121" customFormat="1" ht="12.75">
      <c r="B758" s="137">
        <f t="shared" si="8"/>
        <v>740</v>
      </c>
      <c r="C758" s="154" t="s">
        <v>1210</v>
      </c>
      <c r="D758" s="154"/>
      <c r="E758" s="154"/>
      <c r="F758" s="159"/>
      <c r="G758" s="127"/>
      <c r="H758" s="237" t="s">
        <v>71</v>
      </c>
      <c r="I758" s="136"/>
      <c r="J758" s="136"/>
    </row>
    <row r="759" spans="2:16" s="121" customFormat="1" ht="12.75">
      <c r="B759" s="137">
        <f t="shared" si="8"/>
        <v>741</v>
      </c>
      <c r="C759" s="154" t="s">
        <v>46</v>
      </c>
      <c r="D759" s="173" t="s">
        <v>1149</v>
      </c>
      <c r="E759" s="154" t="s">
        <v>679</v>
      </c>
      <c r="F759" s="155" t="s">
        <v>1152</v>
      </c>
      <c r="G759" s="127"/>
      <c r="H759" s="237" t="s">
        <v>72</v>
      </c>
      <c r="I759" s="236" t="s">
        <v>71</v>
      </c>
      <c r="J759" s="136"/>
      <c r="K759" s="121" t="s">
        <v>2996</v>
      </c>
    </row>
    <row r="760" spans="2:16" s="121" customFormat="1" ht="12.75">
      <c r="B760" s="137">
        <f t="shared" si="8"/>
        <v>742</v>
      </c>
      <c r="C760" s="154" t="s">
        <v>46</v>
      </c>
      <c r="D760" s="154" t="s">
        <v>1150</v>
      </c>
      <c r="E760" s="154" t="s">
        <v>552</v>
      </c>
      <c r="F760" s="155" t="s">
        <v>1154</v>
      </c>
      <c r="G760" s="127"/>
      <c r="H760" s="237" t="s">
        <v>72</v>
      </c>
      <c r="I760" s="236" t="s">
        <v>71</v>
      </c>
      <c r="J760" s="136"/>
      <c r="K760" s="121" t="s">
        <v>2996</v>
      </c>
    </row>
    <row r="761" spans="2:16" s="121" customFormat="1" ht="12.75">
      <c r="B761" s="137">
        <f t="shared" si="8"/>
        <v>743</v>
      </c>
      <c r="C761" s="158"/>
      <c r="D761" s="158"/>
      <c r="E761" s="158"/>
      <c r="F761" s="159"/>
      <c r="G761" s="127"/>
      <c r="H761" s="237" t="s">
        <v>71</v>
      </c>
      <c r="I761" s="136"/>
      <c r="J761" s="136"/>
    </row>
    <row r="762" spans="2:16" s="121" customFormat="1" ht="12.75">
      <c r="B762" s="137">
        <f t="shared" si="8"/>
        <v>744</v>
      </c>
      <c r="C762" s="154" t="s">
        <v>44</v>
      </c>
      <c r="D762" s="154"/>
      <c r="E762" s="158"/>
      <c r="F762" s="159"/>
      <c r="G762" s="127"/>
      <c r="H762" s="237" t="s">
        <v>71</v>
      </c>
      <c r="I762" s="136"/>
      <c r="J762" s="136"/>
    </row>
    <row r="763" spans="2:16" s="121" customFormat="1" ht="12.75">
      <c r="B763" s="137">
        <f t="shared" si="8"/>
        <v>745</v>
      </c>
      <c r="C763" s="154" t="s">
        <v>2991</v>
      </c>
      <c r="D763" s="154"/>
      <c r="E763" s="158"/>
      <c r="F763" s="159"/>
      <c r="G763" s="127"/>
      <c r="H763" s="237" t="s">
        <v>72</v>
      </c>
      <c r="I763" s="136" t="s">
        <v>71</v>
      </c>
      <c r="J763" s="136"/>
      <c r="P763" s="121" t="s">
        <v>3015</v>
      </c>
    </row>
    <row r="764" spans="2:16" s="121" customFormat="1" ht="12.75">
      <c r="B764" s="137">
        <f t="shared" si="8"/>
        <v>746</v>
      </c>
      <c r="C764" s="154" t="s">
        <v>45</v>
      </c>
      <c r="D764" s="154"/>
      <c r="E764" s="158"/>
      <c r="F764" s="159"/>
      <c r="G764" s="127"/>
      <c r="H764" s="237" t="s">
        <v>71</v>
      </c>
      <c r="I764" s="136"/>
      <c r="J764" s="136"/>
    </row>
    <row r="765" spans="2:16" s="121" customFormat="1" ht="12.75">
      <c r="B765" s="137">
        <f t="shared" si="8"/>
        <v>747</v>
      </c>
      <c r="C765" s="154" t="s">
        <v>1211</v>
      </c>
      <c r="D765" s="154"/>
      <c r="E765" s="154"/>
      <c r="F765" s="155"/>
      <c r="G765" s="127"/>
      <c r="H765" s="237" t="s">
        <v>71</v>
      </c>
      <c r="I765" s="136"/>
      <c r="J765" s="136"/>
    </row>
    <row r="766" spans="2:16" s="121" customFormat="1" ht="12.75">
      <c r="B766" s="137">
        <f t="shared" si="8"/>
        <v>748</v>
      </c>
      <c r="C766" s="154" t="s">
        <v>46</v>
      </c>
      <c r="D766" s="154" t="s">
        <v>1155</v>
      </c>
      <c r="E766" s="154" t="s">
        <v>217</v>
      </c>
      <c r="F766" s="155" t="s">
        <v>1151</v>
      </c>
      <c r="G766" s="127"/>
      <c r="H766" s="237" t="s">
        <v>72</v>
      </c>
      <c r="I766" s="236" t="s">
        <v>71</v>
      </c>
      <c r="J766" s="136"/>
      <c r="K766" s="121" t="s">
        <v>2996</v>
      </c>
    </row>
    <row r="767" spans="2:16" s="121" customFormat="1" ht="12.75">
      <c r="B767" s="137">
        <f t="shared" si="8"/>
        <v>749</v>
      </c>
      <c r="C767" s="154" t="s">
        <v>46</v>
      </c>
      <c r="D767" s="154" t="s">
        <v>1156</v>
      </c>
      <c r="E767" s="154" t="s">
        <v>267</v>
      </c>
      <c r="F767" s="155" t="s">
        <v>1153</v>
      </c>
      <c r="G767" s="127"/>
      <c r="H767" s="237" t="s">
        <v>72</v>
      </c>
      <c r="I767" s="236" t="s">
        <v>71</v>
      </c>
      <c r="J767" s="136"/>
      <c r="K767" s="121" t="s">
        <v>2996</v>
      </c>
    </row>
    <row r="768" spans="2:16" s="121" customFormat="1" ht="12.75">
      <c r="B768" s="137">
        <f t="shared" si="8"/>
        <v>750</v>
      </c>
      <c r="C768" s="154" t="s">
        <v>1212</v>
      </c>
      <c r="D768" s="154"/>
      <c r="E768" s="154"/>
      <c r="F768" s="155"/>
      <c r="G768" s="127"/>
      <c r="H768" s="237" t="s">
        <v>71</v>
      </c>
      <c r="I768" s="136"/>
      <c r="J768" s="136"/>
    </row>
    <row r="769" spans="2:11" s="121" customFormat="1" ht="12.75">
      <c r="B769" s="137">
        <f t="shared" si="8"/>
        <v>751</v>
      </c>
      <c r="C769" s="154" t="s">
        <v>46</v>
      </c>
      <c r="D769" s="154" t="s">
        <v>1157</v>
      </c>
      <c r="E769" s="154" t="s">
        <v>217</v>
      </c>
      <c r="F769" s="155" t="s">
        <v>1151</v>
      </c>
      <c r="G769" s="127"/>
      <c r="H769" s="237" t="s">
        <v>72</v>
      </c>
      <c r="I769" s="236" t="s">
        <v>71</v>
      </c>
      <c r="J769" s="136"/>
      <c r="K769" s="121" t="s">
        <v>2996</v>
      </c>
    </row>
    <row r="770" spans="2:11" s="121" customFormat="1" ht="12.75">
      <c r="B770" s="137">
        <f t="shared" si="8"/>
        <v>752</v>
      </c>
      <c r="C770" s="154" t="s">
        <v>46</v>
      </c>
      <c r="D770" s="154" t="s">
        <v>1158</v>
      </c>
      <c r="E770" s="154" t="s">
        <v>239</v>
      </c>
      <c r="F770" s="155" t="s">
        <v>1153</v>
      </c>
      <c r="G770" s="127"/>
      <c r="H770" s="237" t="s">
        <v>72</v>
      </c>
      <c r="I770" s="236" t="s">
        <v>71</v>
      </c>
      <c r="J770" s="136"/>
      <c r="K770" s="121" t="s">
        <v>2996</v>
      </c>
    </row>
    <row r="771" spans="2:11" s="121" customFormat="1" ht="12.75">
      <c r="B771" s="137">
        <f t="shared" si="8"/>
        <v>753</v>
      </c>
      <c r="C771" s="154" t="s">
        <v>1213</v>
      </c>
      <c r="D771" s="154"/>
      <c r="E771" s="154"/>
      <c r="F771" s="155"/>
      <c r="G771" s="127"/>
      <c r="H771" s="237" t="s">
        <v>71</v>
      </c>
      <c r="I771" s="136"/>
      <c r="J771" s="136"/>
    </row>
    <row r="772" spans="2:11" s="121" customFormat="1" ht="12.75">
      <c r="B772" s="137">
        <f t="shared" si="8"/>
        <v>754</v>
      </c>
      <c r="C772" s="154" t="s">
        <v>46</v>
      </c>
      <c r="D772" s="154" t="s">
        <v>1159</v>
      </c>
      <c r="E772" s="154" t="s">
        <v>217</v>
      </c>
      <c r="F772" s="155" t="s">
        <v>1151</v>
      </c>
      <c r="G772" s="127"/>
      <c r="H772" s="237" t="s">
        <v>72</v>
      </c>
      <c r="I772" s="236" t="s">
        <v>71</v>
      </c>
      <c r="J772" s="136"/>
      <c r="K772" s="121" t="s">
        <v>2996</v>
      </c>
    </row>
    <row r="773" spans="2:11" s="121" customFormat="1" ht="12.75">
      <c r="B773" s="137">
        <f t="shared" si="8"/>
        <v>755</v>
      </c>
      <c r="C773" s="154" t="s">
        <v>46</v>
      </c>
      <c r="D773" s="154" t="s">
        <v>1160</v>
      </c>
      <c r="E773" s="154" t="s">
        <v>237</v>
      </c>
      <c r="F773" s="155" t="s">
        <v>1153</v>
      </c>
      <c r="G773" s="127"/>
      <c r="H773" s="237" t="s">
        <v>72</v>
      </c>
      <c r="I773" s="236" t="s">
        <v>71</v>
      </c>
      <c r="J773" s="136"/>
      <c r="K773" s="121" t="s">
        <v>2996</v>
      </c>
    </row>
    <row r="774" spans="2:11" s="121" customFormat="1" ht="12.75">
      <c r="B774" s="137">
        <f t="shared" si="8"/>
        <v>756</v>
      </c>
      <c r="C774" s="154" t="s">
        <v>1214</v>
      </c>
      <c r="D774" s="154"/>
      <c r="E774" s="154"/>
      <c r="F774" s="155"/>
      <c r="G774" s="127"/>
      <c r="H774" s="237" t="s">
        <v>71</v>
      </c>
      <c r="I774" s="136"/>
      <c r="J774" s="136"/>
    </row>
    <row r="775" spans="2:11" s="121" customFormat="1" ht="12.75">
      <c r="B775" s="137">
        <f t="shared" si="8"/>
        <v>757</v>
      </c>
      <c r="C775" s="154" t="s">
        <v>46</v>
      </c>
      <c r="D775" s="154" t="s">
        <v>1161</v>
      </c>
      <c r="E775" s="154" t="s">
        <v>217</v>
      </c>
      <c r="F775" s="155" t="s">
        <v>1151</v>
      </c>
      <c r="G775" s="127"/>
      <c r="H775" s="237" t="s">
        <v>72</v>
      </c>
      <c r="I775" s="236" t="s">
        <v>71</v>
      </c>
      <c r="J775" s="136"/>
      <c r="K775" s="121" t="s">
        <v>2996</v>
      </c>
    </row>
    <row r="776" spans="2:11" s="121" customFormat="1" ht="12.75">
      <c r="B776" s="137">
        <f t="shared" si="8"/>
        <v>758</v>
      </c>
      <c r="C776" s="154" t="s">
        <v>46</v>
      </c>
      <c r="D776" s="154" t="s">
        <v>1162</v>
      </c>
      <c r="E776" s="154" t="s">
        <v>236</v>
      </c>
      <c r="F776" s="155" t="s">
        <v>1153</v>
      </c>
      <c r="G776" s="127"/>
      <c r="H776" s="237" t="s">
        <v>72</v>
      </c>
      <c r="I776" s="236" t="s">
        <v>71</v>
      </c>
      <c r="J776" s="136"/>
      <c r="K776" s="121" t="s">
        <v>2996</v>
      </c>
    </row>
    <row r="777" spans="2:11" s="121" customFormat="1" ht="12.75">
      <c r="B777" s="137">
        <f t="shared" si="8"/>
        <v>759</v>
      </c>
      <c r="C777" s="154" t="s">
        <v>1215</v>
      </c>
      <c r="D777" s="154"/>
      <c r="E777" s="154"/>
      <c r="F777" s="155"/>
      <c r="G777" s="127"/>
      <c r="H777" s="237" t="s">
        <v>71</v>
      </c>
      <c r="I777" s="136"/>
      <c r="J777" s="136"/>
    </row>
    <row r="778" spans="2:11" s="121" customFormat="1" ht="12.75">
      <c r="B778" s="137">
        <f t="shared" si="8"/>
        <v>760</v>
      </c>
      <c r="C778" s="154" t="s">
        <v>46</v>
      </c>
      <c r="D778" s="154" t="s">
        <v>1163</v>
      </c>
      <c r="E778" s="154" t="s">
        <v>217</v>
      </c>
      <c r="F778" s="155" t="s">
        <v>1151</v>
      </c>
      <c r="G778" s="127"/>
      <c r="H778" s="237" t="s">
        <v>72</v>
      </c>
      <c r="I778" s="236" t="s">
        <v>71</v>
      </c>
      <c r="J778" s="136"/>
      <c r="K778" s="121" t="s">
        <v>2996</v>
      </c>
    </row>
    <row r="779" spans="2:11" s="121" customFormat="1" ht="12.75">
      <c r="B779" s="137">
        <f t="shared" si="8"/>
        <v>761</v>
      </c>
      <c r="C779" s="154" t="s">
        <v>46</v>
      </c>
      <c r="D779" s="154" t="s">
        <v>1164</v>
      </c>
      <c r="E779" s="154" t="s">
        <v>266</v>
      </c>
      <c r="F779" s="155" t="s">
        <v>1153</v>
      </c>
      <c r="G779" s="127"/>
      <c r="H779" s="237" t="s">
        <v>72</v>
      </c>
      <c r="I779" s="236" t="s">
        <v>71</v>
      </c>
      <c r="J779" s="136"/>
      <c r="K779" s="121" t="s">
        <v>2996</v>
      </c>
    </row>
    <row r="780" spans="2:11" s="121" customFormat="1" ht="12.75">
      <c r="B780" s="137">
        <f t="shared" si="8"/>
        <v>762</v>
      </c>
      <c r="C780" s="154" t="s">
        <v>1216</v>
      </c>
      <c r="D780" s="154"/>
      <c r="E780" s="154"/>
      <c r="F780" s="155"/>
      <c r="G780" s="127"/>
      <c r="H780" s="237" t="s">
        <v>71</v>
      </c>
      <c r="I780" s="136"/>
      <c r="J780" s="136"/>
    </row>
    <row r="781" spans="2:11" s="121" customFormat="1" ht="12.75">
      <c r="B781" s="137">
        <f t="shared" si="8"/>
        <v>763</v>
      </c>
      <c r="C781" s="154" t="s">
        <v>46</v>
      </c>
      <c r="D781" s="154" t="s">
        <v>1165</v>
      </c>
      <c r="E781" s="154" t="s">
        <v>217</v>
      </c>
      <c r="F781" s="155" t="s">
        <v>1151</v>
      </c>
      <c r="G781" s="127"/>
      <c r="H781" s="237" t="s">
        <v>72</v>
      </c>
      <c r="I781" s="236" t="s">
        <v>71</v>
      </c>
      <c r="J781" s="136"/>
      <c r="K781" s="121" t="s">
        <v>2996</v>
      </c>
    </row>
    <row r="782" spans="2:11" s="121" customFormat="1" ht="12.75">
      <c r="B782" s="137">
        <f t="shared" si="8"/>
        <v>764</v>
      </c>
      <c r="C782" s="154" t="s">
        <v>46</v>
      </c>
      <c r="D782" s="154" t="s">
        <v>1166</v>
      </c>
      <c r="E782" s="154" t="s">
        <v>265</v>
      </c>
      <c r="F782" s="155" t="s">
        <v>1153</v>
      </c>
      <c r="G782" s="127"/>
      <c r="H782" s="237" t="s">
        <v>72</v>
      </c>
      <c r="I782" s="236" t="s">
        <v>71</v>
      </c>
      <c r="J782" s="136"/>
      <c r="K782" s="121" t="s">
        <v>2996</v>
      </c>
    </row>
    <row r="783" spans="2:11" s="121" customFormat="1" ht="12.75">
      <c r="B783" s="137">
        <f t="shared" si="8"/>
        <v>765</v>
      </c>
      <c r="C783" s="154" t="s">
        <v>1217</v>
      </c>
      <c r="D783" s="154"/>
      <c r="E783" s="154"/>
      <c r="F783" s="155"/>
      <c r="G783" s="127"/>
      <c r="H783" s="237" t="s">
        <v>71</v>
      </c>
      <c r="I783" s="136"/>
      <c r="J783" s="136"/>
    </row>
    <row r="784" spans="2:11" s="121" customFormat="1" ht="12.75">
      <c r="B784" s="137">
        <f t="shared" si="8"/>
        <v>766</v>
      </c>
      <c r="C784" s="154" t="s">
        <v>46</v>
      </c>
      <c r="D784" s="154" t="s">
        <v>1167</v>
      </c>
      <c r="E784" s="154" t="s">
        <v>217</v>
      </c>
      <c r="F784" s="155" t="s">
        <v>1151</v>
      </c>
      <c r="G784" s="127"/>
      <c r="H784" s="237" t="s">
        <v>72</v>
      </c>
      <c r="I784" s="236" t="s">
        <v>71</v>
      </c>
      <c r="J784" s="136"/>
      <c r="K784" s="121" t="s">
        <v>2996</v>
      </c>
    </row>
    <row r="785" spans="2:11" s="121" customFormat="1" ht="12.75">
      <c r="B785" s="137">
        <f t="shared" si="8"/>
        <v>767</v>
      </c>
      <c r="C785" s="154" t="s">
        <v>46</v>
      </c>
      <c r="D785" s="154" t="s">
        <v>1168</v>
      </c>
      <c r="E785" s="154" t="s">
        <v>263</v>
      </c>
      <c r="F785" s="155" t="s">
        <v>1153</v>
      </c>
      <c r="G785" s="127"/>
      <c r="H785" s="237" t="s">
        <v>72</v>
      </c>
      <c r="I785" s="236" t="s">
        <v>71</v>
      </c>
      <c r="J785" s="136"/>
      <c r="K785" s="121" t="s">
        <v>2996</v>
      </c>
    </row>
    <row r="786" spans="2:11" s="121" customFormat="1" ht="12.75">
      <c r="B786" s="137">
        <f t="shared" si="8"/>
        <v>768</v>
      </c>
      <c r="C786" s="154" t="s">
        <v>1218</v>
      </c>
      <c r="D786" s="154"/>
      <c r="E786" s="154"/>
      <c r="F786" s="155"/>
      <c r="G786" s="127"/>
      <c r="H786" s="237" t="s">
        <v>71</v>
      </c>
      <c r="I786" s="136"/>
      <c r="J786" s="136"/>
    </row>
    <row r="787" spans="2:11" s="121" customFormat="1" ht="12.75">
      <c r="B787" s="137">
        <f t="shared" si="8"/>
        <v>769</v>
      </c>
      <c r="C787" s="154" t="s">
        <v>46</v>
      </c>
      <c r="D787" s="154" t="s">
        <v>1169</v>
      </c>
      <c r="E787" s="154" t="s">
        <v>217</v>
      </c>
      <c r="F787" s="155" t="s">
        <v>1151</v>
      </c>
      <c r="G787" s="127"/>
      <c r="H787" s="237" t="s">
        <v>72</v>
      </c>
      <c r="I787" s="236" t="s">
        <v>71</v>
      </c>
      <c r="J787" s="136"/>
      <c r="K787" s="121" t="s">
        <v>2996</v>
      </c>
    </row>
    <row r="788" spans="2:11" s="121" customFormat="1" ht="12.75">
      <c r="B788" s="137">
        <f t="shared" si="8"/>
        <v>770</v>
      </c>
      <c r="C788" s="154" t="s">
        <v>46</v>
      </c>
      <c r="D788" s="154" t="s">
        <v>1170</v>
      </c>
      <c r="E788" s="154" t="s">
        <v>262</v>
      </c>
      <c r="F788" s="155" t="s">
        <v>1153</v>
      </c>
      <c r="G788" s="127"/>
      <c r="H788" s="237" t="s">
        <v>72</v>
      </c>
      <c r="I788" s="236" t="s">
        <v>71</v>
      </c>
      <c r="J788" s="136"/>
      <c r="K788" s="121" t="s">
        <v>2996</v>
      </c>
    </row>
    <row r="789" spans="2:11" s="121" customFormat="1" ht="12.75">
      <c r="B789" s="137">
        <f t="shared" si="8"/>
        <v>771</v>
      </c>
      <c r="C789" s="154" t="s">
        <v>1219</v>
      </c>
      <c r="D789" s="154"/>
      <c r="E789" s="154"/>
      <c r="F789" s="155"/>
      <c r="G789" s="127"/>
      <c r="H789" s="237" t="s">
        <v>71</v>
      </c>
      <c r="I789" s="136"/>
      <c r="J789" s="136"/>
    </row>
    <row r="790" spans="2:11" s="121" customFormat="1" ht="12.75">
      <c r="B790" s="137">
        <f t="shared" si="8"/>
        <v>772</v>
      </c>
      <c r="C790" s="154" t="s">
        <v>46</v>
      </c>
      <c r="D790" s="154" t="s">
        <v>1171</v>
      </c>
      <c r="E790" s="154" t="s">
        <v>217</v>
      </c>
      <c r="F790" s="155" t="s">
        <v>1151</v>
      </c>
      <c r="G790" s="127"/>
      <c r="H790" s="237" t="s">
        <v>72</v>
      </c>
      <c r="I790" s="236" t="s">
        <v>71</v>
      </c>
      <c r="J790" s="136"/>
      <c r="K790" s="121" t="s">
        <v>2996</v>
      </c>
    </row>
    <row r="791" spans="2:11" s="121" customFormat="1" ht="12.75">
      <c r="B791" s="137">
        <f t="shared" si="8"/>
        <v>773</v>
      </c>
      <c r="C791" s="154" t="s">
        <v>46</v>
      </c>
      <c r="D791" s="154" t="s">
        <v>1172</v>
      </c>
      <c r="E791" s="154" t="s">
        <v>261</v>
      </c>
      <c r="F791" s="155" t="s">
        <v>1153</v>
      </c>
      <c r="G791" s="127"/>
      <c r="H791" s="237" t="s">
        <v>72</v>
      </c>
      <c r="I791" s="236" t="s">
        <v>71</v>
      </c>
      <c r="J791" s="136"/>
      <c r="K791" s="121" t="s">
        <v>2996</v>
      </c>
    </row>
    <row r="792" spans="2:11" s="121" customFormat="1" ht="12.75">
      <c r="B792" s="137">
        <f t="shared" si="8"/>
        <v>774</v>
      </c>
      <c r="C792" s="154" t="s">
        <v>1220</v>
      </c>
      <c r="D792" s="154"/>
      <c r="E792" s="154"/>
      <c r="F792" s="155"/>
      <c r="G792" s="127"/>
      <c r="H792" s="237" t="s">
        <v>71</v>
      </c>
      <c r="I792" s="136"/>
      <c r="J792" s="136"/>
    </row>
    <row r="793" spans="2:11" s="121" customFormat="1" ht="12.75">
      <c r="B793" s="137">
        <f t="shared" si="8"/>
        <v>775</v>
      </c>
      <c r="C793" s="154" t="s">
        <v>46</v>
      </c>
      <c r="D793" s="154" t="s">
        <v>1173</v>
      </c>
      <c r="E793" s="154" t="s">
        <v>217</v>
      </c>
      <c r="F793" s="155" t="s">
        <v>1151</v>
      </c>
      <c r="G793" s="127"/>
      <c r="H793" s="237" t="s">
        <v>72</v>
      </c>
      <c r="I793" s="236" t="s">
        <v>71</v>
      </c>
      <c r="J793" s="136"/>
      <c r="K793" s="121" t="s">
        <v>2996</v>
      </c>
    </row>
    <row r="794" spans="2:11" s="121" customFormat="1" ht="12.75">
      <c r="B794" s="137">
        <f t="shared" si="8"/>
        <v>776</v>
      </c>
      <c r="C794" s="154" t="s">
        <v>46</v>
      </c>
      <c r="D794" s="154" t="s">
        <v>1174</v>
      </c>
      <c r="E794" s="154" t="s">
        <v>260</v>
      </c>
      <c r="F794" s="155" t="s">
        <v>1153</v>
      </c>
      <c r="G794" s="127"/>
      <c r="H794" s="237" t="s">
        <v>72</v>
      </c>
      <c r="I794" s="236" t="s">
        <v>71</v>
      </c>
      <c r="J794" s="136"/>
      <c r="K794" s="121" t="s">
        <v>2996</v>
      </c>
    </row>
    <row r="795" spans="2:11" s="121" customFormat="1" ht="12.75">
      <c r="B795" s="137">
        <f t="shared" si="8"/>
        <v>777</v>
      </c>
      <c r="C795" s="154" t="s">
        <v>1221</v>
      </c>
      <c r="D795" s="154"/>
      <c r="E795" s="154"/>
      <c r="F795" s="155"/>
      <c r="G795" s="127"/>
      <c r="H795" s="237" t="s">
        <v>71</v>
      </c>
      <c r="I795" s="136"/>
      <c r="J795" s="136"/>
    </row>
    <row r="796" spans="2:11" s="121" customFormat="1" ht="12.75">
      <c r="B796" s="137">
        <f t="shared" si="8"/>
        <v>778</v>
      </c>
      <c r="C796" s="154" t="s">
        <v>46</v>
      </c>
      <c r="D796" s="154" t="s">
        <v>1175</v>
      </c>
      <c r="E796" s="154" t="s">
        <v>217</v>
      </c>
      <c r="F796" s="155" t="s">
        <v>1151</v>
      </c>
      <c r="G796" s="127"/>
      <c r="H796" s="237" t="s">
        <v>72</v>
      </c>
      <c r="I796" s="236" t="s">
        <v>71</v>
      </c>
      <c r="J796" s="136"/>
      <c r="K796" s="121" t="s">
        <v>2996</v>
      </c>
    </row>
    <row r="797" spans="2:11" s="121" customFormat="1" ht="12.75">
      <c r="B797" s="137">
        <f t="shared" si="8"/>
        <v>779</v>
      </c>
      <c r="C797" s="154" t="s">
        <v>46</v>
      </c>
      <c r="D797" s="154" t="s">
        <v>1176</v>
      </c>
      <c r="E797" s="154" t="s">
        <v>258</v>
      </c>
      <c r="F797" s="155" t="s">
        <v>1153</v>
      </c>
      <c r="G797" s="127"/>
      <c r="H797" s="237" t="s">
        <v>72</v>
      </c>
      <c r="I797" s="236" t="s">
        <v>71</v>
      </c>
      <c r="J797" s="136"/>
      <c r="K797" s="121" t="s">
        <v>2996</v>
      </c>
    </row>
    <row r="798" spans="2:11" s="121" customFormat="1" ht="12.75">
      <c r="B798" s="137">
        <f t="shared" si="8"/>
        <v>780</v>
      </c>
      <c r="C798" s="154" t="s">
        <v>1222</v>
      </c>
      <c r="D798" s="154"/>
      <c r="E798" s="154"/>
      <c r="F798" s="155"/>
      <c r="G798" s="127"/>
      <c r="H798" s="237" t="s">
        <v>71</v>
      </c>
      <c r="I798" s="136"/>
      <c r="J798" s="136"/>
    </row>
    <row r="799" spans="2:11" s="121" customFormat="1" ht="12.75">
      <c r="B799" s="137">
        <f t="shared" si="8"/>
        <v>781</v>
      </c>
      <c r="C799" s="154" t="s">
        <v>46</v>
      </c>
      <c r="D799" s="154" t="s">
        <v>1177</v>
      </c>
      <c r="E799" s="154" t="s">
        <v>217</v>
      </c>
      <c r="F799" s="155" t="s">
        <v>1151</v>
      </c>
      <c r="G799" s="127"/>
      <c r="H799" s="237" t="s">
        <v>72</v>
      </c>
      <c r="I799" s="236" t="s">
        <v>71</v>
      </c>
      <c r="J799" s="136"/>
      <c r="K799" s="121" t="s">
        <v>2996</v>
      </c>
    </row>
    <row r="800" spans="2:11" s="121" customFormat="1" ht="12.75">
      <c r="B800" s="137">
        <f t="shared" si="8"/>
        <v>782</v>
      </c>
      <c r="C800" s="154" t="s">
        <v>46</v>
      </c>
      <c r="D800" s="154" t="s">
        <v>1178</v>
      </c>
      <c r="E800" s="154" t="s">
        <v>257</v>
      </c>
      <c r="F800" s="155" t="s">
        <v>1153</v>
      </c>
      <c r="G800" s="127"/>
      <c r="H800" s="237" t="s">
        <v>72</v>
      </c>
      <c r="I800" s="236" t="s">
        <v>71</v>
      </c>
      <c r="J800" s="136"/>
      <c r="K800" s="121" t="s">
        <v>2996</v>
      </c>
    </row>
    <row r="801" spans="2:11" s="121" customFormat="1" ht="12.75">
      <c r="B801" s="137">
        <f t="shared" si="8"/>
        <v>783</v>
      </c>
      <c r="C801" s="154" t="s">
        <v>1223</v>
      </c>
      <c r="D801" s="154"/>
      <c r="E801" s="154"/>
      <c r="F801" s="155"/>
      <c r="G801" s="127"/>
      <c r="H801" s="237" t="s">
        <v>71</v>
      </c>
      <c r="I801" s="136"/>
      <c r="J801" s="136"/>
    </row>
    <row r="802" spans="2:11" s="121" customFormat="1" ht="12.75">
      <c r="B802" s="137">
        <f t="shared" si="8"/>
        <v>784</v>
      </c>
      <c r="C802" s="154" t="s">
        <v>46</v>
      </c>
      <c r="D802" s="154" t="s">
        <v>1179</v>
      </c>
      <c r="E802" s="154" t="s">
        <v>217</v>
      </c>
      <c r="F802" s="155" t="s">
        <v>1151</v>
      </c>
      <c r="G802" s="127"/>
      <c r="H802" s="237" t="s">
        <v>72</v>
      </c>
      <c r="I802" s="236" t="s">
        <v>71</v>
      </c>
      <c r="J802" s="136"/>
      <c r="K802" s="121" t="s">
        <v>2996</v>
      </c>
    </row>
    <row r="803" spans="2:11" s="121" customFormat="1" ht="12.75">
      <c r="B803" s="137">
        <f t="shared" si="8"/>
        <v>785</v>
      </c>
      <c r="C803" s="154" t="s">
        <v>46</v>
      </c>
      <c r="D803" s="154" t="s">
        <v>1180</v>
      </c>
      <c r="E803" s="154" t="s">
        <v>222</v>
      </c>
      <c r="F803" s="155" t="s">
        <v>1153</v>
      </c>
      <c r="G803" s="127"/>
      <c r="H803" s="237" t="s">
        <v>72</v>
      </c>
      <c r="I803" s="236" t="s">
        <v>71</v>
      </c>
      <c r="J803" s="136"/>
      <c r="K803" s="121" t="s">
        <v>2996</v>
      </c>
    </row>
    <row r="804" spans="2:11" s="121" customFormat="1" ht="12.75">
      <c r="B804" s="137">
        <f t="shared" si="8"/>
        <v>786</v>
      </c>
      <c r="C804" s="154" t="s">
        <v>1224</v>
      </c>
      <c r="D804" s="154"/>
      <c r="E804" s="154"/>
      <c r="F804" s="155"/>
      <c r="G804" s="127"/>
      <c r="H804" s="237" t="s">
        <v>71</v>
      </c>
      <c r="I804" s="136"/>
      <c r="J804" s="136"/>
    </row>
    <row r="805" spans="2:11" s="121" customFormat="1" ht="12.75">
      <c r="B805" s="137">
        <f t="shared" si="8"/>
        <v>787</v>
      </c>
      <c r="C805" s="154" t="s">
        <v>46</v>
      </c>
      <c r="D805" s="154" t="s">
        <v>1181</v>
      </c>
      <c r="E805" s="154" t="s">
        <v>217</v>
      </c>
      <c r="F805" s="155" t="s">
        <v>1151</v>
      </c>
      <c r="G805" s="127"/>
      <c r="H805" s="237" t="s">
        <v>72</v>
      </c>
      <c r="I805" s="236" t="s">
        <v>71</v>
      </c>
      <c r="J805" s="136"/>
      <c r="K805" s="121" t="s">
        <v>2996</v>
      </c>
    </row>
    <row r="806" spans="2:11" s="121" customFormat="1" ht="12.75">
      <c r="B806" s="137">
        <f t="shared" si="8"/>
        <v>788</v>
      </c>
      <c r="C806" s="154" t="s">
        <v>46</v>
      </c>
      <c r="D806" s="154" t="s">
        <v>1182</v>
      </c>
      <c r="E806" s="154" t="s">
        <v>223</v>
      </c>
      <c r="F806" s="155" t="s">
        <v>1153</v>
      </c>
      <c r="G806" s="127"/>
      <c r="H806" s="237" t="s">
        <v>72</v>
      </c>
      <c r="I806" s="236" t="s">
        <v>71</v>
      </c>
      <c r="J806" s="136"/>
      <c r="K806" s="121" t="s">
        <v>2996</v>
      </c>
    </row>
    <row r="807" spans="2:11" s="121" customFormat="1" ht="12.75">
      <c r="B807" s="137">
        <f t="shared" si="8"/>
        <v>789</v>
      </c>
      <c r="C807" s="154" t="s">
        <v>1225</v>
      </c>
      <c r="D807" s="154"/>
      <c r="E807" s="154"/>
      <c r="F807" s="155"/>
      <c r="G807" s="127"/>
      <c r="H807" s="237" t="s">
        <v>71</v>
      </c>
      <c r="I807" s="136"/>
      <c r="J807" s="136"/>
    </row>
    <row r="808" spans="2:11" s="121" customFormat="1" ht="12.75">
      <c r="B808" s="137">
        <f t="shared" si="8"/>
        <v>790</v>
      </c>
      <c r="C808" s="154" t="s">
        <v>46</v>
      </c>
      <c r="D808" s="154" t="s">
        <v>1183</v>
      </c>
      <c r="E808" s="154" t="s">
        <v>217</v>
      </c>
      <c r="F808" s="155" t="s">
        <v>1151</v>
      </c>
      <c r="G808" s="127"/>
      <c r="H808" s="237" t="s">
        <v>72</v>
      </c>
      <c r="I808" s="236" t="s">
        <v>71</v>
      </c>
      <c r="J808" s="136"/>
      <c r="K808" s="121" t="s">
        <v>2996</v>
      </c>
    </row>
    <row r="809" spans="2:11" s="121" customFormat="1" ht="12.75">
      <c r="B809" s="137">
        <f t="shared" si="8"/>
        <v>791</v>
      </c>
      <c r="C809" s="154" t="s">
        <v>46</v>
      </c>
      <c r="D809" s="154" t="s">
        <v>1184</v>
      </c>
      <c r="E809" s="154" t="s">
        <v>255</v>
      </c>
      <c r="F809" s="155" t="s">
        <v>1153</v>
      </c>
      <c r="G809" s="127"/>
      <c r="H809" s="237" t="s">
        <v>72</v>
      </c>
      <c r="I809" s="236" t="s">
        <v>71</v>
      </c>
      <c r="J809" s="136"/>
      <c r="K809" s="121" t="s">
        <v>2996</v>
      </c>
    </row>
    <row r="810" spans="2:11" s="121" customFormat="1" ht="12.75">
      <c r="B810" s="137">
        <f t="shared" si="8"/>
        <v>792</v>
      </c>
      <c r="C810" s="154" t="s">
        <v>1226</v>
      </c>
      <c r="D810" s="154"/>
      <c r="E810" s="154"/>
      <c r="F810" s="155"/>
      <c r="G810" s="127"/>
      <c r="H810" s="237" t="s">
        <v>71</v>
      </c>
      <c r="I810" s="136"/>
      <c r="J810" s="136"/>
    </row>
    <row r="811" spans="2:11" s="121" customFormat="1" ht="12.75">
      <c r="B811" s="137">
        <f t="shared" si="8"/>
        <v>793</v>
      </c>
      <c r="C811" s="154" t="s">
        <v>46</v>
      </c>
      <c r="D811" s="154" t="s">
        <v>1185</v>
      </c>
      <c r="E811" s="154" t="s">
        <v>217</v>
      </c>
      <c r="F811" s="155" t="s">
        <v>1151</v>
      </c>
      <c r="G811" s="127"/>
      <c r="H811" s="237" t="s">
        <v>72</v>
      </c>
      <c r="I811" s="236" t="s">
        <v>71</v>
      </c>
      <c r="J811" s="136"/>
      <c r="K811" s="121" t="s">
        <v>2996</v>
      </c>
    </row>
    <row r="812" spans="2:11" s="121" customFormat="1" ht="12.75">
      <c r="B812" s="137">
        <f t="shared" si="8"/>
        <v>794</v>
      </c>
      <c r="C812" s="154" t="s">
        <v>46</v>
      </c>
      <c r="D812" s="154" t="s">
        <v>1186</v>
      </c>
      <c r="E812" s="154" t="s">
        <v>254</v>
      </c>
      <c r="F812" s="155" t="s">
        <v>1153</v>
      </c>
      <c r="G812" s="127"/>
      <c r="H812" s="237" t="s">
        <v>72</v>
      </c>
      <c r="I812" s="236" t="s">
        <v>71</v>
      </c>
      <c r="J812" s="136"/>
      <c r="K812" s="121" t="s">
        <v>2996</v>
      </c>
    </row>
    <row r="813" spans="2:11" s="121" customFormat="1" ht="12.75">
      <c r="B813" s="137">
        <f t="shared" si="8"/>
        <v>795</v>
      </c>
      <c r="C813" s="154" t="s">
        <v>1227</v>
      </c>
      <c r="D813" s="154"/>
      <c r="E813" s="154"/>
      <c r="F813" s="155"/>
      <c r="G813" s="127"/>
      <c r="H813" s="237" t="s">
        <v>71</v>
      </c>
      <c r="I813" s="136"/>
      <c r="J813" s="136"/>
    </row>
    <row r="814" spans="2:11" s="121" customFormat="1" ht="12.75">
      <c r="B814" s="137">
        <f t="shared" si="8"/>
        <v>796</v>
      </c>
      <c r="C814" s="154" t="s">
        <v>46</v>
      </c>
      <c r="D814" s="154" t="s">
        <v>1187</v>
      </c>
      <c r="E814" s="154" t="s">
        <v>217</v>
      </c>
      <c r="F814" s="155" t="s">
        <v>1151</v>
      </c>
      <c r="G814" s="127"/>
      <c r="H814" s="237" t="s">
        <v>72</v>
      </c>
      <c r="I814" s="236" t="s">
        <v>71</v>
      </c>
      <c r="J814" s="136"/>
      <c r="K814" s="121" t="s">
        <v>2996</v>
      </c>
    </row>
    <row r="815" spans="2:11" s="121" customFormat="1" ht="12.75">
      <c r="B815" s="137">
        <f t="shared" si="8"/>
        <v>797</v>
      </c>
      <c r="C815" s="154" t="s">
        <v>46</v>
      </c>
      <c r="D815" s="154" t="s">
        <v>1188</v>
      </c>
      <c r="E815" s="154" t="s">
        <v>228</v>
      </c>
      <c r="F815" s="155" t="s">
        <v>1153</v>
      </c>
      <c r="G815" s="127"/>
      <c r="H815" s="237" t="s">
        <v>72</v>
      </c>
      <c r="I815" s="236" t="s">
        <v>71</v>
      </c>
      <c r="J815" s="136"/>
      <c r="K815" s="121" t="s">
        <v>2996</v>
      </c>
    </row>
    <row r="816" spans="2:11" s="121" customFormat="1" ht="12.75">
      <c r="B816" s="137">
        <f t="shared" si="8"/>
        <v>798</v>
      </c>
      <c r="C816" s="154" t="s">
        <v>1228</v>
      </c>
      <c r="D816" s="154"/>
      <c r="E816" s="154"/>
      <c r="F816" s="155"/>
      <c r="G816" s="127"/>
      <c r="H816" s="237" t="s">
        <v>71</v>
      </c>
      <c r="I816" s="136"/>
      <c r="J816" s="136"/>
    </row>
    <row r="817" spans="2:11" s="121" customFormat="1" ht="12.75">
      <c r="B817" s="137">
        <f t="shared" si="8"/>
        <v>799</v>
      </c>
      <c r="C817" s="154" t="s">
        <v>46</v>
      </c>
      <c r="D817" s="154" t="s">
        <v>1189</v>
      </c>
      <c r="E817" s="154" t="s">
        <v>217</v>
      </c>
      <c r="F817" s="155" t="s">
        <v>1151</v>
      </c>
      <c r="G817" s="127"/>
      <c r="H817" s="237" t="s">
        <v>72</v>
      </c>
      <c r="I817" s="236" t="s">
        <v>71</v>
      </c>
      <c r="J817" s="136"/>
      <c r="K817" s="121" t="s">
        <v>2996</v>
      </c>
    </row>
    <row r="818" spans="2:11" s="121" customFormat="1" ht="12.75">
      <c r="B818" s="137">
        <f t="shared" si="8"/>
        <v>800</v>
      </c>
      <c r="C818" s="154" t="s">
        <v>46</v>
      </c>
      <c r="D818" s="154" t="s">
        <v>1190</v>
      </c>
      <c r="E818" s="154" t="s">
        <v>218</v>
      </c>
      <c r="F818" s="155" t="s">
        <v>1153</v>
      </c>
      <c r="G818" s="127"/>
      <c r="H818" s="237" t="s">
        <v>72</v>
      </c>
      <c r="I818" s="236" t="s">
        <v>71</v>
      </c>
      <c r="J818" s="136"/>
      <c r="K818" s="121" t="s">
        <v>2996</v>
      </c>
    </row>
    <row r="819" spans="2:11" s="121" customFormat="1" ht="12.75">
      <c r="B819" s="137">
        <f t="shared" si="8"/>
        <v>801</v>
      </c>
      <c r="C819" s="154" t="s">
        <v>1229</v>
      </c>
      <c r="D819" s="154"/>
      <c r="E819" s="154"/>
      <c r="F819" s="155"/>
      <c r="G819" s="127"/>
      <c r="H819" s="237" t="s">
        <v>71</v>
      </c>
      <c r="I819" s="136"/>
      <c r="J819" s="136"/>
    </row>
    <row r="820" spans="2:11" s="121" customFormat="1" ht="12.75">
      <c r="B820" s="137">
        <f t="shared" si="8"/>
        <v>802</v>
      </c>
      <c r="C820" s="154" t="s">
        <v>46</v>
      </c>
      <c r="D820" s="154" t="s">
        <v>1191</v>
      </c>
      <c r="E820" s="154" t="s">
        <v>217</v>
      </c>
      <c r="F820" s="155" t="s">
        <v>1151</v>
      </c>
      <c r="G820" s="127"/>
      <c r="H820" s="237" t="s">
        <v>72</v>
      </c>
      <c r="I820" s="236" t="s">
        <v>71</v>
      </c>
      <c r="J820" s="136"/>
      <c r="K820" s="121" t="s">
        <v>2996</v>
      </c>
    </row>
    <row r="821" spans="2:11" s="121" customFormat="1" ht="12.75">
      <c r="B821" s="137">
        <f t="shared" si="8"/>
        <v>803</v>
      </c>
      <c r="C821" s="154" t="s">
        <v>46</v>
      </c>
      <c r="D821" s="154" t="s">
        <v>1192</v>
      </c>
      <c r="E821" s="154" t="s">
        <v>214</v>
      </c>
      <c r="F821" s="155" t="s">
        <v>1153</v>
      </c>
      <c r="G821" s="127"/>
      <c r="H821" s="237" t="s">
        <v>72</v>
      </c>
      <c r="I821" s="236" t="s">
        <v>71</v>
      </c>
      <c r="J821" s="136"/>
      <c r="K821" s="121" t="s">
        <v>2996</v>
      </c>
    </row>
    <row r="822" spans="2:11" s="121" customFormat="1" ht="12.75">
      <c r="B822" s="137">
        <f t="shared" si="8"/>
        <v>804</v>
      </c>
      <c r="C822" s="154" t="s">
        <v>1230</v>
      </c>
      <c r="D822" s="154"/>
      <c r="E822" s="154"/>
      <c r="F822" s="155"/>
      <c r="G822" s="127"/>
      <c r="H822" s="237" t="s">
        <v>71</v>
      </c>
      <c r="I822" s="136"/>
      <c r="J822" s="136"/>
    </row>
    <row r="823" spans="2:11" s="121" customFormat="1" ht="12.75">
      <c r="B823" s="137">
        <f t="shared" si="8"/>
        <v>805</v>
      </c>
      <c r="C823" s="154" t="s">
        <v>46</v>
      </c>
      <c r="D823" s="154" t="s">
        <v>1193</v>
      </c>
      <c r="E823" s="154" t="s">
        <v>217</v>
      </c>
      <c r="F823" s="155" t="s">
        <v>1151</v>
      </c>
      <c r="G823" s="127"/>
      <c r="H823" s="237" t="s">
        <v>72</v>
      </c>
      <c r="I823" s="236" t="s">
        <v>71</v>
      </c>
      <c r="J823" s="136"/>
      <c r="K823" s="121" t="s">
        <v>2996</v>
      </c>
    </row>
    <row r="824" spans="2:11" s="121" customFormat="1" ht="12.75">
      <c r="B824" s="137">
        <f t="shared" si="8"/>
        <v>806</v>
      </c>
      <c r="C824" s="154" t="s">
        <v>46</v>
      </c>
      <c r="D824" s="154" t="s">
        <v>1194</v>
      </c>
      <c r="E824" s="154" t="s">
        <v>215</v>
      </c>
      <c r="F824" s="155" t="s">
        <v>1153</v>
      </c>
      <c r="G824" s="127"/>
      <c r="H824" s="237" t="s">
        <v>72</v>
      </c>
      <c r="I824" s="236" t="s">
        <v>71</v>
      </c>
      <c r="J824" s="136"/>
      <c r="K824" s="121" t="s">
        <v>2996</v>
      </c>
    </row>
    <row r="825" spans="2:11" s="121" customFormat="1" ht="12.75">
      <c r="B825" s="137">
        <f t="shared" si="8"/>
        <v>807</v>
      </c>
      <c r="C825" s="158"/>
      <c r="D825" s="158"/>
      <c r="E825" s="158"/>
      <c r="F825" s="159"/>
      <c r="G825" s="127"/>
      <c r="H825" s="232" t="s">
        <v>71</v>
      </c>
      <c r="I825" s="136"/>
      <c r="J825" s="136"/>
    </row>
    <row r="826" spans="2:11" s="121" customFormat="1" ht="12.75">
      <c r="B826" s="137">
        <f t="shared" si="8"/>
        <v>808</v>
      </c>
      <c r="C826" s="154" t="s">
        <v>44</v>
      </c>
      <c r="D826" s="154"/>
      <c r="E826" s="158"/>
      <c r="F826" s="159"/>
      <c r="G826" s="127"/>
      <c r="H826" s="232" t="s">
        <v>71</v>
      </c>
      <c r="I826" s="136"/>
      <c r="J826" s="136"/>
    </row>
    <row r="827" spans="2:11" s="121" customFormat="1" ht="12.75">
      <c r="B827" s="137">
        <f t="shared" si="8"/>
        <v>809</v>
      </c>
      <c r="C827" s="154" t="s">
        <v>1231</v>
      </c>
      <c r="D827" s="154"/>
      <c r="E827" s="158"/>
      <c r="F827" s="159"/>
      <c r="G827" s="127"/>
      <c r="H827" s="232" t="s">
        <v>71</v>
      </c>
      <c r="I827" s="136"/>
      <c r="J827" s="136"/>
    </row>
    <row r="828" spans="2:11" s="121" customFormat="1" ht="12.75">
      <c r="B828" s="137">
        <f t="shared" si="8"/>
        <v>810</v>
      </c>
      <c r="C828" s="154" t="s">
        <v>45</v>
      </c>
      <c r="D828" s="154"/>
      <c r="E828" s="158"/>
      <c r="F828" s="159"/>
      <c r="G828" s="127"/>
      <c r="H828" s="232" t="s">
        <v>71</v>
      </c>
      <c r="I828" s="136"/>
      <c r="J828" s="136"/>
    </row>
    <row r="829" spans="2:11" s="121" customFormat="1" ht="12.75">
      <c r="B829" s="137">
        <f t="shared" si="8"/>
        <v>811</v>
      </c>
      <c r="C829" s="154" t="s">
        <v>1232</v>
      </c>
      <c r="D829" s="154"/>
      <c r="E829" s="154"/>
      <c r="F829" s="159"/>
      <c r="G829" s="127"/>
      <c r="H829" s="232" t="s">
        <v>71</v>
      </c>
      <c r="I829" s="136"/>
      <c r="J829" s="136"/>
    </row>
    <row r="830" spans="2:11" s="121" customFormat="1" ht="12.75">
      <c r="B830" s="137">
        <f t="shared" si="8"/>
        <v>812</v>
      </c>
      <c r="C830" s="154" t="s">
        <v>46</v>
      </c>
      <c r="D830" s="154" t="s">
        <v>1236</v>
      </c>
      <c r="E830" s="154" t="s">
        <v>276</v>
      </c>
      <c r="F830" s="155" t="s">
        <v>1233</v>
      </c>
      <c r="G830" s="127"/>
      <c r="H830" s="232" t="s">
        <v>71</v>
      </c>
      <c r="I830" s="136"/>
      <c r="J830" s="136"/>
    </row>
    <row r="831" spans="2:11" s="121" customFormat="1" ht="12.75">
      <c r="B831" s="137">
        <f t="shared" si="8"/>
        <v>813</v>
      </c>
      <c r="C831" s="154" t="s">
        <v>46</v>
      </c>
      <c r="D831" s="154" t="s">
        <v>1235</v>
      </c>
      <c r="E831" s="154" t="s">
        <v>277</v>
      </c>
      <c r="F831" s="155" t="s">
        <v>1234</v>
      </c>
      <c r="G831" s="127"/>
      <c r="H831" s="232" t="s">
        <v>71</v>
      </c>
      <c r="I831" s="136"/>
      <c r="J831" s="136"/>
    </row>
    <row r="832" spans="2:11" s="121" customFormat="1" ht="12.75">
      <c r="B832" s="137">
        <f t="shared" si="8"/>
        <v>814</v>
      </c>
      <c r="C832" s="158"/>
      <c r="D832" s="158"/>
      <c r="E832" s="158"/>
      <c r="F832" s="159"/>
      <c r="G832" s="127"/>
      <c r="H832" s="232" t="s">
        <v>71</v>
      </c>
      <c r="I832" s="136"/>
      <c r="J832" s="136"/>
    </row>
    <row r="833" spans="2:10" s="121" customFormat="1" ht="12.75">
      <c r="B833" s="137">
        <f t="shared" si="8"/>
        <v>815</v>
      </c>
      <c r="C833" s="154" t="s">
        <v>44</v>
      </c>
      <c r="D833" s="158"/>
      <c r="E833" s="158"/>
      <c r="F833" s="159"/>
      <c r="G833" s="127"/>
      <c r="H833" s="232" t="s">
        <v>71</v>
      </c>
      <c r="I833" s="136"/>
      <c r="J833" s="136"/>
    </row>
    <row r="834" spans="2:10" s="121" customFormat="1" ht="12.75">
      <c r="B834" s="137">
        <f t="shared" si="8"/>
        <v>816</v>
      </c>
      <c r="C834" s="154" t="s">
        <v>1251</v>
      </c>
      <c r="D834" s="158"/>
      <c r="E834" s="158"/>
      <c r="F834" s="159"/>
      <c r="G834" s="127"/>
      <c r="H834" s="232" t="s">
        <v>71</v>
      </c>
      <c r="I834" s="136"/>
      <c r="J834" s="136"/>
    </row>
    <row r="835" spans="2:10" s="121" customFormat="1" ht="12.75">
      <c r="B835" s="137">
        <f t="shared" si="8"/>
        <v>817</v>
      </c>
      <c r="C835" s="154" t="s">
        <v>45</v>
      </c>
      <c r="D835" s="158"/>
      <c r="E835" s="158"/>
      <c r="F835" s="159"/>
      <c r="G835" s="127"/>
      <c r="H835" s="232" t="s">
        <v>71</v>
      </c>
      <c r="I835" s="136"/>
      <c r="J835" s="136"/>
    </row>
    <row r="836" spans="2:10" s="121" customFormat="1" ht="12.75">
      <c r="B836" s="137">
        <f t="shared" si="8"/>
        <v>818</v>
      </c>
      <c r="C836" s="154" t="s">
        <v>1252</v>
      </c>
      <c r="D836" s="158"/>
      <c r="E836" s="158"/>
      <c r="F836" s="159"/>
      <c r="G836" s="127"/>
      <c r="H836" s="232" t="s">
        <v>71</v>
      </c>
      <c r="I836" s="136"/>
      <c r="J836" s="136"/>
    </row>
    <row r="837" spans="2:10" s="121" customFormat="1" ht="12.75">
      <c r="B837" s="137">
        <f t="shared" si="8"/>
        <v>819</v>
      </c>
      <c r="C837" s="154" t="s">
        <v>46</v>
      </c>
      <c r="D837" s="154" t="s">
        <v>1240</v>
      </c>
      <c r="E837" s="154" t="s">
        <v>1237</v>
      </c>
      <c r="F837" s="155" t="s">
        <v>1253</v>
      </c>
      <c r="G837" s="127"/>
      <c r="H837" s="232" t="s">
        <v>71</v>
      </c>
      <c r="I837" s="136"/>
      <c r="J837" s="136"/>
    </row>
    <row r="838" spans="2:10" s="121" customFormat="1" ht="12.75">
      <c r="B838" s="137">
        <f t="shared" si="8"/>
        <v>820</v>
      </c>
      <c r="C838" s="154" t="s">
        <v>46</v>
      </c>
      <c r="D838" s="154" t="s">
        <v>1242</v>
      </c>
      <c r="E838" s="154" t="s">
        <v>1238</v>
      </c>
      <c r="F838" s="155" t="s">
        <v>1254</v>
      </c>
      <c r="G838" s="127"/>
      <c r="H838" s="232" t="s">
        <v>71</v>
      </c>
      <c r="I838" s="136"/>
      <c r="J838" s="136"/>
    </row>
    <row r="839" spans="2:10" s="121" customFormat="1" ht="12.75">
      <c r="B839" s="137">
        <f t="shared" si="8"/>
        <v>821</v>
      </c>
      <c r="C839" s="154" t="s">
        <v>46</v>
      </c>
      <c r="D839" s="154" t="s">
        <v>1243</v>
      </c>
      <c r="E839" s="154" t="s">
        <v>1239</v>
      </c>
      <c r="F839" s="155" t="s">
        <v>1255</v>
      </c>
      <c r="G839" s="127"/>
      <c r="H839" s="232" t="s">
        <v>71</v>
      </c>
      <c r="I839" s="136"/>
      <c r="J839" s="136"/>
    </row>
    <row r="840" spans="2:10" s="121" customFormat="1" ht="12.75">
      <c r="B840" s="137">
        <f t="shared" si="8"/>
        <v>822</v>
      </c>
      <c r="C840" s="158"/>
      <c r="D840" s="158"/>
      <c r="E840" s="158"/>
      <c r="F840" s="159"/>
      <c r="G840" s="127"/>
      <c r="H840" s="232" t="s">
        <v>71</v>
      </c>
      <c r="I840" s="136"/>
      <c r="J840" s="136"/>
    </row>
    <row r="841" spans="2:10" s="121" customFormat="1" ht="12.75">
      <c r="B841" s="137">
        <f t="shared" si="8"/>
        <v>823</v>
      </c>
      <c r="C841" s="154" t="s">
        <v>44</v>
      </c>
      <c r="D841" s="158"/>
      <c r="E841" s="158"/>
      <c r="F841" s="159"/>
      <c r="G841" s="127"/>
      <c r="H841" s="232" t="s">
        <v>71</v>
      </c>
      <c r="I841" s="136"/>
      <c r="J841" s="136"/>
    </row>
    <row r="842" spans="2:10" s="121" customFormat="1" ht="12.75">
      <c r="B842" s="137">
        <f t="shared" si="8"/>
        <v>824</v>
      </c>
      <c r="C842" s="154" t="s">
        <v>1245</v>
      </c>
      <c r="D842" s="158"/>
      <c r="E842" s="158"/>
      <c r="F842" s="159"/>
      <c r="G842" s="127"/>
      <c r="H842" s="232" t="s">
        <v>71</v>
      </c>
      <c r="I842" s="136"/>
      <c r="J842" s="136"/>
    </row>
    <row r="843" spans="2:10" s="121" customFormat="1" ht="12.75">
      <c r="B843" s="137">
        <f t="shared" si="8"/>
        <v>825</v>
      </c>
      <c r="C843" s="154" t="s">
        <v>45</v>
      </c>
      <c r="D843" s="158"/>
      <c r="E843" s="158"/>
      <c r="F843" s="159"/>
      <c r="G843" s="127"/>
      <c r="H843" s="232" t="s">
        <v>71</v>
      </c>
      <c r="I843" s="136"/>
      <c r="J843" s="136"/>
    </row>
    <row r="844" spans="2:10" s="121" customFormat="1" ht="12.75">
      <c r="B844" s="137">
        <f t="shared" si="8"/>
        <v>826</v>
      </c>
      <c r="C844" s="154" t="s">
        <v>1250</v>
      </c>
      <c r="D844" s="158"/>
      <c r="E844" s="158"/>
      <c r="F844" s="159"/>
      <c r="G844" s="127"/>
      <c r="H844" s="232" t="s">
        <v>71</v>
      </c>
      <c r="I844" s="136"/>
      <c r="J844" s="136"/>
    </row>
    <row r="845" spans="2:10" s="121" customFormat="1" ht="12.75">
      <c r="B845" s="137">
        <f t="shared" si="8"/>
        <v>827</v>
      </c>
      <c r="C845" s="154" t="s">
        <v>46</v>
      </c>
      <c r="D845" s="154" t="s">
        <v>1246</v>
      </c>
      <c r="E845" s="154" t="s">
        <v>1247</v>
      </c>
      <c r="F845" s="155" t="s">
        <v>1248</v>
      </c>
      <c r="G845" s="127"/>
      <c r="H845" s="232" t="s">
        <v>71</v>
      </c>
      <c r="I845" s="136"/>
      <c r="J845" s="136"/>
    </row>
    <row r="846" spans="2:10" s="121" customFormat="1" ht="12.75">
      <c r="B846" s="137">
        <f t="shared" si="8"/>
        <v>828</v>
      </c>
      <c r="C846" s="154" t="s">
        <v>46</v>
      </c>
      <c r="D846" s="154" t="s">
        <v>1241</v>
      </c>
      <c r="E846" s="154" t="s">
        <v>1244</v>
      </c>
      <c r="F846" s="155" t="s">
        <v>1249</v>
      </c>
      <c r="G846" s="127"/>
      <c r="H846" s="232" t="s">
        <v>71</v>
      </c>
      <c r="I846" s="136"/>
      <c r="J846" s="136"/>
    </row>
    <row r="847" spans="2:10" s="121" customFormat="1" ht="12.75">
      <c r="B847" s="137">
        <f t="shared" si="8"/>
        <v>829</v>
      </c>
      <c r="C847" s="158"/>
      <c r="D847" s="158"/>
      <c r="E847" s="158"/>
      <c r="F847" s="159"/>
      <c r="G847" s="127"/>
      <c r="H847" s="232" t="s">
        <v>71</v>
      </c>
      <c r="I847" s="136"/>
      <c r="J847" s="136"/>
    </row>
    <row r="848" spans="2:10" s="121" customFormat="1" ht="12.75">
      <c r="B848" s="137">
        <f t="shared" si="8"/>
        <v>830</v>
      </c>
      <c r="C848" s="144" t="s">
        <v>24</v>
      </c>
      <c r="D848" s="144"/>
      <c r="E848" s="144"/>
      <c r="F848" s="145"/>
      <c r="G848" s="127"/>
      <c r="H848" s="232" t="s">
        <v>71</v>
      </c>
      <c r="I848" s="136"/>
      <c r="J848" s="136"/>
    </row>
    <row r="849" spans="2:11" s="121" customFormat="1" ht="12.75">
      <c r="B849" s="137">
        <f t="shared" si="8"/>
        <v>831</v>
      </c>
      <c r="C849" s="144" t="s">
        <v>47</v>
      </c>
      <c r="D849" s="144"/>
      <c r="E849" s="144"/>
      <c r="F849" s="145"/>
      <c r="G849" s="127"/>
      <c r="H849" s="232" t="s">
        <v>71</v>
      </c>
      <c r="I849" s="136"/>
      <c r="J849" s="136"/>
    </row>
    <row r="850" spans="2:11" s="121" customFormat="1" ht="12.75">
      <c r="B850" s="137">
        <f t="shared" si="8"/>
        <v>832</v>
      </c>
      <c r="C850" s="144" t="s">
        <v>40</v>
      </c>
      <c r="D850" s="144"/>
      <c r="E850" s="144"/>
      <c r="F850" s="145"/>
      <c r="G850" s="127"/>
      <c r="H850" s="232" t="s">
        <v>71</v>
      </c>
      <c r="I850" s="136"/>
      <c r="J850" s="136"/>
    </row>
    <row r="851" spans="2:11" s="121" customFormat="1" ht="12.75">
      <c r="B851" s="137">
        <f t="shared" si="8"/>
        <v>833</v>
      </c>
      <c r="C851" s="154" t="s">
        <v>46</v>
      </c>
      <c r="D851" s="154" t="s">
        <v>466</v>
      </c>
      <c r="E851" s="154" t="s">
        <v>464</v>
      </c>
      <c r="F851" s="155" t="s">
        <v>467</v>
      </c>
      <c r="G851" s="127"/>
      <c r="H851" s="232" t="s">
        <v>71</v>
      </c>
      <c r="I851" s="136"/>
      <c r="J851" s="136"/>
    </row>
    <row r="852" spans="2:11" s="121" customFormat="1" ht="12.75">
      <c r="B852" s="137">
        <f t="shared" si="8"/>
        <v>834</v>
      </c>
      <c r="C852" s="154" t="s">
        <v>46</v>
      </c>
      <c r="D852" s="154" t="s">
        <v>295</v>
      </c>
      <c r="E852" s="154" t="s">
        <v>465</v>
      </c>
      <c r="F852" s="155" t="s">
        <v>468</v>
      </c>
      <c r="G852" s="127"/>
      <c r="H852" s="232" t="s">
        <v>71</v>
      </c>
      <c r="I852" s="136"/>
      <c r="J852" s="136"/>
    </row>
    <row r="853" spans="2:11" s="121" customFormat="1" ht="12.75">
      <c r="B853" s="137">
        <f t="shared" si="8"/>
        <v>835</v>
      </c>
      <c r="C853" s="154"/>
      <c r="D853" s="154"/>
      <c r="E853" s="154"/>
      <c r="F853" s="156"/>
      <c r="G853" s="127"/>
      <c r="H853" s="232" t="s">
        <v>71</v>
      </c>
      <c r="I853" s="136"/>
      <c r="J853" s="136"/>
    </row>
    <row r="854" spans="2:11" s="121" customFormat="1" ht="12.75">
      <c r="B854" s="137">
        <f t="shared" ref="B854:B864" si="9">ROW()-18</f>
        <v>836</v>
      </c>
      <c r="C854" s="158" t="s">
        <v>24</v>
      </c>
      <c r="D854" s="158"/>
      <c r="E854" s="158"/>
      <c r="F854" s="159"/>
      <c r="G854" s="147"/>
      <c r="H854" s="136" t="s">
        <v>72</v>
      </c>
      <c r="I854" s="136" t="s">
        <v>71</v>
      </c>
      <c r="J854" s="136"/>
      <c r="K854" s="121" t="s">
        <v>3000</v>
      </c>
    </row>
    <row r="855" spans="2:11" s="121" customFormat="1" ht="12.75">
      <c r="B855" s="137">
        <f t="shared" si="9"/>
        <v>837</v>
      </c>
      <c r="C855" s="158" t="s">
        <v>3018</v>
      </c>
      <c r="D855" s="158"/>
      <c r="E855" s="158"/>
      <c r="F855" s="159"/>
      <c r="G855" s="147"/>
      <c r="H855" s="232" t="s">
        <v>72</v>
      </c>
      <c r="I855" s="236" t="s">
        <v>71</v>
      </c>
      <c r="J855" s="136"/>
      <c r="K855" s="121" t="s">
        <v>2999</v>
      </c>
    </row>
    <row r="856" spans="2:11" s="121" customFormat="1" ht="12.75">
      <c r="B856" s="137">
        <f t="shared" si="9"/>
        <v>838</v>
      </c>
      <c r="C856" s="158" t="s">
        <v>40</v>
      </c>
      <c r="D856" s="158"/>
      <c r="E856" s="158"/>
      <c r="F856" s="159"/>
      <c r="G856" s="147"/>
      <c r="H856" s="232" t="s">
        <v>72</v>
      </c>
      <c r="I856" s="236" t="s">
        <v>71</v>
      </c>
      <c r="J856" s="136"/>
      <c r="K856" s="121" t="s">
        <v>2999</v>
      </c>
    </row>
    <row r="857" spans="2:11" s="121" customFormat="1" ht="12.75">
      <c r="B857" s="137">
        <f t="shared" si="9"/>
        <v>839</v>
      </c>
      <c r="C857" s="158"/>
      <c r="D857" s="158"/>
      <c r="E857" s="158"/>
      <c r="F857" s="159"/>
      <c r="G857" s="147"/>
      <c r="H857" s="232" t="s">
        <v>72</v>
      </c>
      <c r="I857" s="236" t="s">
        <v>71</v>
      </c>
      <c r="J857" s="136"/>
      <c r="K857" s="121" t="s">
        <v>2999</v>
      </c>
    </row>
    <row r="858" spans="2:11" s="121" customFormat="1">
      <c r="B858" s="137">
        <f t="shared" si="9"/>
        <v>840</v>
      </c>
      <c r="C858" s="144" t="s">
        <v>24</v>
      </c>
      <c r="D858" s="144"/>
      <c r="E858" s="148"/>
      <c r="F858" s="145"/>
      <c r="G858" s="147"/>
      <c r="H858" s="232" t="s">
        <v>72</v>
      </c>
      <c r="I858" s="236" t="s">
        <v>71</v>
      </c>
      <c r="J858" s="136"/>
      <c r="K858" s="121" t="s">
        <v>2999</v>
      </c>
    </row>
    <row r="859" spans="2:11" s="121" customFormat="1">
      <c r="B859" s="137">
        <f t="shared" si="9"/>
        <v>841</v>
      </c>
      <c r="C859" s="144" t="s">
        <v>49</v>
      </c>
      <c r="D859" s="144"/>
      <c r="E859" s="148"/>
      <c r="F859" s="145"/>
      <c r="G859" s="147"/>
      <c r="H859" s="232" t="s">
        <v>72</v>
      </c>
      <c r="I859" s="236" t="s">
        <v>71</v>
      </c>
      <c r="J859" s="136"/>
      <c r="K859" s="121" t="s">
        <v>2999</v>
      </c>
    </row>
    <row r="860" spans="2:11" s="121" customFormat="1">
      <c r="B860" s="137">
        <f t="shared" si="9"/>
        <v>842</v>
      </c>
      <c r="C860" s="144" t="s">
        <v>40</v>
      </c>
      <c r="D860" s="144"/>
      <c r="E860" s="148"/>
      <c r="F860" s="145"/>
      <c r="G860" s="147"/>
      <c r="H860" s="232" t="s">
        <v>72</v>
      </c>
      <c r="I860" s="236" t="s">
        <v>71</v>
      </c>
      <c r="J860" s="136"/>
      <c r="K860" s="121" t="s">
        <v>2999</v>
      </c>
    </row>
    <row r="861" spans="2:11" s="121" customFormat="1">
      <c r="B861" s="137">
        <f t="shared" si="9"/>
        <v>843</v>
      </c>
      <c r="C861" s="121" t="s">
        <v>50</v>
      </c>
      <c r="E861" s="111"/>
      <c r="F861" s="138"/>
      <c r="G861" s="127"/>
      <c r="H861" s="232" t="s">
        <v>72</v>
      </c>
      <c r="I861" s="236" t="s">
        <v>71</v>
      </c>
      <c r="J861" s="136"/>
      <c r="K861" s="121" t="s">
        <v>2999</v>
      </c>
    </row>
    <row r="862" spans="2:11" s="121" customFormat="1">
      <c r="B862" s="137">
        <f t="shared" si="9"/>
        <v>844</v>
      </c>
      <c r="C862" s="121" t="s">
        <v>51</v>
      </c>
      <c r="E862" s="111"/>
      <c r="F862" s="138"/>
      <c r="G862" s="127"/>
      <c r="H862" s="232" t="s">
        <v>72</v>
      </c>
      <c r="I862" s="236" t="s">
        <v>71</v>
      </c>
      <c r="J862" s="136"/>
      <c r="K862" s="121" t="s">
        <v>2999</v>
      </c>
    </row>
    <row r="863" spans="2:11" s="121" customFormat="1">
      <c r="B863" s="137">
        <f t="shared" si="9"/>
        <v>845</v>
      </c>
      <c r="C863" s="121" t="s">
        <v>52</v>
      </c>
      <c r="E863" s="111"/>
      <c r="F863" s="138"/>
      <c r="G863" s="127"/>
      <c r="H863" s="136" t="s">
        <v>71</v>
      </c>
      <c r="I863" s="136"/>
      <c r="J863" s="136"/>
    </row>
    <row r="864" spans="2:11" s="121" customFormat="1">
      <c r="B864" s="149">
        <f t="shared" si="9"/>
        <v>846</v>
      </c>
      <c r="C864" s="150"/>
      <c r="D864" s="123"/>
      <c r="E864" s="151"/>
      <c r="F864" s="152"/>
      <c r="G864" s="127"/>
      <c r="H864" s="136"/>
      <c r="I864" s="136"/>
      <c r="J864" s="136"/>
    </row>
    <row r="865" spans="2:10" s="121" customFormat="1" ht="12.75">
      <c r="B865" s="34"/>
      <c r="H865" s="127"/>
      <c r="I865" s="127"/>
      <c r="J865" s="153"/>
    </row>
    <row r="866" spans="2:10" s="118" customFormat="1" ht="15.75">
      <c r="B866" s="32"/>
      <c r="C866" s="116" t="s">
        <v>53</v>
      </c>
      <c r="D866" s="117"/>
    </row>
  </sheetData>
  <mergeCells count="6">
    <mergeCell ref="H17:J17"/>
    <mergeCell ref="G1:J2"/>
    <mergeCell ref="H3:J3"/>
    <mergeCell ref="G5:G6"/>
    <mergeCell ref="C14:D14"/>
    <mergeCell ref="C15:D15"/>
  </mergeCells>
  <phoneticPr fontId="10" type="noConversion"/>
  <conditionalFormatting sqref="H19:J864">
    <cfRule type="cellIs" dxfId="227" priority="34" stopIfTrue="1" operator="equal">
      <formula>"NT"</formula>
    </cfRule>
    <cfRule type="cellIs" dxfId="226" priority="35" stopIfTrue="1" operator="equal">
      <formula>"NG"</formula>
    </cfRule>
    <cfRule type="cellIs" dxfId="225" priority="36" stopIfTrue="1" operator="equal">
      <formula>"OK"</formula>
    </cfRule>
  </conditionalFormatting>
  <conditionalFormatting sqref="D75:D111">
    <cfRule type="cellIs" dxfId="224" priority="27" stopIfTrue="1" operator="equal">
      <formula>"-"</formula>
    </cfRule>
  </conditionalFormatting>
  <conditionalFormatting sqref="D123:D124">
    <cfRule type="cellIs" dxfId="223" priority="24" stopIfTrue="1" operator="equal">
      <formula>"-"</formula>
    </cfRule>
  </conditionalFormatting>
  <conditionalFormatting sqref="D126:D127">
    <cfRule type="cellIs" dxfId="222" priority="22" stopIfTrue="1" operator="equal">
      <formula>"-"</formula>
    </cfRule>
  </conditionalFormatting>
  <conditionalFormatting sqref="D132:D134">
    <cfRule type="cellIs" dxfId="221" priority="19" stopIfTrue="1" operator="equal">
      <formula>"-"</formula>
    </cfRule>
  </conditionalFormatting>
  <conditionalFormatting sqref="D165:D166">
    <cfRule type="cellIs" dxfId="220" priority="18" stopIfTrue="1" operator="equal">
      <formula>"-"</formula>
    </cfRule>
  </conditionalFormatting>
  <conditionalFormatting sqref="D168:D169">
    <cfRule type="cellIs" dxfId="219" priority="17" stopIfTrue="1" operator="equal">
      <formula>"-"</formula>
    </cfRule>
  </conditionalFormatting>
  <conditionalFormatting sqref="D224:D225">
    <cfRule type="cellIs" dxfId="218" priority="16" stopIfTrue="1" operator="equal">
      <formula>"-"</formula>
    </cfRule>
  </conditionalFormatting>
  <conditionalFormatting sqref="D649:D656">
    <cfRule type="cellIs" dxfId="217" priority="15" stopIfTrue="1" operator="equal">
      <formula>"-"</formula>
    </cfRule>
  </conditionalFormatting>
  <conditionalFormatting sqref="D707">
    <cfRule type="cellIs" dxfId="216" priority="13" stopIfTrue="1" operator="equal">
      <formula>"-"</formula>
    </cfRule>
  </conditionalFormatting>
  <conditionalFormatting sqref="D759">
    <cfRule type="cellIs" dxfId="215" priority="12" stopIfTrue="1" operator="equal">
      <formula>"-"</formula>
    </cfRule>
  </conditionalFormatting>
  <conditionalFormatting sqref="H6">
    <cfRule type="cellIs" dxfId="214" priority="3" stopIfTrue="1" operator="equal">
      <formula>"OK"</formula>
    </cfRule>
    <cfRule type="cellIs" dxfId="213" priority="4" stopIfTrue="1" operator="equal">
      <formula>"NG"</formula>
    </cfRule>
  </conditionalFormatting>
  <conditionalFormatting sqref="H6">
    <cfRule type="cellIs" dxfId="212" priority="7" stopIfTrue="1" operator="equal">
      <formula>"OK"</formula>
    </cfRule>
    <cfRule type="cellIs" dxfId="211" priority="8" stopIfTrue="1" operator="equal">
      <formula>"NG"</formula>
    </cfRule>
  </conditionalFormatting>
  <conditionalFormatting sqref="H6">
    <cfRule type="cellIs" dxfId="210" priority="5" stopIfTrue="1" operator="equal">
      <formula>"OK"</formula>
    </cfRule>
    <cfRule type="cellIs" dxfId="209" priority="6" stopIfTrue="1" operator="equal">
      <formula>"NG"</formula>
    </cfRule>
  </conditionalFormatting>
  <conditionalFormatting sqref="H6">
    <cfRule type="cellIs" dxfId="208" priority="9" stopIfTrue="1" operator="equal">
      <formula>"OK"</formula>
    </cfRule>
    <cfRule type="cellIs" dxfId="207" priority="10" stopIfTrue="1" operator="equal">
      <formula>"NG"</formula>
    </cfRule>
  </conditionalFormatting>
  <conditionalFormatting sqref="H6">
    <cfRule type="cellIs" dxfId="206" priority="1" stopIfTrue="1" operator="equal">
      <formula>"OK"</formula>
    </cfRule>
    <cfRule type="cellIs" dxfId="205" priority="2" stopIfTrue="1" operator="equal">
      <formula>"NG"</formula>
    </cfRule>
  </conditionalFormatting>
  <dataValidations count="1">
    <dataValidation type="list" allowBlank="1" sqref="H19:J864" xr:uid="{684C33FB-21EE-40BC-A182-83E04290D48B}">
      <formula1>"OK,NG,NT"</formula1>
    </dataValidation>
  </dataValidations>
  <hyperlinks>
    <hyperlink ref="C1" location="S12AD!C12" display="[General Information]" xr:uid="{C503190C-D904-476C-BC42-B45D127D33FF}"/>
    <hyperlink ref="C2" location="S12AD!C102" display="[Pins Information]" xr:uid="{6172AFD4-476D-45E1-9C01-68A01D39ADA8}"/>
    <hyperlink ref="C3" location="S12AD!C144" display="[Interrupts Information]" xr:uid="{D49F8BB0-2600-4B58-8DFF-F222B5508D70}"/>
    <hyperlink ref="C4" location="S12AD!C159" display="[Registers information]" xr:uid="{891C2731-5F71-46C9-BF7C-62B537387B50}"/>
    <hyperlink ref="C5" location="S12AD!C465" display="[Generate Files]" xr:uid="{5AC9F6B0-3531-417D-8E03-205E3693C136}"/>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72937-A7D6-452B-A271-2599705D6897}">
  <dimension ref="A1:J81"/>
  <sheetViews>
    <sheetView topLeftCell="B1" workbookViewId="0">
      <selection activeCell="D40" sqref="D40"/>
    </sheetView>
  </sheetViews>
  <sheetFormatPr defaultColWidth="9" defaultRowHeight="13.5"/>
  <cols>
    <col min="1" max="1" width="4.125" style="199" customWidth="1"/>
    <col min="2" max="2" width="4.875" style="34" customWidth="1"/>
    <col min="3" max="3" width="17.625" style="121" customWidth="1"/>
    <col min="4" max="4" width="59.375" style="121" customWidth="1"/>
    <col min="5" max="5" width="16.875" style="121" customWidth="1"/>
    <col min="6" max="6" width="65.875" style="121" bestFit="1" customWidth="1"/>
    <col min="7" max="7" width="19.375" style="121" bestFit="1" customWidth="1"/>
    <col min="8" max="10" width="13.375" style="121" customWidth="1"/>
    <col min="11" max="16384" width="9" style="121"/>
  </cols>
  <sheetData>
    <row r="1" spans="1:10" ht="15" customHeight="1">
      <c r="A1" s="121"/>
      <c r="B1" s="177"/>
      <c r="G1" s="286" t="s">
        <v>2411</v>
      </c>
      <c r="H1" s="286"/>
      <c r="I1" s="286"/>
      <c r="J1" s="286"/>
    </row>
    <row r="2" spans="1:10" ht="15" customHeight="1">
      <c r="A2" s="121"/>
      <c r="B2" s="177"/>
      <c r="G2" s="286"/>
      <c r="H2" s="286"/>
      <c r="I2" s="286"/>
      <c r="J2" s="286"/>
    </row>
    <row r="3" spans="1:10" ht="12.75">
      <c r="A3" s="121"/>
      <c r="B3" s="177"/>
      <c r="G3" s="112" t="s">
        <v>13</v>
      </c>
      <c r="H3" s="279" t="s">
        <v>1277</v>
      </c>
      <c r="I3" s="279"/>
      <c r="J3" s="279"/>
    </row>
    <row r="4" spans="1:10" ht="12.75">
      <c r="A4" s="121"/>
      <c r="B4" s="177"/>
      <c r="G4" s="112" t="s">
        <v>14</v>
      </c>
      <c r="H4" s="231" t="s">
        <v>2997</v>
      </c>
      <c r="I4" s="220"/>
      <c r="J4" s="112"/>
    </row>
    <row r="5" spans="1:10" ht="12.75">
      <c r="A5" s="121"/>
      <c r="B5" s="177"/>
      <c r="G5" s="280" t="s">
        <v>15</v>
      </c>
      <c r="H5" s="231" t="s">
        <v>16</v>
      </c>
      <c r="I5" s="220" t="s">
        <v>17</v>
      </c>
      <c r="J5" s="220" t="s">
        <v>18</v>
      </c>
    </row>
    <row r="6" spans="1:10" ht="12.75">
      <c r="A6" s="121"/>
      <c r="B6" s="177"/>
      <c r="G6" s="281"/>
      <c r="H6" s="233">
        <v>44775</v>
      </c>
      <c r="I6" s="195"/>
      <c r="J6" s="26"/>
    </row>
    <row r="7" spans="1:10" ht="76.5">
      <c r="A7" s="121"/>
      <c r="B7" s="177"/>
      <c r="G7" s="112" t="s">
        <v>19</v>
      </c>
      <c r="H7" s="114" t="s">
        <v>2998</v>
      </c>
      <c r="I7" s="196"/>
      <c r="J7" s="28"/>
    </row>
    <row r="8" spans="1:10" ht="12.75">
      <c r="A8" s="121"/>
      <c r="G8" s="115" t="s">
        <v>20</v>
      </c>
      <c r="H8" s="29">
        <f xml:space="preserve"> COUNTIF(H$19:H$78,"OK")</f>
        <v>57</v>
      </c>
      <c r="I8" s="29">
        <f xml:space="preserve"> COUNTIF(I$19:I$78,"OK")</f>
        <v>0</v>
      </c>
      <c r="J8" s="29">
        <f xml:space="preserve"> COUNTIF(J$19:J$78,"OK")</f>
        <v>0</v>
      </c>
    </row>
    <row r="9" spans="1:10" ht="12.75">
      <c r="A9" s="121"/>
      <c r="G9" s="112" t="s">
        <v>21</v>
      </c>
      <c r="H9" s="30">
        <f xml:space="preserve"> COUNTIF(H$19:H$78,"NT")</f>
        <v>0</v>
      </c>
      <c r="I9" s="30">
        <f xml:space="preserve"> COUNTIF(I$19:I$78,"NT")</f>
        <v>0</v>
      </c>
      <c r="J9" s="30">
        <f xml:space="preserve"> COUNTIF(J$19:J$78,"NT")</f>
        <v>0</v>
      </c>
    </row>
    <row r="10" spans="1:10" ht="12.75">
      <c r="A10" s="121"/>
      <c r="G10" s="112" t="s">
        <v>22</v>
      </c>
      <c r="H10" s="31">
        <f xml:space="preserve"> COUNTIF(H$19:H$78,"NG")</f>
        <v>0</v>
      </c>
      <c r="I10" s="31">
        <f t="shared" ref="I10:J10" si="0" xml:space="preserve"> COUNTIF(I$19:I$78,"NG")</f>
        <v>0</v>
      </c>
      <c r="J10" s="31">
        <f t="shared" si="0"/>
        <v>0</v>
      </c>
    </row>
    <row r="11" spans="1:10" ht="12.75">
      <c r="A11" s="121"/>
    </row>
    <row r="12" spans="1:10" s="181" customFormat="1" ht="12.75">
      <c r="B12" s="178"/>
      <c r="C12" s="179" t="s">
        <v>240</v>
      </c>
      <c r="D12" s="180"/>
    </row>
    <row r="13" spans="1:10" s="127" customFormat="1" ht="12.75">
      <c r="B13" s="182"/>
    </row>
    <row r="14" spans="1:10" ht="15" customHeight="1">
      <c r="A14" s="121"/>
      <c r="C14" s="282" t="s">
        <v>241</v>
      </c>
      <c r="D14" s="283"/>
      <c r="E14" s="120" t="s">
        <v>242</v>
      </c>
    </row>
    <row r="15" spans="1:10" ht="15" customHeight="1">
      <c r="A15" s="121"/>
      <c r="C15" s="197" t="s">
        <v>2410</v>
      </c>
      <c r="D15" s="221"/>
      <c r="E15" s="122" t="s">
        <v>243</v>
      </c>
    </row>
    <row r="16" spans="1:10" ht="12.75">
      <c r="A16" s="121"/>
      <c r="B16" s="35"/>
      <c r="C16" s="123"/>
    </row>
    <row r="17" spans="1:10" s="127" customFormat="1" ht="12.75" customHeight="1">
      <c r="B17" s="36"/>
      <c r="C17" s="124" t="s">
        <v>244</v>
      </c>
      <c r="D17" s="125"/>
      <c r="E17" s="125"/>
      <c r="F17" s="126"/>
      <c r="H17" s="277" t="s">
        <v>23</v>
      </c>
      <c r="I17" s="277"/>
      <c r="J17" s="277"/>
    </row>
    <row r="18" spans="1:10" s="127" customFormat="1" ht="12.75">
      <c r="B18" s="198"/>
      <c r="C18" s="128"/>
      <c r="D18" s="129"/>
      <c r="E18" s="129"/>
      <c r="F18" s="130"/>
      <c r="H18" s="131" t="s">
        <v>16</v>
      </c>
      <c r="I18" s="131" t="s">
        <v>17</v>
      </c>
      <c r="J18" s="131" t="s">
        <v>18</v>
      </c>
    </row>
    <row r="19" spans="1:10" s="127" customFormat="1" ht="12.75">
      <c r="B19" s="132">
        <f>ROW()-18</f>
        <v>1</v>
      </c>
      <c r="C19" s="133" t="s">
        <v>24</v>
      </c>
      <c r="D19" s="134"/>
      <c r="E19" s="121"/>
      <c r="F19" s="135"/>
      <c r="H19" s="222" t="s">
        <v>71</v>
      </c>
      <c r="I19" s="222"/>
      <c r="J19" s="222"/>
    </row>
    <row r="20" spans="1:10" s="127" customFormat="1" ht="12.75">
      <c r="B20" s="137">
        <f t="shared" ref="B20:B76" si="1">ROW()-18</f>
        <v>2</v>
      </c>
      <c r="C20" s="121" t="s">
        <v>25</v>
      </c>
      <c r="D20" s="121"/>
      <c r="E20" s="121"/>
      <c r="F20" s="138"/>
      <c r="H20" s="232" t="s">
        <v>71</v>
      </c>
      <c r="I20" s="222"/>
      <c r="J20" s="222"/>
    </row>
    <row r="21" spans="1:10" ht="12.75">
      <c r="A21" s="121"/>
      <c r="B21" s="137">
        <f t="shared" si="1"/>
        <v>3</v>
      </c>
      <c r="C21" s="121" t="s">
        <v>26</v>
      </c>
      <c r="F21" s="138"/>
      <c r="G21" s="127"/>
      <c r="H21" s="232" t="s">
        <v>71</v>
      </c>
      <c r="I21" s="222"/>
      <c r="J21" s="222"/>
    </row>
    <row r="22" spans="1:10" ht="13.5" customHeight="1">
      <c r="A22" s="121"/>
      <c r="B22" s="137">
        <f t="shared" si="1"/>
        <v>4</v>
      </c>
      <c r="C22" s="121" t="s">
        <v>27</v>
      </c>
      <c r="F22" s="138"/>
      <c r="G22" s="127"/>
      <c r="H22" s="232" t="s">
        <v>71</v>
      </c>
      <c r="I22" s="222"/>
      <c r="J22" s="222"/>
    </row>
    <row r="23" spans="1:10" ht="13.5" customHeight="1">
      <c r="A23" s="121"/>
      <c r="B23" s="137">
        <f t="shared" si="1"/>
        <v>5</v>
      </c>
      <c r="C23" s="121" t="s">
        <v>28</v>
      </c>
      <c r="F23" s="138"/>
      <c r="G23" s="127"/>
      <c r="H23" s="232" t="s">
        <v>71</v>
      </c>
      <c r="I23" s="222"/>
      <c r="J23" s="222"/>
    </row>
    <row r="24" spans="1:10" ht="13.5" customHeight="1">
      <c r="A24" s="121"/>
      <c r="B24" s="137">
        <f t="shared" si="1"/>
        <v>6</v>
      </c>
      <c r="C24" s="121" t="s">
        <v>29</v>
      </c>
      <c r="F24" s="138"/>
      <c r="G24" s="127"/>
      <c r="H24" s="232" t="s">
        <v>71</v>
      </c>
      <c r="I24" s="222"/>
      <c r="J24" s="222"/>
    </row>
    <row r="25" spans="1:10" ht="13.5" customHeight="1">
      <c r="A25" s="121"/>
      <c r="B25" s="137">
        <f t="shared" si="1"/>
        <v>7</v>
      </c>
      <c r="C25" s="121" t="s">
        <v>30</v>
      </c>
      <c r="F25" s="138"/>
      <c r="G25" s="127"/>
      <c r="H25" s="232" t="s">
        <v>71</v>
      </c>
      <c r="I25" s="222"/>
      <c r="J25" s="222"/>
    </row>
    <row r="26" spans="1:10" ht="13.5" customHeight="1">
      <c r="A26" s="121"/>
      <c r="B26" s="137">
        <f t="shared" si="1"/>
        <v>8</v>
      </c>
      <c r="C26" s="121" t="s">
        <v>31</v>
      </c>
      <c r="F26" s="138"/>
      <c r="G26" s="127"/>
      <c r="H26" s="232" t="s">
        <v>71</v>
      </c>
      <c r="I26" s="222"/>
      <c r="J26" s="222"/>
    </row>
    <row r="27" spans="1:10" ht="12.75">
      <c r="A27" s="121"/>
      <c r="B27" s="137">
        <f t="shared" si="1"/>
        <v>9</v>
      </c>
      <c r="C27" s="121" t="s">
        <v>32</v>
      </c>
      <c r="F27" s="138"/>
      <c r="G27" s="127"/>
      <c r="H27" s="232" t="s">
        <v>71</v>
      </c>
      <c r="I27" s="222"/>
      <c r="J27" s="222"/>
    </row>
    <row r="28" spans="1:10" ht="13.5" customHeight="1">
      <c r="A28" s="121"/>
      <c r="B28" s="137">
        <f t="shared" si="1"/>
        <v>10</v>
      </c>
      <c r="C28" s="121" t="s">
        <v>33</v>
      </c>
      <c r="F28" s="138"/>
      <c r="G28" s="127"/>
      <c r="H28" s="232" t="s">
        <v>71</v>
      </c>
      <c r="I28" s="222"/>
      <c r="J28" s="222"/>
    </row>
    <row r="29" spans="1:10" ht="12.75">
      <c r="A29" s="121"/>
      <c r="B29" s="137">
        <f t="shared" si="1"/>
        <v>11</v>
      </c>
      <c r="C29" s="121" t="s">
        <v>34</v>
      </c>
      <c r="F29" s="138"/>
      <c r="G29" s="127"/>
      <c r="H29" s="232" t="s">
        <v>71</v>
      </c>
      <c r="I29" s="222"/>
      <c r="J29" s="222"/>
    </row>
    <row r="30" spans="1:10" ht="12.75">
      <c r="A30" s="121"/>
      <c r="B30" s="137">
        <f t="shared" si="1"/>
        <v>12</v>
      </c>
      <c r="C30" s="121" t="s">
        <v>35</v>
      </c>
      <c r="F30" s="138"/>
      <c r="G30" s="127"/>
      <c r="H30" s="232" t="s">
        <v>71</v>
      </c>
      <c r="I30" s="222"/>
      <c r="J30" s="222"/>
    </row>
    <row r="31" spans="1:10" ht="12.75">
      <c r="A31" s="121"/>
      <c r="B31" s="137">
        <f t="shared" si="1"/>
        <v>13</v>
      </c>
      <c r="C31" s="121" t="s">
        <v>36</v>
      </c>
      <c r="F31" s="138"/>
      <c r="G31" s="127"/>
      <c r="H31" s="232" t="s">
        <v>71</v>
      </c>
      <c r="I31" s="222"/>
      <c r="J31" s="222"/>
    </row>
    <row r="32" spans="1:10" ht="12.75">
      <c r="A32" s="121"/>
      <c r="B32" s="137">
        <f t="shared" si="1"/>
        <v>14</v>
      </c>
      <c r="C32" s="121" t="s">
        <v>37</v>
      </c>
      <c r="F32" s="138"/>
      <c r="G32" s="127"/>
      <c r="H32" s="232" t="s">
        <v>71</v>
      </c>
      <c r="I32" s="222"/>
      <c r="J32" s="222"/>
    </row>
    <row r="33" spans="1:10" ht="12.75">
      <c r="A33" s="121"/>
      <c r="B33" s="137">
        <f t="shared" si="1"/>
        <v>15</v>
      </c>
      <c r="C33" s="121" t="s">
        <v>38</v>
      </c>
      <c r="F33" s="138"/>
      <c r="G33" s="127"/>
      <c r="H33" s="232" t="s">
        <v>71</v>
      </c>
      <c r="I33" s="222"/>
      <c r="J33" s="222"/>
    </row>
    <row r="34" spans="1:10" ht="12.75">
      <c r="A34" s="121"/>
      <c r="B34" s="137">
        <f t="shared" si="1"/>
        <v>16</v>
      </c>
      <c r="C34" s="121" t="s">
        <v>39</v>
      </c>
      <c r="F34" s="138"/>
      <c r="G34" s="127"/>
      <c r="H34" s="232" t="s">
        <v>71</v>
      </c>
      <c r="I34" s="222"/>
      <c r="J34" s="222"/>
    </row>
    <row r="35" spans="1:10" ht="12.75">
      <c r="A35" s="121"/>
      <c r="B35" s="137">
        <f t="shared" si="1"/>
        <v>17</v>
      </c>
      <c r="C35" s="192" t="s">
        <v>3005</v>
      </c>
      <c r="F35" s="138"/>
      <c r="G35" s="127"/>
      <c r="H35" s="232" t="s">
        <v>71</v>
      </c>
      <c r="I35" s="222"/>
      <c r="J35" s="222"/>
    </row>
    <row r="36" spans="1:10" ht="12.75">
      <c r="A36" s="121"/>
      <c r="B36" s="137">
        <f t="shared" si="1"/>
        <v>18</v>
      </c>
      <c r="C36" s="121" t="s">
        <v>40</v>
      </c>
      <c r="F36" s="138"/>
      <c r="G36" s="127"/>
      <c r="H36" s="222" t="s">
        <v>71</v>
      </c>
      <c r="I36" s="222"/>
      <c r="J36" s="222"/>
    </row>
    <row r="37" spans="1:10" ht="12.75">
      <c r="A37" s="121"/>
      <c r="B37" s="137">
        <f t="shared" si="1"/>
        <v>19</v>
      </c>
      <c r="F37" s="138"/>
      <c r="G37" s="127"/>
      <c r="H37" s="232" t="s">
        <v>71</v>
      </c>
      <c r="I37" s="222"/>
      <c r="J37" s="222"/>
    </row>
    <row r="38" spans="1:10" ht="12.75">
      <c r="A38" s="121"/>
      <c r="B38" s="137">
        <f t="shared" si="1"/>
        <v>20</v>
      </c>
      <c r="C38" s="121" t="s">
        <v>245</v>
      </c>
      <c r="F38" s="138"/>
      <c r="G38" s="127"/>
      <c r="H38" s="232" t="s">
        <v>71</v>
      </c>
      <c r="I38" s="222"/>
      <c r="J38" s="222"/>
    </row>
    <row r="39" spans="1:10" ht="12.75">
      <c r="A39" s="121"/>
      <c r="B39" s="137">
        <f t="shared" si="1"/>
        <v>21</v>
      </c>
      <c r="C39" s="121" t="s">
        <v>246</v>
      </c>
      <c r="D39" s="121" t="s">
        <v>2992</v>
      </c>
      <c r="F39" s="138"/>
      <c r="G39" s="127"/>
      <c r="H39" s="232" t="s">
        <v>71</v>
      </c>
      <c r="I39" s="222"/>
      <c r="J39" s="222"/>
    </row>
    <row r="40" spans="1:10" ht="13.5" customHeight="1">
      <c r="A40" s="121"/>
      <c r="B40" s="137">
        <f t="shared" si="1"/>
        <v>22</v>
      </c>
      <c r="C40" s="121" t="s">
        <v>247</v>
      </c>
      <c r="D40" s="141" t="s">
        <v>1385</v>
      </c>
      <c r="F40" s="138"/>
      <c r="G40" s="127"/>
      <c r="H40" s="232" t="s">
        <v>71</v>
      </c>
      <c r="I40" s="222"/>
      <c r="J40" s="222"/>
    </row>
    <row r="41" spans="1:10" ht="13.5" customHeight="1">
      <c r="A41" s="121"/>
      <c r="B41" s="137">
        <f t="shared" si="1"/>
        <v>23</v>
      </c>
      <c r="C41" s="121" t="s">
        <v>248</v>
      </c>
      <c r="D41" s="142" t="s">
        <v>469</v>
      </c>
      <c r="F41" s="138"/>
      <c r="G41" s="127"/>
      <c r="H41" s="232" t="s">
        <v>71</v>
      </c>
      <c r="I41" s="222"/>
      <c r="J41" s="222"/>
    </row>
    <row r="42" spans="1:10" ht="13.5" customHeight="1">
      <c r="A42" s="121"/>
      <c r="B42" s="137">
        <f t="shared" si="1"/>
        <v>24</v>
      </c>
      <c r="C42" s="121" t="s">
        <v>249</v>
      </c>
      <c r="D42" s="158" t="s">
        <v>2412</v>
      </c>
      <c r="F42" s="138"/>
      <c r="G42" s="127"/>
      <c r="H42" s="232" t="s">
        <v>71</v>
      </c>
      <c r="I42" s="222"/>
      <c r="J42" s="222"/>
    </row>
    <row r="43" spans="1:10" ht="13.5" customHeight="1">
      <c r="A43" s="121"/>
      <c r="B43" s="137">
        <f t="shared" si="1"/>
        <v>25</v>
      </c>
      <c r="C43" s="121" t="s">
        <v>250</v>
      </c>
      <c r="D43" s="143" t="s">
        <v>251</v>
      </c>
      <c r="F43" s="138"/>
      <c r="G43" s="127"/>
      <c r="H43" s="222" t="s">
        <v>71</v>
      </c>
      <c r="I43" s="222"/>
      <c r="J43" s="222"/>
    </row>
    <row r="44" spans="1:10" ht="13.5" customHeight="1">
      <c r="A44" s="121"/>
      <c r="B44" s="137">
        <f t="shared" si="1"/>
        <v>26</v>
      </c>
      <c r="C44" s="121" t="s">
        <v>252</v>
      </c>
      <c r="F44" s="138"/>
      <c r="G44" s="127"/>
      <c r="H44" s="222" t="s">
        <v>71</v>
      </c>
      <c r="I44" s="222"/>
      <c r="J44" s="222"/>
    </row>
    <row r="45" spans="1:10" ht="12.75">
      <c r="A45" s="121"/>
      <c r="B45" s="137">
        <f t="shared" si="1"/>
        <v>27</v>
      </c>
      <c r="F45" s="138"/>
      <c r="G45" s="127"/>
      <c r="H45" s="232" t="s">
        <v>71</v>
      </c>
      <c r="I45" s="222"/>
      <c r="J45" s="222"/>
    </row>
    <row r="46" spans="1:10" ht="13.5" customHeight="1">
      <c r="A46" s="121"/>
      <c r="B46" s="137">
        <f t="shared" si="1"/>
        <v>28</v>
      </c>
      <c r="C46" s="121" t="s">
        <v>2387</v>
      </c>
      <c r="D46" s="154" t="s">
        <v>2413</v>
      </c>
      <c r="F46" s="138"/>
      <c r="G46" s="127"/>
      <c r="H46" s="232" t="s">
        <v>71</v>
      </c>
      <c r="I46" s="222"/>
      <c r="J46" s="222"/>
    </row>
    <row r="47" spans="1:10" ht="12.75">
      <c r="A47" s="121"/>
      <c r="B47" s="137">
        <f t="shared" si="1"/>
        <v>29</v>
      </c>
      <c r="C47" s="121" t="s">
        <v>253</v>
      </c>
      <c r="D47" s="154" t="s">
        <v>2413</v>
      </c>
      <c r="F47" s="138"/>
      <c r="G47" s="127"/>
      <c r="H47" s="232" t="s">
        <v>71</v>
      </c>
      <c r="I47" s="222"/>
      <c r="J47" s="222"/>
    </row>
    <row r="48" spans="1:10" ht="12.75">
      <c r="A48" s="121"/>
      <c r="B48" s="137">
        <f t="shared" si="1"/>
        <v>30</v>
      </c>
      <c r="F48" s="138"/>
      <c r="G48" s="127"/>
      <c r="H48" s="232" t="s">
        <v>71</v>
      </c>
      <c r="I48" s="222"/>
      <c r="J48" s="222"/>
    </row>
    <row r="49" spans="1:10" ht="12.75">
      <c r="A49" s="121"/>
      <c r="B49" s="137">
        <f t="shared" si="1"/>
        <v>31</v>
      </c>
      <c r="C49" s="121" t="s">
        <v>24</v>
      </c>
      <c r="F49" s="138"/>
      <c r="G49" s="127"/>
      <c r="H49" s="232" t="s">
        <v>71</v>
      </c>
      <c r="I49" s="222"/>
      <c r="J49" s="222"/>
    </row>
    <row r="50" spans="1:10" ht="12.75">
      <c r="A50" s="121"/>
      <c r="B50" s="137">
        <f t="shared" si="1"/>
        <v>32</v>
      </c>
      <c r="C50" s="121" t="s">
        <v>42</v>
      </c>
      <c r="F50" s="138"/>
      <c r="G50" s="127"/>
      <c r="H50" s="232" t="s">
        <v>71</v>
      </c>
      <c r="I50" s="222"/>
      <c r="J50" s="222"/>
    </row>
    <row r="51" spans="1:10" ht="12.75">
      <c r="A51" s="121"/>
      <c r="B51" s="137">
        <f t="shared" si="1"/>
        <v>33</v>
      </c>
      <c r="C51" s="121" t="s">
        <v>43</v>
      </c>
      <c r="F51" s="138"/>
      <c r="G51" s="127"/>
      <c r="H51" s="232" t="s">
        <v>71</v>
      </c>
      <c r="I51" s="222"/>
      <c r="J51" s="222"/>
    </row>
    <row r="52" spans="1:10" ht="12.75">
      <c r="A52" s="121"/>
      <c r="B52" s="137">
        <f t="shared" si="1"/>
        <v>34</v>
      </c>
      <c r="C52" s="154" t="s">
        <v>44</v>
      </c>
      <c r="F52" s="138"/>
      <c r="G52" s="127"/>
      <c r="H52" s="232" t="s">
        <v>71</v>
      </c>
      <c r="I52" s="222"/>
      <c r="J52" s="222"/>
    </row>
    <row r="53" spans="1:10" ht="12.75">
      <c r="A53" s="121"/>
      <c r="B53" s="137">
        <f t="shared" si="1"/>
        <v>35</v>
      </c>
      <c r="C53" s="154" t="s">
        <v>2414</v>
      </c>
      <c r="F53" s="138"/>
      <c r="G53" s="127"/>
      <c r="H53" s="232" t="s">
        <v>71</v>
      </c>
      <c r="I53" s="222"/>
      <c r="J53" s="222"/>
    </row>
    <row r="54" spans="1:10" ht="12.75">
      <c r="A54" s="121"/>
      <c r="B54" s="137">
        <f t="shared" si="1"/>
        <v>36</v>
      </c>
      <c r="C54" s="154" t="s">
        <v>45</v>
      </c>
      <c r="D54" s="154"/>
      <c r="E54" s="154"/>
      <c r="F54" s="155"/>
      <c r="G54" s="147"/>
      <c r="H54" s="232" t="s">
        <v>71</v>
      </c>
      <c r="I54" s="222"/>
      <c r="J54" s="222"/>
    </row>
    <row r="55" spans="1:10" ht="12.75">
      <c r="A55" s="121"/>
      <c r="B55" s="137">
        <f t="shared" si="1"/>
        <v>37</v>
      </c>
      <c r="C55" s="154" t="s">
        <v>2415</v>
      </c>
      <c r="D55" s="154"/>
      <c r="E55" s="154"/>
      <c r="F55" s="155"/>
      <c r="G55" s="147"/>
      <c r="H55" s="232" t="s">
        <v>71</v>
      </c>
      <c r="I55" s="222"/>
      <c r="J55" s="222"/>
    </row>
    <row r="56" spans="1:10" ht="12.75">
      <c r="A56" s="121"/>
      <c r="B56" s="137">
        <f t="shared" si="1"/>
        <v>38</v>
      </c>
      <c r="C56" s="154" t="s">
        <v>46</v>
      </c>
      <c r="D56" s="121" t="s">
        <v>2416</v>
      </c>
      <c r="E56" s="154" t="s">
        <v>1237</v>
      </c>
      <c r="F56" s="155" t="s">
        <v>1253</v>
      </c>
      <c r="G56" s="147"/>
      <c r="H56" s="232" t="s">
        <v>71</v>
      </c>
      <c r="I56" s="222"/>
      <c r="J56" s="222"/>
    </row>
    <row r="57" spans="1:10" ht="12.75">
      <c r="A57" s="121"/>
      <c r="B57" s="137">
        <f t="shared" si="1"/>
        <v>39</v>
      </c>
      <c r="C57" s="154" t="s">
        <v>46</v>
      </c>
      <c r="D57" s="154" t="s">
        <v>2417</v>
      </c>
      <c r="E57" s="154" t="s">
        <v>1238</v>
      </c>
      <c r="F57" s="155" t="s">
        <v>1254</v>
      </c>
      <c r="G57" s="147"/>
      <c r="H57" s="232" t="s">
        <v>71</v>
      </c>
      <c r="I57" s="222"/>
      <c r="J57" s="222"/>
    </row>
    <row r="58" spans="1:10" ht="12.75">
      <c r="A58" s="121"/>
      <c r="B58" s="137">
        <f t="shared" si="1"/>
        <v>40</v>
      </c>
      <c r="C58" s="154" t="s">
        <v>46</v>
      </c>
      <c r="D58" s="154" t="s">
        <v>2418</v>
      </c>
      <c r="E58" s="154" t="s">
        <v>1239</v>
      </c>
      <c r="F58" s="155" t="s">
        <v>2422</v>
      </c>
      <c r="G58" s="147"/>
      <c r="H58" s="232" t="s">
        <v>71</v>
      </c>
      <c r="I58" s="222"/>
      <c r="J58" s="222"/>
    </row>
    <row r="59" spans="1:10" ht="12.75">
      <c r="A59" s="121"/>
      <c r="B59" s="137">
        <f t="shared" si="1"/>
        <v>41</v>
      </c>
      <c r="C59" s="154" t="s">
        <v>46</v>
      </c>
      <c r="D59" s="154" t="s">
        <v>2419</v>
      </c>
      <c r="E59" s="154" t="s">
        <v>1298</v>
      </c>
      <c r="F59" s="155" t="s">
        <v>2423</v>
      </c>
      <c r="G59" s="147"/>
      <c r="H59" s="232" t="s">
        <v>71</v>
      </c>
      <c r="I59" s="222"/>
      <c r="J59" s="222"/>
    </row>
    <row r="60" spans="1:10" ht="12.75">
      <c r="A60" s="121"/>
      <c r="B60" s="137">
        <f t="shared" si="1"/>
        <v>42</v>
      </c>
      <c r="C60" s="154" t="s">
        <v>46</v>
      </c>
      <c r="D60" s="154" t="s">
        <v>2420</v>
      </c>
      <c r="E60" s="154" t="s">
        <v>2421</v>
      </c>
      <c r="F60" s="155" t="s">
        <v>2424</v>
      </c>
      <c r="G60" s="147"/>
      <c r="H60" s="232" t="s">
        <v>71</v>
      </c>
      <c r="I60" s="222"/>
      <c r="J60" s="222"/>
    </row>
    <row r="61" spans="1:10" ht="12.75">
      <c r="A61" s="121"/>
      <c r="B61" s="137">
        <f t="shared" si="1"/>
        <v>43</v>
      </c>
      <c r="C61" s="154"/>
      <c r="D61" s="154"/>
      <c r="E61" s="154"/>
      <c r="F61" s="155"/>
      <c r="G61" s="147"/>
      <c r="H61" s="232" t="s">
        <v>71</v>
      </c>
      <c r="I61" s="222"/>
      <c r="J61" s="222"/>
    </row>
    <row r="62" spans="1:10" ht="12.75">
      <c r="A62" s="121"/>
      <c r="B62" s="137">
        <f t="shared" si="1"/>
        <v>44</v>
      </c>
      <c r="C62" s="144" t="s">
        <v>24</v>
      </c>
      <c r="D62" s="144"/>
      <c r="E62" s="144"/>
      <c r="F62" s="145"/>
      <c r="G62" s="147"/>
      <c r="H62" s="232" t="s">
        <v>71</v>
      </c>
      <c r="I62" s="222"/>
      <c r="J62" s="222"/>
    </row>
    <row r="63" spans="1:10" ht="12.75">
      <c r="A63" s="121"/>
      <c r="B63" s="137">
        <f t="shared" si="1"/>
        <v>45</v>
      </c>
      <c r="C63" s="144" t="s">
        <v>47</v>
      </c>
      <c r="D63" s="144"/>
      <c r="E63" s="144"/>
      <c r="F63" s="145"/>
      <c r="G63" s="147"/>
      <c r="H63" s="232" t="s">
        <v>71</v>
      </c>
      <c r="I63" s="222"/>
      <c r="J63" s="222"/>
    </row>
    <row r="64" spans="1:10" ht="12.75">
      <c r="A64" s="121"/>
      <c r="B64" s="137">
        <f t="shared" si="1"/>
        <v>46</v>
      </c>
      <c r="C64" s="144" t="s">
        <v>40</v>
      </c>
      <c r="D64" s="144"/>
      <c r="E64" s="144"/>
      <c r="F64" s="145"/>
      <c r="G64" s="147"/>
      <c r="H64" s="232" t="s">
        <v>71</v>
      </c>
      <c r="I64" s="222"/>
      <c r="J64" s="222"/>
    </row>
    <row r="65" spans="1:10" ht="12.75">
      <c r="A65" s="121"/>
      <c r="B65" s="137">
        <f t="shared" si="1"/>
        <v>47</v>
      </c>
      <c r="C65" s="144"/>
      <c r="D65" s="144"/>
      <c r="E65" s="144"/>
      <c r="F65" s="145"/>
      <c r="G65" s="147"/>
      <c r="H65" s="232" t="s">
        <v>71</v>
      </c>
      <c r="I65" s="222"/>
      <c r="J65" s="222"/>
    </row>
    <row r="66" spans="1:10" ht="12.75">
      <c r="A66" s="121"/>
      <c r="B66" s="137">
        <f t="shared" si="1"/>
        <v>48</v>
      </c>
      <c r="C66" s="144" t="s">
        <v>24</v>
      </c>
      <c r="D66" s="144"/>
      <c r="E66" s="144"/>
      <c r="F66" s="145"/>
      <c r="G66" s="147"/>
      <c r="H66" s="232" t="s">
        <v>71</v>
      </c>
      <c r="I66" s="222"/>
      <c r="J66" s="222"/>
    </row>
    <row r="67" spans="1:10" ht="12.75">
      <c r="A67" s="121"/>
      <c r="B67" s="137">
        <f t="shared" si="1"/>
        <v>49</v>
      </c>
      <c r="C67" s="144" t="s">
        <v>48</v>
      </c>
      <c r="D67" s="144"/>
      <c r="E67" s="144"/>
      <c r="F67" s="145"/>
      <c r="G67" s="147"/>
      <c r="H67" s="232" t="s">
        <v>71</v>
      </c>
      <c r="I67" s="222"/>
      <c r="J67" s="222"/>
    </row>
    <row r="68" spans="1:10" ht="12.75">
      <c r="A68" s="121"/>
      <c r="B68" s="137">
        <f t="shared" si="1"/>
        <v>50</v>
      </c>
      <c r="C68" s="144" t="s">
        <v>40</v>
      </c>
      <c r="D68" s="144"/>
      <c r="E68" s="144"/>
      <c r="F68" s="145"/>
      <c r="G68" s="147"/>
      <c r="H68" s="232" t="s">
        <v>71</v>
      </c>
      <c r="I68" s="222"/>
      <c r="J68" s="222"/>
    </row>
    <row r="69" spans="1:10" ht="12.75">
      <c r="A69" s="121"/>
      <c r="B69" s="137">
        <f t="shared" si="1"/>
        <v>51</v>
      </c>
      <c r="C69" s="144"/>
      <c r="D69" s="144"/>
      <c r="E69" s="144"/>
      <c r="F69" s="145"/>
      <c r="G69" s="147"/>
      <c r="H69" s="232" t="s">
        <v>71</v>
      </c>
      <c r="I69" s="222"/>
      <c r="J69" s="222"/>
    </row>
    <row r="70" spans="1:10" ht="12.75">
      <c r="A70" s="121"/>
      <c r="B70" s="137">
        <f t="shared" si="1"/>
        <v>52</v>
      </c>
      <c r="C70" s="144" t="s">
        <v>24</v>
      </c>
      <c r="D70" s="144"/>
      <c r="E70" s="144"/>
      <c r="F70" s="145"/>
      <c r="G70" s="147"/>
      <c r="H70" s="232" t="s">
        <v>71</v>
      </c>
      <c r="I70" s="222"/>
      <c r="J70" s="222"/>
    </row>
    <row r="71" spans="1:10" ht="12.75">
      <c r="A71" s="121"/>
      <c r="B71" s="137">
        <f t="shared" si="1"/>
        <v>53</v>
      </c>
      <c r="C71" s="144" t="s">
        <v>49</v>
      </c>
      <c r="D71" s="144"/>
      <c r="E71" s="144"/>
      <c r="F71" s="145"/>
      <c r="G71" s="147"/>
      <c r="H71" s="232" t="s">
        <v>71</v>
      </c>
      <c r="I71" s="222"/>
      <c r="J71" s="222"/>
    </row>
    <row r="72" spans="1:10" ht="12.75">
      <c r="A72" s="121"/>
      <c r="B72" s="137">
        <f t="shared" si="1"/>
        <v>54</v>
      </c>
      <c r="C72" s="144" t="s">
        <v>40</v>
      </c>
      <c r="D72" s="144"/>
      <c r="E72" s="144"/>
      <c r="F72" s="145"/>
      <c r="G72" s="147"/>
      <c r="H72" s="232" t="s">
        <v>71</v>
      </c>
      <c r="I72" s="222"/>
      <c r="J72" s="222"/>
    </row>
    <row r="73" spans="1:10" ht="12.75">
      <c r="A73" s="121"/>
      <c r="B73" s="137">
        <f t="shared" si="1"/>
        <v>55</v>
      </c>
      <c r="C73" s="121" t="s">
        <v>50</v>
      </c>
      <c r="F73" s="138"/>
      <c r="G73" s="127"/>
      <c r="H73" s="232" t="s">
        <v>71</v>
      </c>
      <c r="I73" s="222"/>
      <c r="J73" s="222"/>
    </row>
    <row r="74" spans="1:10" ht="12.75">
      <c r="A74" s="121"/>
      <c r="B74" s="137">
        <f t="shared" si="1"/>
        <v>56</v>
      </c>
      <c r="C74" s="121" t="s">
        <v>51</v>
      </c>
      <c r="F74" s="138"/>
      <c r="G74" s="127"/>
      <c r="H74" s="232" t="s">
        <v>71</v>
      </c>
      <c r="I74" s="222"/>
      <c r="J74" s="222"/>
    </row>
    <row r="75" spans="1:10" ht="12.75">
      <c r="A75" s="121"/>
      <c r="B75" s="137">
        <f t="shared" si="1"/>
        <v>57</v>
      </c>
      <c r="C75" s="121" t="s">
        <v>52</v>
      </c>
      <c r="F75" s="138"/>
      <c r="G75" s="127"/>
      <c r="H75" s="232" t="s">
        <v>71</v>
      </c>
      <c r="I75" s="222"/>
      <c r="J75" s="222"/>
    </row>
    <row r="76" spans="1:10" ht="12.75">
      <c r="A76" s="121"/>
      <c r="B76" s="149">
        <f t="shared" si="1"/>
        <v>58</v>
      </c>
      <c r="C76" s="123"/>
      <c r="D76" s="123"/>
      <c r="E76" s="123"/>
      <c r="F76" s="152"/>
      <c r="G76" s="127"/>
      <c r="H76" s="232"/>
      <c r="I76" s="222"/>
      <c r="J76" s="222"/>
    </row>
    <row r="77" spans="1:10" ht="12.75">
      <c r="A77" s="121"/>
      <c r="H77" s="127"/>
      <c r="I77" s="127"/>
      <c r="J77" s="153"/>
    </row>
    <row r="78" spans="1:10" s="181" customFormat="1" ht="12.75">
      <c r="B78" s="178"/>
      <c r="C78" s="179" t="s">
        <v>53</v>
      </c>
      <c r="D78" s="180"/>
    </row>
    <row r="79" spans="1:10" ht="12.75">
      <c r="A79" s="121"/>
    </row>
    <row r="80" spans="1:10" ht="12.75">
      <c r="A80" s="121"/>
    </row>
    <row r="81" spans="1:1" ht="12.75">
      <c r="A81" s="121"/>
    </row>
  </sheetData>
  <mergeCells count="5">
    <mergeCell ref="G1:J2"/>
    <mergeCell ref="H3:J3"/>
    <mergeCell ref="G5:G6"/>
    <mergeCell ref="C14:D14"/>
    <mergeCell ref="H17:J17"/>
  </mergeCells>
  <phoneticPr fontId="10" type="noConversion"/>
  <conditionalFormatting sqref="H17:J76">
    <cfRule type="cellIs" dxfId="204" priority="33" stopIfTrue="1" operator="equal">
      <formula>"NG"</formula>
    </cfRule>
    <cfRule type="cellIs" dxfId="203" priority="34" stopIfTrue="1" operator="equal">
      <formula>"NT"</formula>
    </cfRule>
    <cfRule type="cellIs" dxfId="202" priority="35" stopIfTrue="1" operator="equal">
      <formula>"OK"</formula>
    </cfRule>
  </conditionalFormatting>
  <conditionalFormatting sqref="H9:J9">
    <cfRule type="cellIs" dxfId="201" priority="32" stopIfTrue="1" operator="notEqual">
      <formula>0</formula>
    </cfRule>
  </conditionalFormatting>
  <conditionalFormatting sqref="H10:J10">
    <cfRule type="cellIs" dxfId="200" priority="31" stopIfTrue="1" operator="notEqual">
      <formula>0</formula>
    </cfRule>
  </conditionalFormatting>
  <conditionalFormatting sqref="I6">
    <cfRule type="cellIs" dxfId="199" priority="23" stopIfTrue="1" operator="equal">
      <formula>"OK"</formula>
    </cfRule>
    <cfRule type="cellIs" dxfId="198" priority="24" stopIfTrue="1" operator="equal">
      <formula>"NG"</formula>
    </cfRule>
  </conditionalFormatting>
  <conditionalFormatting sqref="I6">
    <cfRule type="cellIs" dxfId="197" priority="27" stopIfTrue="1" operator="equal">
      <formula>"OK"</formula>
    </cfRule>
    <cfRule type="cellIs" dxfId="196" priority="28" stopIfTrue="1" operator="equal">
      <formula>"NG"</formula>
    </cfRule>
  </conditionalFormatting>
  <conditionalFormatting sqref="I6">
    <cfRule type="cellIs" dxfId="195" priority="25" stopIfTrue="1" operator="equal">
      <formula>"OK"</formula>
    </cfRule>
    <cfRule type="cellIs" dxfId="194" priority="26" stopIfTrue="1" operator="equal">
      <formula>"NG"</formula>
    </cfRule>
  </conditionalFormatting>
  <conditionalFormatting sqref="I6">
    <cfRule type="cellIs" dxfId="193" priority="29" stopIfTrue="1" operator="equal">
      <formula>"OK"</formula>
    </cfRule>
    <cfRule type="cellIs" dxfId="192" priority="30" stopIfTrue="1" operator="equal">
      <formula>"NG"</formula>
    </cfRule>
  </conditionalFormatting>
  <conditionalFormatting sqref="I6">
    <cfRule type="cellIs" dxfId="191" priority="21" stopIfTrue="1" operator="equal">
      <formula>"OK"</formula>
    </cfRule>
    <cfRule type="cellIs" dxfId="190" priority="22" stopIfTrue="1" operator="equal">
      <formula>"NG"</formula>
    </cfRule>
  </conditionalFormatting>
  <conditionalFormatting sqref="I7">
    <cfRule type="cellIs" dxfId="189" priority="11" stopIfTrue="1" operator="equal">
      <formula>"OK"</formula>
    </cfRule>
    <cfRule type="cellIs" dxfId="188" priority="12" stopIfTrue="1" operator="equal">
      <formula>"NG"</formula>
    </cfRule>
  </conditionalFormatting>
  <conditionalFormatting sqref="I7">
    <cfRule type="cellIs" dxfId="187" priority="19" stopIfTrue="1" operator="equal">
      <formula>"OK"</formula>
    </cfRule>
    <cfRule type="cellIs" dxfId="186" priority="20" stopIfTrue="1" operator="equal">
      <formula>"NG"</formula>
    </cfRule>
  </conditionalFormatting>
  <conditionalFormatting sqref="I7">
    <cfRule type="cellIs" dxfId="185" priority="17" stopIfTrue="1" operator="equal">
      <formula>"OK"</formula>
    </cfRule>
    <cfRule type="cellIs" dxfId="184" priority="18" stopIfTrue="1" operator="equal">
      <formula>"NG"</formula>
    </cfRule>
  </conditionalFormatting>
  <conditionalFormatting sqref="I7">
    <cfRule type="cellIs" dxfId="183" priority="15" stopIfTrue="1" operator="equal">
      <formula>"OK"</formula>
    </cfRule>
    <cfRule type="cellIs" dxfId="182" priority="16" stopIfTrue="1" operator="equal">
      <formula>"NG"</formula>
    </cfRule>
  </conditionalFormatting>
  <conditionalFormatting sqref="I7">
    <cfRule type="cellIs" dxfId="181" priority="13" stopIfTrue="1" operator="equal">
      <formula>"OK"</formula>
    </cfRule>
    <cfRule type="cellIs" dxfId="180" priority="14" stopIfTrue="1" operator="equal">
      <formula>"NG"</formula>
    </cfRule>
  </conditionalFormatting>
  <conditionalFormatting sqref="H6">
    <cfRule type="cellIs" dxfId="179" priority="3" stopIfTrue="1" operator="equal">
      <formula>"OK"</formula>
    </cfRule>
    <cfRule type="cellIs" dxfId="178" priority="4" stopIfTrue="1" operator="equal">
      <formula>"NG"</formula>
    </cfRule>
  </conditionalFormatting>
  <conditionalFormatting sqref="H6">
    <cfRule type="cellIs" dxfId="177" priority="7" stopIfTrue="1" operator="equal">
      <formula>"OK"</formula>
    </cfRule>
    <cfRule type="cellIs" dxfId="176" priority="8" stopIfTrue="1" operator="equal">
      <formula>"NG"</formula>
    </cfRule>
  </conditionalFormatting>
  <conditionalFormatting sqref="H6">
    <cfRule type="cellIs" dxfId="175" priority="5" stopIfTrue="1" operator="equal">
      <formula>"OK"</formula>
    </cfRule>
    <cfRule type="cellIs" dxfId="174" priority="6" stopIfTrue="1" operator="equal">
      <formula>"NG"</formula>
    </cfRule>
  </conditionalFormatting>
  <conditionalFormatting sqref="H6">
    <cfRule type="cellIs" dxfId="173" priority="9" stopIfTrue="1" operator="equal">
      <formula>"OK"</formula>
    </cfRule>
    <cfRule type="cellIs" dxfId="172" priority="10" stopIfTrue="1" operator="equal">
      <formula>"NG"</formula>
    </cfRule>
  </conditionalFormatting>
  <conditionalFormatting sqref="H6">
    <cfRule type="cellIs" dxfId="171" priority="1" stopIfTrue="1" operator="equal">
      <formula>"OK"</formula>
    </cfRule>
    <cfRule type="cellIs" dxfId="170" priority="2" stopIfTrue="1" operator="equal">
      <formula>"NG"</formula>
    </cfRule>
  </conditionalFormatting>
  <dataValidations count="1">
    <dataValidation type="list" allowBlank="1" sqref="H19:J76" xr:uid="{E7FF0ADB-13B8-4C7C-A57C-C859724B1D24}">
      <formula1>"OK,NG,NT"</formula1>
    </dataValidation>
  </dataValidations>
  <hyperlinks>
    <hyperlink ref="C1" location="S12AD!C12" display="[General Information]" xr:uid="{193969AE-4E86-4EA0-937C-25D30AC66ADC}"/>
    <hyperlink ref="C2" location="S12AD!C102" display="[Pins Information]" xr:uid="{AE7050B3-E08D-458A-B016-B861467F4434}"/>
    <hyperlink ref="C3" location="S12AD!C144" display="[Interrupts Information]" xr:uid="{13D8D012-F9E1-4ADF-884E-439B46DE1902}"/>
    <hyperlink ref="C4" location="S12AD!C159" display="[Registers information]" xr:uid="{F5C7F1B7-7C64-4079-9204-04893157214A}"/>
    <hyperlink ref="C5" location="S12AD!C465" display="[Generate Files]" xr:uid="{7D2481BF-687F-45A3-8612-FB5800E309F9}"/>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D27C8-7408-4429-85BC-2755C5CDCD87}">
  <dimension ref="B1:Q636"/>
  <sheetViews>
    <sheetView tabSelected="1" zoomScale="80" zoomScaleNormal="80" workbookViewId="0">
      <selection activeCell="J75" sqref="J75"/>
    </sheetView>
  </sheetViews>
  <sheetFormatPr defaultColWidth="9" defaultRowHeight="14.25"/>
  <cols>
    <col min="1" max="1" width="4.125" style="111" customWidth="1"/>
    <col min="2" max="2" width="4.875" style="110" customWidth="1"/>
    <col min="3" max="3" width="12.75" style="111" customWidth="1"/>
    <col min="4" max="4" width="54.5" style="111" bestFit="1" customWidth="1"/>
    <col min="5" max="5" width="18.75" style="111" customWidth="1"/>
    <col min="6" max="6" width="65.875" style="111" bestFit="1" customWidth="1"/>
    <col min="7" max="7" width="19.375" style="111" bestFit="1" customWidth="1"/>
    <col min="8" max="10" width="13.375" style="111" customWidth="1"/>
    <col min="11" max="16384" width="9" style="111"/>
  </cols>
  <sheetData>
    <row r="1" spans="2:10">
      <c r="B1" s="109"/>
      <c r="G1" s="278" t="s">
        <v>1580</v>
      </c>
      <c r="H1" s="278"/>
      <c r="I1" s="278"/>
      <c r="J1" s="278"/>
    </row>
    <row r="2" spans="2:10">
      <c r="B2" s="109"/>
      <c r="G2" s="278"/>
      <c r="H2" s="278"/>
      <c r="I2" s="278"/>
      <c r="J2" s="278"/>
    </row>
    <row r="3" spans="2:10">
      <c r="B3" s="109"/>
      <c r="G3" s="112" t="s">
        <v>13</v>
      </c>
      <c r="H3" s="279" t="s">
        <v>1577</v>
      </c>
      <c r="I3" s="279"/>
      <c r="J3" s="279"/>
    </row>
    <row r="4" spans="2:10">
      <c r="B4" s="109"/>
      <c r="G4" s="112" t="s">
        <v>14</v>
      </c>
      <c r="H4" s="231" t="s">
        <v>2997</v>
      </c>
      <c r="I4" s="225"/>
      <c r="J4" s="112"/>
    </row>
    <row r="5" spans="2:10">
      <c r="B5" s="109"/>
      <c r="G5" s="280" t="s">
        <v>15</v>
      </c>
      <c r="H5" s="231" t="s">
        <v>16</v>
      </c>
      <c r="I5" s="225" t="s">
        <v>17</v>
      </c>
      <c r="J5" s="225" t="s">
        <v>18</v>
      </c>
    </row>
    <row r="6" spans="2:10">
      <c r="B6" s="109"/>
      <c r="G6" s="281"/>
      <c r="H6" s="233">
        <v>44775</v>
      </c>
      <c r="I6" s="113">
        <v>44781</v>
      </c>
      <c r="J6" s="113">
        <v>44783</v>
      </c>
    </row>
    <row r="7" spans="2:10" ht="76.5">
      <c r="B7" s="109"/>
      <c r="G7" s="112" t="s">
        <v>19</v>
      </c>
      <c r="H7" s="114" t="s">
        <v>2998</v>
      </c>
      <c r="I7" s="114" t="s">
        <v>3022</v>
      </c>
      <c r="J7" s="28" t="s">
        <v>3024</v>
      </c>
    </row>
    <row r="8" spans="2:10">
      <c r="G8" s="115" t="s">
        <v>20</v>
      </c>
      <c r="H8" s="29">
        <f xml:space="preserve"> COUNTIF(H$19:H$634,"OK")</f>
        <v>608</v>
      </c>
      <c r="I8" s="29">
        <f xml:space="preserve"> COUNTIF(I$19:I$634,"OK")</f>
        <v>3</v>
      </c>
      <c r="J8" s="29">
        <f xml:space="preserve"> COUNTIF(J$19:J$634,"OK")</f>
        <v>1</v>
      </c>
    </row>
    <row r="9" spans="2:10">
      <c r="G9" s="112" t="s">
        <v>21</v>
      </c>
      <c r="H9" s="30">
        <f xml:space="preserve"> COUNTIF(H$19:H$634,"NT")</f>
        <v>0</v>
      </c>
      <c r="I9" s="30">
        <f xml:space="preserve"> COUNTIF(I$19:I$634,"NT")</f>
        <v>0</v>
      </c>
      <c r="J9" s="30">
        <f xml:space="preserve"> COUNTIF(J$19:J$634,"NT")</f>
        <v>0</v>
      </c>
    </row>
    <row r="10" spans="2:10">
      <c r="G10" s="112" t="s">
        <v>22</v>
      </c>
      <c r="H10" s="31">
        <f xml:space="preserve"> COUNTIF(H$19:H$634,"NG")</f>
        <v>4</v>
      </c>
      <c r="I10" s="31">
        <f t="shared" ref="I10:J10" si="0" xml:space="preserve"> COUNTIF(I$19:I$634,"NG")</f>
        <v>1</v>
      </c>
      <c r="J10" s="31">
        <f t="shared" si="0"/>
        <v>0</v>
      </c>
    </row>
    <row r="12" spans="2:10" s="118" customFormat="1" ht="15.75">
      <c r="B12" s="32"/>
      <c r="C12" s="118" t="s">
        <v>2429</v>
      </c>
      <c r="D12" s="117"/>
    </row>
    <row r="13" spans="2:10" s="119" customFormat="1">
      <c r="B13" s="33"/>
    </row>
    <row r="14" spans="2:10" s="121" customFormat="1" ht="12.75">
      <c r="B14" s="34"/>
      <c r="C14" s="282" t="s">
        <v>2430</v>
      </c>
      <c r="D14" s="283"/>
      <c r="E14" s="201" t="s">
        <v>2431</v>
      </c>
    </row>
    <row r="15" spans="2:10" s="121" customFormat="1" ht="12.75">
      <c r="B15" s="34"/>
      <c r="C15" s="284" t="s">
        <v>1581</v>
      </c>
      <c r="D15" s="285"/>
      <c r="E15" s="202" t="s">
        <v>2432</v>
      </c>
    </row>
    <row r="16" spans="2:10" s="121" customFormat="1" ht="12.75">
      <c r="B16" s="35"/>
      <c r="C16" s="123"/>
    </row>
    <row r="17" spans="2:10" s="127" customFormat="1" ht="12.75">
      <c r="B17" s="36"/>
      <c r="C17" s="203" t="s">
        <v>2433</v>
      </c>
      <c r="D17" s="125"/>
      <c r="E17" s="204"/>
      <c r="F17" s="205"/>
      <c r="H17" s="277" t="s">
        <v>23</v>
      </c>
      <c r="I17" s="277"/>
      <c r="J17" s="277"/>
    </row>
    <row r="18" spans="2:10" s="127" customFormat="1" ht="12.75">
      <c r="B18" s="37"/>
      <c r="C18" s="206"/>
      <c r="D18" s="129"/>
      <c r="E18" s="207"/>
      <c r="F18" s="208"/>
      <c r="H18" s="131" t="s">
        <v>16</v>
      </c>
      <c r="I18" s="131" t="s">
        <v>17</v>
      </c>
      <c r="J18" s="131" t="s">
        <v>18</v>
      </c>
    </row>
    <row r="19" spans="2:10" s="127" customFormat="1" ht="12.75">
      <c r="B19" s="132">
        <f t="shared" ref="B19:B88" si="1">ROW()-18</f>
        <v>1</v>
      </c>
      <c r="C19" s="133" t="s">
        <v>24</v>
      </c>
      <c r="D19" s="134"/>
      <c r="E19" s="121"/>
      <c r="F19" s="135"/>
      <c r="H19" s="226" t="s">
        <v>71</v>
      </c>
      <c r="I19" s="226"/>
      <c r="J19" s="226"/>
    </row>
    <row r="20" spans="2:10" s="127" customFormat="1" ht="12.75">
      <c r="B20" s="137">
        <f t="shared" si="1"/>
        <v>2</v>
      </c>
      <c r="C20" s="121" t="s">
        <v>3001</v>
      </c>
      <c r="D20" s="121"/>
      <c r="E20" s="121"/>
      <c r="F20" s="138"/>
      <c r="H20" s="232" t="s">
        <v>71</v>
      </c>
      <c r="I20" s="226"/>
      <c r="J20" s="226"/>
    </row>
    <row r="21" spans="2:10" s="121" customFormat="1" ht="12.75">
      <c r="B21" s="137">
        <f t="shared" si="1"/>
        <v>3</v>
      </c>
      <c r="C21" s="121" t="s">
        <v>26</v>
      </c>
      <c r="F21" s="138"/>
      <c r="G21" s="127"/>
      <c r="H21" s="232" t="s">
        <v>71</v>
      </c>
      <c r="I21" s="226"/>
      <c r="J21" s="226"/>
    </row>
    <row r="22" spans="2:10" s="121" customFormat="1" ht="12.75">
      <c r="B22" s="137">
        <f t="shared" si="1"/>
        <v>4</v>
      </c>
      <c r="C22" s="121" t="s">
        <v>27</v>
      </c>
      <c r="F22" s="138"/>
      <c r="G22" s="127"/>
      <c r="H22" s="232" t="s">
        <v>71</v>
      </c>
      <c r="I22" s="226"/>
      <c r="J22" s="226"/>
    </row>
    <row r="23" spans="2:10" s="121" customFormat="1" ht="12.75">
      <c r="B23" s="137">
        <f t="shared" si="1"/>
        <v>5</v>
      </c>
      <c r="C23" s="121" t="s">
        <v>28</v>
      </c>
      <c r="F23" s="138"/>
      <c r="G23" s="127"/>
      <c r="H23" s="232" t="s">
        <v>71</v>
      </c>
      <c r="I23" s="226"/>
      <c r="J23" s="226"/>
    </row>
    <row r="24" spans="2:10" s="121" customFormat="1" ht="12.75">
      <c r="B24" s="137">
        <f t="shared" si="1"/>
        <v>6</v>
      </c>
      <c r="C24" s="121" t="s">
        <v>29</v>
      </c>
      <c r="F24" s="138"/>
      <c r="G24" s="127"/>
      <c r="H24" s="232" t="s">
        <v>71</v>
      </c>
      <c r="I24" s="226"/>
      <c r="J24" s="226"/>
    </row>
    <row r="25" spans="2:10" s="121" customFormat="1" ht="12.75">
      <c r="B25" s="137">
        <f t="shared" si="1"/>
        <v>7</v>
      </c>
      <c r="C25" s="121" t="s">
        <v>30</v>
      </c>
      <c r="F25" s="138"/>
      <c r="G25" s="127"/>
      <c r="H25" s="232" t="s">
        <v>71</v>
      </c>
      <c r="I25" s="226"/>
      <c r="J25" s="226"/>
    </row>
    <row r="26" spans="2:10" s="121" customFormat="1" ht="12.75">
      <c r="B26" s="137">
        <f t="shared" si="1"/>
        <v>8</v>
      </c>
      <c r="C26" s="121" t="s">
        <v>31</v>
      </c>
      <c r="F26" s="138"/>
      <c r="G26" s="127"/>
      <c r="H26" s="232" t="s">
        <v>71</v>
      </c>
      <c r="I26" s="226"/>
      <c r="J26" s="226"/>
    </row>
    <row r="27" spans="2:10" s="121" customFormat="1" ht="12.75">
      <c r="B27" s="137">
        <f t="shared" si="1"/>
        <v>9</v>
      </c>
      <c r="C27" s="121" t="s">
        <v>32</v>
      </c>
      <c r="F27" s="138"/>
      <c r="G27" s="127"/>
      <c r="H27" s="232" t="s">
        <v>71</v>
      </c>
      <c r="I27" s="226"/>
      <c r="J27" s="226"/>
    </row>
    <row r="28" spans="2:10" s="121" customFormat="1" ht="12.75">
      <c r="B28" s="137">
        <f t="shared" si="1"/>
        <v>10</v>
      </c>
      <c r="C28" s="121" t="s">
        <v>33</v>
      </c>
      <c r="F28" s="138"/>
      <c r="G28" s="127"/>
      <c r="H28" s="232" t="s">
        <v>71</v>
      </c>
      <c r="I28" s="226"/>
      <c r="J28" s="226"/>
    </row>
    <row r="29" spans="2:10" s="121" customFormat="1" ht="12.75">
      <c r="B29" s="137">
        <f t="shared" si="1"/>
        <v>11</v>
      </c>
      <c r="C29" s="121" t="s">
        <v>34</v>
      </c>
      <c r="F29" s="138"/>
      <c r="G29" s="127"/>
      <c r="H29" s="232" t="s">
        <v>71</v>
      </c>
      <c r="I29" s="226"/>
      <c r="J29" s="226"/>
    </row>
    <row r="30" spans="2:10" s="121" customFormat="1" ht="12.75">
      <c r="B30" s="137">
        <f t="shared" si="1"/>
        <v>12</v>
      </c>
      <c r="C30" s="121" t="s">
        <v>35</v>
      </c>
      <c r="F30" s="138"/>
      <c r="G30" s="127"/>
      <c r="H30" s="232" t="s">
        <v>71</v>
      </c>
      <c r="I30" s="226"/>
      <c r="J30" s="226"/>
    </row>
    <row r="31" spans="2:10" s="121" customFormat="1" ht="12.75">
      <c r="B31" s="137">
        <f t="shared" si="1"/>
        <v>13</v>
      </c>
      <c r="C31" s="121" t="s">
        <v>36</v>
      </c>
      <c r="F31" s="138"/>
      <c r="G31" s="127"/>
      <c r="H31" s="232" t="s">
        <v>71</v>
      </c>
      <c r="I31" s="226"/>
      <c r="J31" s="226"/>
    </row>
    <row r="32" spans="2:10" s="121" customFormat="1" ht="12.75">
      <c r="B32" s="137">
        <f t="shared" si="1"/>
        <v>14</v>
      </c>
      <c r="C32" s="121" t="s">
        <v>37</v>
      </c>
      <c r="F32" s="138"/>
      <c r="G32" s="127"/>
      <c r="H32" s="232" t="s">
        <v>71</v>
      </c>
      <c r="I32" s="226"/>
      <c r="J32" s="226"/>
    </row>
    <row r="33" spans="2:10" s="121" customFormat="1" ht="12.75">
      <c r="B33" s="137">
        <f t="shared" si="1"/>
        <v>15</v>
      </c>
      <c r="C33" s="121" t="s">
        <v>38</v>
      </c>
      <c r="F33" s="138"/>
      <c r="G33" s="127"/>
      <c r="H33" s="232" t="s">
        <v>71</v>
      </c>
      <c r="I33" s="226"/>
      <c r="J33" s="226"/>
    </row>
    <row r="34" spans="2:10" s="121" customFormat="1" ht="12.75">
      <c r="B34" s="137">
        <f t="shared" si="1"/>
        <v>16</v>
      </c>
      <c r="C34" s="121" t="s">
        <v>39</v>
      </c>
      <c r="F34" s="138"/>
      <c r="G34" s="127"/>
      <c r="H34" s="232" t="s">
        <v>71</v>
      </c>
      <c r="I34" s="226"/>
      <c r="J34" s="226"/>
    </row>
    <row r="35" spans="2:10" s="121" customFormat="1" ht="12.75">
      <c r="B35" s="137">
        <f t="shared" si="1"/>
        <v>17</v>
      </c>
      <c r="C35" s="139" t="s">
        <v>3006</v>
      </c>
      <c r="D35" s="140"/>
      <c r="F35" s="138"/>
      <c r="G35" s="127"/>
      <c r="H35" s="226" t="s">
        <v>71</v>
      </c>
      <c r="I35" s="226"/>
      <c r="J35" s="226"/>
    </row>
    <row r="36" spans="2:10" s="121" customFormat="1" ht="12.75">
      <c r="B36" s="137">
        <f t="shared" si="1"/>
        <v>18</v>
      </c>
      <c r="C36" s="121" t="s">
        <v>40</v>
      </c>
      <c r="F36" s="138"/>
      <c r="G36" s="127"/>
      <c r="H36" s="226" t="s">
        <v>71</v>
      </c>
      <c r="I36" s="226"/>
      <c r="J36" s="226"/>
    </row>
    <row r="37" spans="2:10" s="121" customFormat="1" ht="12.75">
      <c r="B37" s="137">
        <f t="shared" si="1"/>
        <v>19</v>
      </c>
      <c r="F37" s="138"/>
      <c r="G37" s="127"/>
      <c r="H37" s="232" t="s">
        <v>71</v>
      </c>
      <c r="I37" s="226"/>
      <c r="J37" s="226"/>
    </row>
    <row r="38" spans="2:10" s="121" customFormat="1" ht="12.75">
      <c r="B38" s="137">
        <f t="shared" si="1"/>
        <v>20</v>
      </c>
      <c r="C38" s="121" t="s">
        <v>2434</v>
      </c>
      <c r="F38" s="138"/>
      <c r="G38" s="127"/>
      <c r="H38" s="232" t="s">
        <v>71</v>
      </c>
      <c r="I38" s="226"/>
      <c r="J38" s="226"/>
    </row>
    <row r="39" spans="2:10" s="121" customFormat="1" ht="12.75">
      <c r="B39" s="137">
        <f t="shared" si="1"/>
        <v>21</v>
      </c>
      <c r="C39" s="121" t="s">
        <v>2435</v>
      </c>
      <c r="D39" s="121" t="s">
        <v>1582</v>
      </c>
      <c r="F39" s="138"/>
      <c r="G39" s="127"/>
      <c r="H39" s="232" t="s">
        <v>71</v>
      </c>
      <c r="I39" s="226"/>
      <c r="J39" s="226"/>
    </row>
    <row r="40" spans="2:10" s="121" customFormat="1" ht="12.75">
      <c r="B40" s="137">
        <f t="shared" si="1"/>
        <v>22</v>
      </c>
      <c r="C40" s="121" t="s">
        <v>2436</v>
      </c>
      <c r="D40" s="209" t="s">
        <v>3019</v>
      </c>
      <c r="F40" s="138"/>
      <c r="G40" s="127"/>
      <c r="H40" s="226" t="s">
        <v>71</v>
      </c>
      <c r="I40" s="226"/>
      <c r="J40" s="226"/>
    </row>
    <row r="41" spans="2:10" s="121" customFormat="1" ht="12.75">
      <c r="B41" s="137">
        <f t="shared" si="1"/>
        <v>23</v>
      </c>
      <c r="C41" s="121" t="s">
        <v>2437</v>
      </c>
      <c r="D41" s="210" t="s">
        <v>469</v>
      </c>
      <c r="F41" s="138"/>
      <c r="G41" s="127"/>
      <c r="H41" s="226" t="s">
        <v>71</v>
      </c>
      <c r="I41" s="226"/>
      <c r="J41" s="226"/>
    </row>
    <row r="42" spans="2:10" s="121" customFormat="1" ht="12.75">
      <c r="B42" s="137">
        <f t="shared" si="1"/>
        <v>24</v>
      </c>
      <c r="C42" s="121" t="s">
        <v>2438</v>
      </c>
      <c r="D42" s="144" t="s">
        <v>1583</v>
      </c>
      <c r="F42" s="138"/>
      <c r="G42" s="127"/>
      <c r="H42" s="226" t="s">
        <v>71</v>
      </c>
      <c r="I42" s="226"/>
      <c r="J42" s="226"/>
    </row>
    <row r="43" spans="2:10" s="121" customFormat="1" ht="12.75">
      <c r="B43" s="137">
        <f t="shared" si="1"/>
        <v>25</v>
      </c>
      <c r="C43" s="140" t="s">
        <v>2439</v>
      </c>
      <c r="D43" s="211" t="s">
        <v>2440</v>
      </c>
      <c r="F43" s="138"/>
      <c r="G43" s="127"/>
      <c r="H43" s="226" t="s">
        <v>71</v>
      </c>
      <c r="I43" s="226"/>
      <c r="J43" s="226"/>
    </row>
    <row r="44" spans="2:10" s="121" customFormat="1" ht="12.75">
      <c r="B44" s="137">
        <f t="shared" si="1"/>
        <v>26</v>
      </c>
      <c r="C44" s="121" t="s">
        <v>2441</v>
      </c>
      <c r="F44" s="138"/>
      <c r="G44" s="127"/>
      <c r="H44" s="226" t="s">
        <v>71</v>
      </c>
      <c r="I44" s="226"/>
      <c r="J44" s="226"/>
    </row>
    <row r="45" spans="2:10" s="121" customFormat="1" ht="12.75">
      <c r="B45" s="137">
        <f t="shared" si="1"/>
        <v>27</v>
      </c>
      <c r="F45" s="138"/>
      <c r="G45" s="127"/>
      <c r="H45" s="232" t="s">
        <v>71</v>
      </c>
      <c r="I45" s="226"/>
      <c r="J45" s="226"/>
    </row>
    <row r="46" spans="2:10" s="121" customFormat="1" ht="12.75">
      <c r="B46" s="137">
        <f t="shared" si="1"/>
        <v>28</v>
      </c>
      <c r="C46" s="121" t="s">
        <v>41</v>
      </c>
      <c r="D46" s="144" t="s">
        <v>1584</v>
      </c>
      <c r="F46" s="138"/>
      <c r="G46" s="127"/>
      <c r="H46" s="232" t="s">
        <v>71</v>
      </c>
      <c r="I46" s="226"/>
      <c r="J46" s="226"/>
    </row>
    <row r="47" spans="2:10" s="121" customFormat="1" ht="12.75">
      <c r="B47" s="137">
        <f t="shared" si="1"/>
        <v>29</v>
      </c>
      <c r="C47" s="121" t="s">
        <v>46</v>
      </c>
      <c r="D47" s="144" t="s">
        <v>1584</v>
      </c>
      <c r="F47" s="138"/>
      <c r="G47" s="127"/>
      <c r="H47" s="232" t="s">
        <v>71</v>
      </c>
      <c r="I47" s="226"/>
      <c r="J47" s="226"/>
    </row>
    <row r="48" spans="2:10" s="121" customFormat="1" ht="12.75">
      <c r="B48" s="137">
        <f t="shared" si="1"/>
        <v>30</v>
      </c>
      <c r="F48" s="138"/>
      <c r="G48" s="127"/>
      <c r="H48" s="232" t="s">
        <v>71</v>
      </c>
      <c r="I48" s="226"/>
      <c r="J48" s="226"/>
    </row>
    <row r="49" spans="2:10" s="121" customFormat="1" ht="12.75">
      <c r="B49" s="137">
        <f t="shared" si="1"/>
        <v>31</v>
      </c>
      <c r="C49" s="121" t="s">
        <v>24</v>
      </c>
      <c r="D49" s="144"/>
      <c r="F49" s="138"/>
      <c r="G49" s="127"/>
      <c r="H49" s="232" t="s">
        <v>71</v>
      </c>
      <c r="I49" s="226"/>
      <c r="J49" s="226"/>
    </row>
    <row r="50" spans="2:10" s="121" customFormat="1" ht="12.75">
      <c r="B50" s="137">
        <f t="shared" si="1"/>
        <v>32</v>
      </c>
      <c r="C50" s="121" t="s">
        <v>42</v>
      </c>
      <c r="D50" s="144"/>
      <c r="F50" s="138"/>
      <c r="G50" s="127"/>
      <c r="H50" s="232" t="s">
        <v>71</v>
      </c>
      <c r="I50" s="226"/>
      <c r="J50" s="226"/>
    </row>
    <row r="51" spans="2:10" s="121" customFormat="1" ht="12.75">
      <c r="B51" s="137">
        <f t="shared" si="1"/>
        <v>33</v>
      </c>
      <c r="C51" s="121" t="s">
        <v>40</v>
      </c>
      <c r="D51" s="144"/>
      <c r="F51" s="138"/>
      <c r="G51" s="127"/>
      <c r="H51" s="232" t="s">
        <v>71</v>
      </c>
      <c r="I51" s="226"/>
      <c r="J51" s="226"/>
    </row>
    <row r="52" spans="2:10" s="121" customFormat="1" ht="12.75">
      <c r="B52" s="137">
        <f t="shared" si="1"/>
        <v>34</v>
      </c>
      <c r="C52" s="121" t="s">
        <v>44</v>
      </c>
      <c r="D52" s="144"/>
      <c r="F52" s="138"/>
      <c r="G52" s="127"/>
      <c r="H52" s="232" t="s">
        <v>71</v>
      </c>
      <c r="I52" s="226"/>
      <c r="J52" s="226"/>
    </row>
    <row r="53" spans="2:10" s="121" customFormat="1" ht="12.75">
      <c r="B53" s="137">
        <f t="shared" si="1"/>
        <v>35</v>
      </c>
      <c r="C53" s="121" t="s">
        <v>1585</v>
      </c>
      <c r="D53" s="144"/>
      <c r="F53" s="138"/>
      <c r="G53" s="127"/>
      <c r="H53" s="232" t="s">
        <v>71</v>
      </c>
      <c r="I53" s="226"/>
      <c r="J53" s="226"/>
    </row>
    <row r="54" spans="2:10" s="121" customFormat="1" ht="12.75">
      <c r="B54" s="137">
        <f t="shared" si="1"/>
        <v>36</v>
      </c>
      <c r="C54" s="121" t="s">
        <v>45</v>
      </c>
      <c r="D54" s="144"/>
      <c r="F54" s="138"/>
      <c r="G54" s="127"/>
      <c r="H54" s="232" t="s">
        <v>71</v>
      </c>
      <c r="I54" s="226"/>
      <c r="J54" s="226"/>
    </row>
    <row r="55" spans="2:10" s="121" customFormat="1" ht="12.75">
      <c r="B55" s="137">
        <f t="shared" si="1"/>
        <v>37</v>
      </c>
      <c r="C55" s="121" t="s">
        <v>1586</v>
      </c>
      <c r="D55" s="154"/>
      <c r="F55" s="138"/>
      <c r="G55" s="127"/>
      <c r="H55" s="232" t="s">
        <v>71</v>
      </c>
      <c r="I55" s="226"/>
      <c r="J55" s="226"/>
    </row>
    <row r="56" spans="2:10" s="121" customFormat="1" ht="12.75">
      <c r="B56" s="137">
        <f t="shared" si="1"/>
        <v>38</v>
      </c>
      <c r="C56" s="121" t="s">
        <v>2442</v>
      </c>
      <c r="D56" s="144" t="s">
        <v>2443</v>
      </c>
      <c r="E56" s="121" t="s">
        <v>217</v>
      </c>
      <c r="F56" s="138" t="s">
        <v>1587</v>
      </c>
      <c r="G56" s="127"/>
      <c r="H56" s="232" t="s">
        <v>71</v>
      </c>
      <c r="I56" s="226"/>
      <c r="J56" s="226"/>
    </row>
    <row r="57" spans="2:10" s="121" customFormat="1" ht="12.75">
      <c r="B57" s="137">
        <f t="shared" si="1"/>
        <v>39</v>
      </c>
      <c r="C57" s="121" t="s">
        <v>2442</v>
      </c>
      <c r="D57" s="144" t="s">
        <v>2444</v>
      </c>
      <c r="E57" s="121" t="s">
        <v>215</v>
      </c>
      <c r="F57" s="138" t="s">
        <v>1588</v>
      </c>
      <c r="G57" s="127"/>
      <c r="H57" s="232" t="s">
        <v>71</v>
      </c>
      <c r="I57" s="226"/>
      <c r="J57" s="226"/>
    </row>
    <row r="58" spans="2:10" s="121" customFormat="1" ht="12.75">
      <c r="B58" s="137">
        <f t="shared" si="1"/>
        <v>40</v>
      </c>
      <c r="C58" s="121" t="s">
        <v>1589</v>
      </c>
      <c r="D58" s="144"/>
      <c r="F58" s="138"/>
      <c r="G58" s="127"/>
      <c r="H58" s="232" t="s">
        <v>71</v>
      </c>
      <c r="I58" s="226"/>
      <c r="J58" s="226"/>
    </row>
    <row r="59" spans="2:10" s="121" customFormat="1" ht="12.75">
      <c r="B59" s="137">
        <f t="shared" si="1"/>
        <v>41</v>
      </c>
      <c r="C59" s="121" t="s">
        <v>1590</v>
      </c>
      <c r="D59" s="154"/>
      <c r="F59" s="138"/>
      <c r="G59" s="127"/>
      <c r="H59" s="232" t="s">
        <v>71</v>
      </c>
      <c r="I59" s="226"/>
      <c r="J59" s="226"/>
    </row>
    <row r="60" spans="2:10" s="121" customFormat="1" ht="12.75">
      <c r="B60" s="137">
        <f t="shared" si="1"/>
        <v>42</v>
      </c>
      <c r="C60" s="121" t="s">
        <v>1591</v>
      </c>
      <c r="D60" s="154"/>
      <c r="F60" s="138"/>
      <c r="G60" s="127"/>
      <c r="H60" s="232" t="s">
        <v>71</v>
      </c>
      <c r="I60" s="226"/>
      <c r="J60" s="226"/>
    </row>
    <row r="61" spans="2:10" s="121" customFormat="1" ht="12.75">
      <c r="B61" s="137">
        <f t="shared" si="1"/>
        <v>43</v>
      </c>
      <c r="C61" s="121" t="s">
        <v>1592</v>
      </c>
      <c r="D61" s="144"/>
      <c r="F61" s="138"/>
      <c r="G61" s="127"/>
      <c r="H61" s="232" t="s">
        <v>71</v>
      </c>
      <c r="I61" s="226"/>
      <c r="J61" s="226"/>
    </row>
    <row r="62" spans="2:10" s="121" customFormat="1" ht="12.75">
      <c r="B62" s="137">
        <f t="shared" si="1"/>
        <v>44</v>
      </c>
      <c r="C62" s="121" t="s">
        <v>1593</v>
      </c>
      <c r="D62" s="144"/>
      <c r="F62" s="138"/>
      <c r="G62" s="127"/>
      <c r="H62" s="232" t="s">
        <v>71</v>
      </c>
      <c r="I62" s="226"/>
      <c r="J62" s="226"/>
    </row>
    <row r="63" spans="2:10" s="121" customFormat="1" ht="12.75">
      <c r="B63" s="137">
        <f t="shared" si="1"/>
        <v>45</v>
      </c>
      <c r="C63" s="121" t="s">
        <v>2445</v>
      </c>
      <c r="D63" s="144" t="s">
        <v>2446</v>
      </c>
      <c r="E63" s="121" t="s">
        <v>217</v>
      </c>
      <c r="F63" s="138" t="s">
        <v>1594</v>
      </c>
      <c r="G63" s="127"/>
      <c r="H63" s="232" t="s">
        <v>71</v>
      </c>
      <c r="I63" s="226"/>
      <c r="J63" s="226"/>
    </row>
    <row r="64" spans="2:10" s="121" customFormat="1" ht="12.75">
      <c r="B64" s="137">
        <f t="shared" si="1"/>
        <v>46</v>
      </c>
      <c r="C64" s="121" t="s">
        <v>2445</v>
      </c>
      <c r="D64" s="144" t="s">
        <v>2447</v>
      </c>
      <c r="E64" s="121" t="s">
        <v>214</v>
      </c>
      <c r="F64" s="138" t="s">
        <v>1595</v>
      </c>
      <c r="G64" s="127"/>
      <c r="H64" s="232" t="s">
        <v>71</v>
      </c>
      <c r="I64" s="226"/>
      <c r="J64" s="226"/>
    </row>
    <row r="65" spans="2:17" s="121" customFormat="1" ht="12.75">
      <c r="B65" s="137">
        <f t="shared" si="1"/>
        <v>47</v>
      </c>
      <c r="C65" s="121" t="s">
        <v>1596</v>
      </c>
      <c r="D65" s="144"/>
      <c r="F65" s="138"/>
      <c r="G65" s="127"/>
      <c r="H65" s="232" t="s">
        <v>71</v>
      </c>
      <c r="I65" s="226"/>
      <c r="J65" s="226"/>
    </row>
    <row r="66" spans="2:17" s="121" customFormat="1" ht="12.75">
      <c r="B66" s="137">
        <f t="shared" si="1"/>
        <v>48</v>
      </c>
      <c r="C66" s="121" t="s">
        <v>2445</v>
      </c>
      <c r="D66" s="144" t="s">
        <v>2448</v>
      </c>
      <c r="E66" s="121" t="s">
        <v>217</v>
      </c>
      <c r="F66" s="138" t="s">
        <v>1597</v>
      </c>
      <c r="G66" s="127"/>
      <c r="H66" s="232" t="s">
        <v>71</v>
      </c>
      <c r="I66" s="226"/>
      <c r="J66" s="226"/>
    </row>
    <row r="67" spans="2:17" s="121" customFormat="1" ht="12.75">
      <c r="B67" s="137">
        <f t="shared" si="1"/>
        <v>49</v>
      </c>
      <c r="C67" s="121" t="s">
        <v>2445</v>
      </c>
      <c r="D67" s="144" t="s">
        <v>2449</v>
      </c>
      <c r="E67" s="121" t="s">
        <v>218</v>
      </c>
      <c r="F67" s="138" t="s">
        <v>1598</v>
      </c>
      <c r="G67" s="127"/>
      <c r="H67" s="232" t="s">
        <v>71</v>
      </c>
      <c r="I67" s="226"/>
      <c r="J67" s="226"/>
    </row>
    <row r="68" spans="2:17" s="121" customFormat="1" ht="12.75">
      <c r="B68" s="137">
        <f t="shared" si="1"/>
        <v>50</v>
      </c>
      <c r="C68" s="121" t="s">
        <v>2445</v>
      </c>
      <c r="D68" s="144" t="s">
        <v>2450</v>
      </c>
      <c r="E68" s="121" t="s">
        <v>228</v>
      </c>
      <c r="F68" s="138" t="s">
        <v>1599</v>
      </c>
      <c r="G68" s="127"/>
      <c r="H68" s="232" t="s">
        <v>71</v>
      </c>
      <c r="I68" s="226"/>
      <c r="J68" s="226"/>
    </row>
    <row r="69" spans="2:17" s="121" customFormat="1" ht="12.75">
      <c r="B69" s="137">
        <f t="shared" si="1"/>
        <v>51</v>
      </c>
      <c r="C69" s="121" t="s">
        <v>2445</v>
      </c>
      <c r="D69" s="144" t="s">
        <v>2451</v>
      </c>
      <c r="E69" s="121" t="s">
        <v>232</v>
      </c>
      <c r="F69" s="138" t="s">
        <v>1600</v>
      </c>
      <c r="G69" s="127"/>
      <c r="H69" s="232" t="s">
        <v>71</v>
      </c>
      <c r="I69" s="226"/>
      <c r="J69" s="226"/>
    </row>
    <row r="70" spans="2:17" s="121" customFormat="1" ht="12.75">
      <c r="B70" s="137">
        <f t="shared" si="1"/>
        <v>52</v>
      </c>
      <c r="C70" s="121" t="s">
        <v>1601</v>
      </c>
      <c r="D70" s="144"/>
      <c r="F70" s="138"/>
      <c r="G70" s="127"/>
      <c r="H70" s="232" t="s">
        <v>71</v>
      </c>
      <c r="I70" s="226"/>
      <c r="J70" s="226"/>
    </row>
    <row r="71" spans="2:17" s="121" customFormat="1" ht="12.75">
      <c r="B71" s="137">
        <f t="shared" si="1"/>
        <v>53</v>
      </c>
      <c r="C71" s="121" t="s">
        <v>2445</v>
      </c>
      <c r="D71" s="144" t="s">
        <v>2452</v>
      </c>
      <c r="E71" s="121" t="s">
        <v>254</v>
      </c>
      <c r="F71" s="138" t="s">
        <v>1602</v>
      </c>
      <c r="G71" s="127"/>
      <c r="H71" s="232" t="s">
        <v>71</v>
      </c>
      <c r="I71" s="226"/>
      <c r="J71" s="226"/>
    </row>
    <row r="72" spans="2:17" s="121" customFormat="1" ht="12.75">
      <c r="B72" s="137">
        <f t="shared" si="1"/>
        <v>54</v>
      </c>
      <c r="C72" s="121" t="s">
        <v>2445</v>
      </c>
      <c r="D72" s="144" t="s">
        <v>2453</v>
      </c>
      <c r="E72" s="121" t="s">
        <v>256</v>
      </c>
      <c r="F72" s="138" t="s">
        <v>1603</v>
      </c>
      <c r="G72" s="127"/>
      <c r="H72" s="232" t="s">
        <v>71</v>
      </c>
      <c r="I72" s="226"/>
      <c r="J72" s="226"/>
    </row>
    <row r="73" spans="2:17" s="121" customFormat="1" ht="12.75">
      <c r="B73" s="137">
        <f t="shared" si="1"/>
        <v>55</v>
      </c>
      <c r="D73" s="144"/>
      <c r="F73" s="138"/>
      <c r="G73" s="127"/>
      <c r="H73" s="232" t="s">
        <v>71</v>
      </c>
      <c r="I73" s="226"/>
      <c r="J73" s="226"/>
    </row>
    <row r="74" spans="2:17" s="121" customFormat="1" ht="12.75">
      <c r="B74" s="137">
        <f t="shared" si="1"/>
        <v>56</v>
      </c>
      <c r="C74" s="121" t="s">
        <v>2454</v>
      </c>
      <c r="D74" s="144"/>
      <c r="F74" s="138"/>
      <c r="G74" s="127"/>
      <c r="H74" s="232" t="s">
        <v>71</v>
      </c>
      <c r="I74" s="226"/>
      <c r="J74" s="226"/>
    </row>
    <row r="75" spans="2:17" s="121" customFormat="1" ht="17.25">
      <c r="B75" s="137">
        <f t="shared" si="1"/>
        <v>57</v>
      </c>
      <c r="C75" s="121" t="s">
        <v>2455</v>
      </c>
      <c r="D75" s="212"/>
      <c r="F75" s="138"/>
      <c r="G75" s="127"/>
      <c r="H75" s="237" t="s">
        <v>72</v>
      </c>
      <c r="I75" s="226" t="s">
        <v>72</v>
      </c>
      <c r="J75" s="226" t="s">
        <v>71</v>
      </c>
      <c r="Q75" s="235" t="s">
        <v>3023</v>
      </c>
    </row>
    <row r="76" spans="2:17" s="121" customFormat="1" ht="12.75">
      <c r="B76" s="137">
        <f t="shared" si="1"/>
        <v>58</v>
      </c>
      <c r="C76" s="121" t="s">
        <v>2456</v>
      </c>
      <c r="D76" s="212"/>
      <c r="F76" s="138"/>
      <c r="G76" s="127"/>
      <c r="H76" s="226" t="s">
        <v>71</v>
      </c>
      <c r="I76" s="226"/>
      <c r="J76" s="226"/>
    </row>
    <row r="77" spans="2:17" s="121" customFormat="1" ht="12.75">
      <c r="B77" s="137">
        <f t="shared" si="1"/>
        <v>59</v>
      </c>
      <c r="C77" s="121" t="s">
        <v>1604</v>
      </c>
      <c r="D77" s="212"/>
      <c r="F77" s="138"/>
      <c r="G77" s="127"/>
      <c r="H77" s="232" t="s">
        <v>71</v>
      </c>
      <c r="I77" s="226"/>
      <c r="J77" s="226"/>
    </row>
    <row r="78" spans="2:17" s="121" customFormat="1" ht="12.75">
      <c r="B78" s="137">
        <f t="shared" si="1"/>
        <v>60</v>
      </c>
      <c r="C78" s="121" t="s">
        <v>2445</v>
      </c>
      <c r="D78" s="212" t="s">
        <v>2457</v>
      </c>
      <c r="E78" s="121" t="s">
        <v>217</v>
      </c>
      <c r="F78" s="138" t="s">
        <v>1605</v>
      </c>
      <c r="G78" s="127"/>
      <c r="H78" s="232" t="s">
        <v>71</v>
      </c>
      <c r="I78" s="226"/>
      <c r="J78" s="226"/>
    </row>
    <row r="79" spans="2:17" s="121" customFormat="1" ht="12.75">
      <c r="B79" s="137">
        <f t="shared" si="1"/>
        <v>61</v>
      </c>
      <c r="C79" s="121" t="s">
        <v>2445</v>
      </c>
      <c r="D79" s="212" t="s">
        <v>2458</v>
      </c>
      <c r="E79" s="121" t="s">
        <v>215</v>
      </c>
      <c r="F79" s="138" t="s">
        <v>1606</v>
      </c>
      <c r="G79" s="127"/>
      <c r="H79" s="232" t="s">
        <v>71</v>
      </c>
      <c r="I79" s="226"/>
      <c r="J79" s="226"/>
    </row>
    <row r="80" spans="2:17" s="121" customFormat="1" ht="12.75">
      <c r="B80" s="137">
        <f t="shared" si="1"/>
        <v>62</v>
      </c>
      <c r="D80" s="212"/>
      <c r="F80" s="138"/>
      <c r="G80" s="127"/>
      <c r="H80" s="232" t="s">
        <v>71</v>
      </c>
      <c r="I80" s="226"/>
      <c r="J80" s="226"/>
    </row>
    <row r="81" spans="2:10" s="121" customFormat="1" ht="12.75">
      <c r="B81" s="137">
        <f t="shared" si="1"/>
        <v>63</v>
      </c>
      <c r="C81" s="121" t="s">
        <v>2454</v>
      </c>
      <c r="D81" s="212" t="s">
        <v>2459</v>
      </c>
      <c r="F81" s="138"/>
      <c r="G81" s="127"/>
      <c r="H81" s="232" t="s">
        <v>71</v>
      </c>
      <c r="I81" s="226"/>
      <c r="J81" s="226"/>
    </row>
    <row r="82" spans="2:10" s="121" customFormat="1" ht="12.75">
      <c r="B82" s="137">
        <f t="shared" si="1"/>
        <v>64</v>
      </c>
      <c r="C82" s="121" t="s">
        <v>1607</v>
      </c>
      <c r="D82" s="212"/>
      <c r="F82" s="138"/>
      <c r="G82" s="127"/>
      <c r="H82" s="232" t="s">
        <v>71</v>
      </c>
      <c r="I82" s="226"/>
      <c r="J82" s="226"/>
    </row>
    <row r="83" spans="2:10" s="121" customFormat="1" ht="12.75">
      <c r="B83" s="137">
        <f t="shared" si="1"/>
        <v>65</v>
      </c>
      <c r="C83" s="121" t="s">
        <v>2456</v>
      </c>
      <c r="D83" s="212" t="s">
        <v>2459</v>
      </c>
      <c r="F83" s="138"/>
      <c r="G83" s="127"/>
      <c r="H83" s="232" t="s">
        <v>71</v>
      </c>
      <c r="I83" s="226"/>
      <c r="J83" s="226"/>
    </row>
    <row r="84" spans="2:10" s="121" customFormat="1" ht="12.75">
      <c r="B84" s="137">
        <f t="shared" si="1"/>
        <v>66</v>
      </c>
      <c r="C84" s="121" t="s">
        <v>1608</v>
      </c>
      <c r="D84" s="212"/>
      <c r="F84" s="138"/>
      <c r="G84" s="127"/>
      <c r="H84" s="232" t="s">
        <v>71</v>
      </c>
      <c r="I84" s="226"/>
      <c r="J84" s="226"/>
    </row>
    <row r="85" spans="2:10" s="121" customFormat="1" ht="12.75">
      <c r="B85" s="137">
        <f t="shared" si="1"/>
        <v>67</v>
      </c>
      <c r="C85" s="121" t="s">
        <v>2445</v>
      </c>
      <c r="D85" s="212" t="s">
        <v>2460</v>
      </c>
      <c r="E85" s="121" t="s">
        <v>217</v>
      </c>
      <c r="F85" s="138" t="s">
        <v>1609</v>
      </c>
      <c r="G85" s="127"/>
      <c r="H85" s="232" t="s">
        <v>71</v>
      </c>
      <c r="I85" s="226"/>
      <c r="J85" s="226"/>
    </row>
    <row r="86" spans="2:10" s="121" customFormat="1" ht="12.75">
      <c r="B86" s="137">
        <f t="shared" si="1"/>
        <v>68</v>
      </c>
      <c r="C86" s="121" t="s">
        <v>2445</v>
      </c>
      <c r="D86" s="212" t="s">
        <v>2461</v>
      </c>
      <c r="E86" s="121" t="s">
        <v>1610</v>
      </c>
      <c r="F86" s="138" t="s">
        <v>1611</v>
      </c>
      <c r="G86" s="127"/>
      <c r="H86" s="232" t="s">
        <v>71</v>
      </c>
      <c r="I86" s="226"/>
      <c r="J86" s="226"/>
    </row>
    <row r="87" spans="2:10" s="121" customFormat="1" ht="12.75">
      <c r="B87" s="137">
        <f t="shared" si="1"/>
        <v>69</v>
      </c>
      <c r="C87" s="121" t="s">
        <v>1612</v>
      </c>
      <c r="D87" s="212"/>
      <c r="F87" s="138"/>
      <c r="G87" s="127"/>
      <c r="H87" s="232" t="s">
        <v>71</v>
      </c>
      <c r="I87" s="226"/>
      <c r="J87" s="226"/>
    </row>
    <row r="88" spans="2:10" s="121" customFormat="1" ht="12.75">
      <c r="B88" s="137">
        <f t="shared" si="1"/>
        <v>70</v>
      </c>
      <c r="C88" s="121" t="s">
        <v>2445</v>
      </c>
      <c r="D88" s="212" t="s">
        <v>2462</v>
      </c>
      <c r="E88" s="121" t="s">
        <v>217</v>
      </c>
      <c r="F88" s="138" t="s">
        <v>1613</v>
      </c>
      <c r="G88" s="127"/>
      <c r="H88" s="232" t="s">
        <v>71</v>
      </c>
      <c r="I88" s="226"/>
      <c r="J88" s="226"/>
    </row>
    <row r="89" spans="2:10" s="121" customFormat="1" ht="12.75">
      <c r="B89" s="137">
        <f t="shared" ref="B89:B178" si="2">ROW()-18</f>
        <v>71</v>
      </c>
      <c r="C89" s="121" t="s">
        <v>2445</v>
      </c>
      <c r="D89" s="212" t="s">
        <v>2463</v>
      </c>
      <c r="E89" s="121" t="s">
        <v>275</v>
      </c>
      <c r="F89" s="138" t="s">
        <v>1614</v>
      </c>
      <c r="G89" s="127"/>
      <c r="H89" s="232" t="s">
        <v>71</v>
      </c>
      <c r="I89" s="226"/>
      <c r="J89" s="226"/>
    </row>
    <row r="90" spans="2:10" s="121" customFormat="1" ht="12.75">
      <c r="B90" s="137">
        <f t="shared" si="2"/>
        <v>72</v>
      </c>
      <c r="C90" s="121" t="s">
        <v>1615</v>
      </c>
      <c r="D90" s="212"/>
      <c r="F90" s="138"/>
      <c r="G90" s="127"/>
      <c r="H90" s="232" t="s">
        <v>71</v>
      </c>
      <c r="I90" s="226"/>
      <c r="J90" s="226"/>
    </row>
    <row r="91" spans="2:10" s="121" customFormat="1" ht="12.75">
      <c r="B91" s="137">
        <f t="shared" si="2"/>
        <v>73</v>
      </c>
      <c r="C91" s="121" t="s">
        <v>2445</v>
      </c>
      <c r="D91" s="212" t="s">
        <v>2464</v>
      </c>
      <c r="E91" s="121" t="s">
        <v>217</v>
      </c>
      <c r="F91" s="155" t="s">
        <v>1616</v>
      </c>
      <c r="G91" s="127"/>
      <c r="H91" s="232" t="s">
        <v>71</v>
      </c>
      <c r="I91" s="226"/>
      <c r="J91" s="226"/>
    </row>
    <row r="92" spans="2:10" s="121" customFormat="1" ht="12.75">
      <c r="B92" s="137">
        <f t="shared" si="2"/>
        <v>74</v>
      </c>
      <c r="C92" s="121" t="s">
        <v>2445</v>
      </c>
      <c r="D92" s="212" t="s">
        <v>2465</v>
      </c>
      <c r="E92" s="121" t="s">
        <v>239</v>
      </c>
      <c r="F92" s="155" t="s">
        <v>1617</v>
      </c>
      <c r="G92" s="127"/>
      <c r="H92" s="232" t="s">
        <v>71</v>
      </c>
      <c r="I92" s="226"/>
      <c r="J92" s="226"/>
    </row>
    <row r="93" spans="2:10" s="121" customFormat="1" ht="12.75">
      <c r="B93" s="137">
        <f t="shared" si="2"/>
        <v>75</v>
      </c>
      <c r="C93" s="121" t="s">
        <v>2445</v>
      </c>
      <c r="D93" s="212" t="s">
        <v>2466</v>
      </c>
      <c r="E93" s="121" t="s">
        <v>267</v>
      </c>
      <c r="F93" s="155" t="s">
        <v>1618</v>
      </c>
      <c r="G93" s="127"/>
      <c r="H93" s="232" t="s">
        <v>71</v>
      </c>
      <c r="I93" s="226"/>
      <c r="J93" s="226"/>
    </row>
    <row r="94" spans="2:10" s="121" customFormat="1" ht="12.75">
      <c r="B94" s="137">
        <f t="shared" si="2"/>
        <v>76</v>
      </c>
      <c r="C94" s="121" t="s">
        <v>2445</v>
      </c>
      <c r="D94" s="212" t="s">
        <v>2467</v>
      </c>
      <c r="E94" s="121" t="s">
        <v>1619</v>
      </c>
      <c r="F94" s="155" t="s">
        <v>1620</v>
      </c>
      <c r="G94" s="127"/>
      <c r="H94" s="232" t="s">
        <v>71</v>
      </c>
      <c r="I94" s="226"/>
      <c r="J94" s="226"/>
    </row>
    <row r="95" spans="2:10" s="121" customFormat="1" ht="12.75">
      <c r="B95" s="137">
        <f t="shared" si="2"/>
        <v>77</v>
      </c>
      <c r="C95" s="121" t="s">
        <v>2445</v>
      </c>
      <c r="D95" s="212" t="s">
        <v>2468</v>
      </c>
      <c r="E95" s="121" t="s">
        <v>268</v>
      </c>
      <c r="F95" s="155" t="s">
        <v>1621</v>
      </c>
      <c r="G95" s="127"/>
      <c r="H95" s="232" t="s">
        <v>71</v>
      </c>
      <c r="I95" s="226"/>
      <c r="J95" s="226"/>
    </row>
    <row r="96" spans="2:10" s="121" customFormat="1" ht="12.75">
      <c r="B96" s="137">
        <f t="shared" si="2"/>
        <v>78</v>
      </c>
      <c r="C96" s="121" t="s">
        <v>2445</v>
      </c>
      <c r="D96" s="212" t="s">
        <v>2469</v>
      </c>
      <c r="E96" s="121" t="s">
        <v>1622</v>
      </c>
      <c r="F96" s="155" t="s">
        <v>1623</v>
      </c>
      <c r="G96" s="127"/>
      <c r="H96" s="232" t="s">
        <v>71</v>
      </c>
      <c r="I96" s="226"/>
      <c r="J96" s="226"/>
    </row>
    <row r="97" spans="2:11" s="121" customFormat="1" ht="12.75">
      <c r="B97" s="137">
        <f t="shared" si="2"/>
        <v>79</v>
      </c>
      <c r="C97" s="121" t="s">
        <v>2445</v>
      </c>
      <c r="D97" s="212" t="s">
        <v>2470</v>
      </c>
      <c r="E97" s="121" t="s">
        <v>1624</v>
      </c>
      <c r="F97" s="155" t="s">
        <v>1625</v>
      </c>
      <c r="G97" s="127"/>
      <c r="H97" s="232" t="s">
        <v>71</v>
      </c>
      <c r="I97" s="226"/>
      <c r="J97" s="226"/>
    </row>
    <row r="98" spans="2:11" s="121" customFormat="1" ht="12.75">
      <c r="B98" s="137">
        <f t="shared" si="2"/>
        <v>80</v>
      </c>
      <c r="C98" s="121" t="s">
        <v>2445</v>
      </c>
      <c r="D98" s="212" t="s">
        <v>2471</v>
      </c>
      <c r="E98" s="121" t="s">
        <v>1626</v>
      </c>
      <c r="F98" s="155" t="s">
        <v>1627</v>
      </c>
      <c r="G98" s="127"/>
      <c r="H98" s="232" t="s">
        <v>71</v>
      </c>
      <c r="I98" s="226"/>
      <c r="J98" s="226"/>
    </row>
    <row r="99" spans="2:11" s="121" customFormat="1" ht="12.75">
      <c r="B99" s="137">
        <f t="shared" si="2"/>
        <v>81</v>
      </c>
      <c r="C99" s="121" t="s">
        <v>1628</v>
      </c>
      <c r="D99" s="212"/>
      <c r="F99" s="138"/>
      <c r="G99" s="127"/>
      <c r="H99" s="232" t="s">
        <v>71</v>
      </c>
      <c r="I99" s="226"/>
      <c r="J99" s="226"/>
    </row>
    <row r="100" spans="2:11" s="121" customFormat="1" ht="12.75">
      <c r="B100" s="137">
        <f t="shared" si="2"/>
        <v>82</v>
      </c>
      <c r="C100" s="121" t="s">
        <v>2445</v>
      </c>
      <c r="D100" s="212" t="s">
        <v>2472</v>
      </c>
      <c r="E100" s="121" t="s">
        <v>217</v>
      </c>
      <c r="F100" s="155" t="s">
        <v>1629</v>
      </c>
      <c r="G100" s="127"/>
      <c r="H100" s="232" t="s">
        <v>71</v>
      </c>
      <c r="I100" s="226"/>
      <c r="J100" s="226"/>
    </row>
    <row r="101" spans="2:11" s="121" customFormat="1" ht="12.75">
      <c r="B101" s="137">
        <f t="shared" si="2"/>
        <v>83</v>
      </c>
      <c r="C101" s="121" t="s">
        <v>2445</v>
      </c>
      <c r="D101" s="212" t="s">
        <v>2473</v>
      </c>
      <c r="E101" s="121" t="s">
        <v>236</v>
      </c>
      <c r="F101" s="138" t="s">
        <v>1630</v>
      </c>
      <c r="G101" s="127"/>
      <c r="H101" s="232" t="s">
        <v>71</v>
      </c>
      <c r="I101" s="226"/>
      <c r="J101" s="226"/>
    </row>
    <row r="102" spans="2:11" s="121" customFormat="1" ht="12.75">
      <c r="B102" s="137">
        <f t="shared" si="2"/>
        <v>84</v>
      </c>
      <c r="C102" s="121" t="s">
        <v>2445</v>
      </c>
      <c r="D102" s="212" t="s">
        <v>2474</v>
      </c>
      <c r="E102" s="121" t="s">
        <v>238</v>
      </c>
      <c r="F102" s="138" t="s">
        <v>1631</v>
      </c>
      <c r="G102" s="127"/>
      <c r="H102" s="232" t="s">
        <v>71</v>
      </c>
      <c r="I102" s="226"/>
      <c r="J102" s="226"/>
    </row>
    <row r="103" spans="2:11" s="121" customFormat="1" ht="12.75">
      <c r="B103" s="137">
        <f t="shared" si="2"/>
        <v>85</v>
      </c>
      <c r="C103" s="121" t="s">
        <v>1632</v>
      </c>
      <c r="D103" s="212"/>
      <c r="F103" s="138"/>
      <c r="G103" s="127"/>
      <c r="H103" s="232" t="s">
        <v>71</v>
      </c>
      <c r="I103" s="226"/>
      <c r="J103" s="226"/>
    </row>
    <row r="104" spans="2:11" s="121" customFormat="1" ht="12.75">
      <c r="B104" s="137">
        <f t="shared" si="2"/>
        <v>86</v>
      </c>
      <c r="C104" s="121" t="s">
        <v>2445</v>
      </c>
      <c r="D104" s="212" t="s">
        <v>2475</v>
      </c>
      <c r="E104" s="121" t="s">
        <v>217</v>
      </c>
      <c r="F104" s="138" t="s">
        <v>1633</v>
      </c>
      <c r="G104" s="127"/>
      <c r="H104" s="232" t="s">
        <v>71</v>
      </c>
      <c r="I104" s="226"/>
      <c r="J104" s="226"/>
    </row>
    <row r="105" spans="2:11" s="121" customFormat="1" ht="12.75">
      <c r="B105" s="137">
        <f t="shared" si="2"/>
        <v>87</v>
      </c>
      <c r="C105" s="121" t="s">
        <v>2445</v>
      </c>
      <c r="D105" s="212" t="s">
        <v>2476</v>
      </c>
      <c r="E105" s="121" t="s">
        <v>265</v>
      </c>
      <c r="F105" s="138" t="s">
        <v>1634</v>
      </c>
      <c r="G105" s="127"/>
      <c r="H105" s="232" t="s">
        <v>71</v>
      </c>
      <c r="I105" s="226"/>
      <c r="J105" s="226"/>
    </row>
    <row r="106" spans="2:11" s="121" customFormat="1" ht="12.75">
      <c r="B106" s="137">
        <f t="shared" si="2"/>
        <v>88</v>
      </c>
      <c r="C106" s="121" t="s">
        <v>1635</v>
      </c>
      <c r="D106" s="212"/>
      <c r="F106" s="138"/>
      <c r="G106" s="127"/>
      <c r="H106" s="232" t="s">
        <v>71</v>
      </c>
      <c r="I106" s="226"/>
      <c r="J106" s="226"/>
    </row>
    <row r="107" spans="2:11" s="121" customFormat="1" ht="12.75">
      <c r="B107" s="137">
        <f t="shared" si="2"/>
        <v>89</v>
      </c>
      <c r="C107" s="121" t="s">
        <v>2445</v>
      </c>
      <c r="D107" s="212" t="s">
        <v>2477</v>
      </c>
      <c r="E107" s="121" t="s">
        <v>263</v>
      </c>
      <c r="F107" s="138" t="s">
        <v>1636</v>
      </c>
      <c r="G107" s="127"/>
      <c r="H107" s="232" t="s">
        <v>71</v>
      </c>
      <c r="I107" s="226"/>
      <c r="J107" s="226"/>
    </row>
    <row r="108" spans="2:11" s="121" customFormat="1" ht="12.75">
      <c r="B108" s="137">
        <f t="shared" si="2"/>
        <v>90</v>
      </c>
      <c r="C108" s="121" t="s">
        <v>2445</v>
      </c>
      <c r="D108" s="212" t="s">
        <v>2478</v>
      </c>
      <c r="E108" s="121" t="s">
        <v>217</v>
      </c>
      <c r="F108" s="138" t="s">
        <v>1637</v>
      </c>
      <c r="G108" s="127"/>
      <c r="H108" s="232" t="s">
        <v>71</v>
      </c>
      <c r="I108" s="226"/>
      <c r="J108" s="226"/>
    </row>
    <row r="109" spans="2:11" s="121" customFormat="1" ht="12.75">
      <c r="B109" s="137">
        <f t="shared" si="2"/>
        <v>91</v>
      </c>
      <c r="C109" s="121" t="s">
        <v>1638</v>
      </c>
      <c r="D109" s="212"/>
      <c r="F109" s="138"/>
      <c r="G109" s="127"/>
      <c r="H109" s="232" t="s">
        <v>71</v>
      </c>
      <c r="I109" s="226"/>
      <c r="J109" s="226"/>
    </row>
    <row r="110" spans="2:11" s="121" customFormat="1" ht="12.75">
      <c r="B110" s="137">
        <f t="shared" si="2"/>
        <v>92</v>
      </c>
      <c r="C110" s="121" t="s">
        <v>2445</v>
      </c>
      <c r="D110" s="212" t="s">
        <v>2479</v>
      </c>
      <c r="E110" s="121" t="s">
        <v>217</v>
      </c>
      <c r="F110" s="138" t="s">
        <v>1639</v>
      </c>
      <c r="G110" s="127"/>
      <c r="H110" s="232" t="s">
        <v>71</v>
      </c>
      <c r="I110" s="226"/>
      <c r="J110" s="226"/>
    </row>
    <row r="111" spans="2:11" s="121" customFormat="1" ht="12.75">
      <c r="B111" s="137">
        <f t="shared" si="2"/>
        <v>93</v>
      </c>
      <c r="C111" s="121" t="s">
        <v>2445</v>
      </c>
      <c r="D111" s="212" t="s">
        <v>2480</v>
      </c>
      <c r="E111" s="121" t="s">
        <v>261</v>
      </c>
      <c r="F111" s="138" t="s">
        <v>1640</v>
      </c>
      <c r="G111" s="127"/>
      <c r="H111" s="232" t="s">
        <v>71</v>
      </c>
      <c r="I111" s="226"/>
      <c r="J111" s="226"/>
    </row>
    <row r="112" spans="2:11" s="121" customFormat="1" ht="12.75">
      <c r="B112" s="137">
        <f t="shared" si="2"/>
        <v>94</v>
      </c>
      <c r="C112" s="121" t="s">
        <v>2445</v>
      </c>
      <c r="D112" s="144" t="s">
        <v>2481</v>
      </c>
      <c r="E112" s="121" t="s">
        <v>262</v>
      </c>
      <c r="F112" s="138" t="s">
        <v>1641</v>
      </c>
      <c r="G112" s="127"/>
      <c r="H112" s="237" t="s">
        <v>72</v>
      </c>
      <c r="I112" s="226" t="s">
        <v>71</v>
      </c>
      <c r="J112" s="226"/>
      <c r="K112" s="121" t="s">
        <v>3002</v>
      </c>
    </row>
    <row r="113" spans="2:11" s="121" customFormat="1" ht="12.75">
      <c r="B113" s="137">
        <f t="shared" si="2"/>
        <v>95</v>
      </c>
      <c r="C113" s="121" t="s">
        <v>2445</v>
      </c>
      <c r="D113" s="144" t="s">
        <v>2482</v>
      </c>
      <c r="E113" s="121" t="s">
        <v>1642</v>
      </c>
      <c r="F113" s="138" t="s">
        <v>1643</v>
      </c>
      <c r="G113" s="127"/>
      <c r="H113" s="237" t="s">
        <v>71</v>
      </c>
      <c r="I113" s="226"/>
      <c r="J113" s="226"/>
    </row>
    <row r="114" spans="2:11" s="121" customFormat="1" ht="12.75">
      <c r="B114" s="137">
        <f t="shared" si="2"/>
        <v>96</v>
      </c>
      <c r="C114" s="121" t="s">
        <v>1644</v>
      </c>
      <c r="D114" s="144"/>
      <c r="F114" s="138"/>
      <c r="G114" s="127"/>
      <c r="H114" s="237" t="s">
        <v>71</v>
      </c>
      <c r="I114" s="226"/>
      <c r="J114" s="226"/>
    </row>
    <row r="115" spans="2:11" s="121" customFormat="1" ht="12.75">
      <c r="B115" s="137">
        <f t="shared" si="2"/>
        <v>97</v>
      </c>
      <c r="C115" s="121" t="s">
        <v>2445</v>
      </c>
      <c r="D115" s="144" t="s">
        <v>2483</v>
      </c>
      <c r="E115" s="121" t="s">
        <v>217</v>
      </c>
      <c r="F115" s="138" t="s">
        <v>1645</v>
      </c>
      <c r="G115" s="127"/>
      <c r="H115" s="237" t="s">
        <v>71</v>
      </c>
      <c r="I115" s="226"/>
      <c r="J115" s="226"/>
    </row>
    <row r="116" spans="2:11" s="121" customFormat="1" ht="12.75">
      <c r="B116" s="137">
        <f t="shared" si="2"/>
        <v>98</v>
      </c>
      <c r="C116" s="121" t="s">
        <v>2445</v>
      </c>
      <c r="D116" s="144" t="s">
        <v>2484</v>
      </c>
      <c r="E116" s="121" t="s">
        <v>258</v>
      </c>
      <c r="F116" s="138" t="s">
        <v>1646</v>
      </c>
      <c r="G116" s="127"/>
      <c r="H116" s="237" t="s">
        <v>71</v>
      </c>
      <c r="I116" s="226"/>
      <c r="J116" s="226"/>
    </row>
    <row r="117" spans="2:11" s="121" customFormat="1" ht="12.75">
      <c r="B117" s="137">
        <f t="shared" si="2"/>
        <v>99</v>
      </c>
      <c r="C117" s="121" t="s">
        <v>2445</v>
      </c>
      <c r="D117" s="144" t="s">
        <v>2485</v>
      </c>
      <c r="E117" s="121" t="s">
        <v>260</v>
      </c>
      <c r="F117" s="138" t="s">
        <v>1647</v>
      </c>
      <c r="G117" s="127"/>
      <c r="H117" s="237" t="s">
        <v>72</v>
      </c>
      <c r="I117" s="226" t="s">
        <v>71</v>
      </c>
      <c r="J117" s="226"/>
      <c r="K117" s="121" t="s">
        <v>3002</v>
      </c>
    </row>
    <row r="118" spans="2:11" s="121" customFormat="1" ht="12.75">
      <c r="B118" s="137">
        <f t="shared" si="2"/>
        <v>100</v>
      </c>
      <c r="C118" s="121" t="s">
        <v>2445</v>
      </c>
      <c r="D118" s="144" t="s">
        <v>2486</v>
      </c>
      <c r="E118" s="121" t="s">
        <v>279</v>
      </c>
      <c r="F118" s="138" t="s">
        <v>1648</v>
      </c>
      <c r="G118" s="127"/>
      <c r="H118" s="226" t="s">
        <v>71</v>
      </c>
      <c r="I118" s="226"/>
      <c r="J118" s="226"/>
    </row>
    <row r="119" spans="2:11" s="121" customFormat="1" ht="12.75">
      <c r="B119" s="137">
        <f t="shared" si="2"/>
        <v>101</v>
      </c>
      <c r="C119" s="121" t="s">
        <v>1649</v>
      </c>
      <c r="D119" s="144"/>
      <c r="F119" s="138"/>
      <c r="G119" s="127"/>
      <c r="H119" s="232" t="s">
        <v>71</v>
      </c>
      <c r="I119" s="226"/>
      <c r="J119" s="226"/>
    </row>
    <row r="120" spans="2:11" s="121" customFormat="1" ht="12.75">
      <c r="B120" s="137">
        <f t="shared" si="2"/>
        <v>102</v>
      </c>
      <c r="C120" s="121" t="s">
        <v>2445</v>
      </c>
      <c r="D120" s="144" t="s">
        <v>2487</v>
      </c>
      <c r="E120" s="121" t="s">
        <v>217</v>
      </c>
      <c r="F120" s="138" t="s">
        <v>1650</v>
      </c>
      <c r="G120" s="127"/>
      <c r="H120" s="232" t="s">
        <v>71</v>
      </c>
      <c r="I120" s="226"/>
      <c r="J120" s="226"/>
    </row>
    <row r="121" spans="2:11" s="121" customFormat="1" ht="12.75">
      <c r="B121" s="137">
        <f t="shared" si="2"/>
        <v>103</v>
      </c>
      <c r="C121" s="121" t="s">
        <v>2445</v>
      </c>
      <c r="D121" s="144" t="s">
        <v>2488</v>
      </c>
      <c r="E121" s="121" t="s">
        <v>222</v>
      </c>
      <c r="F121" s="138" t="s">
        <v>1651</v>
      </c>
      <c r="G121" s="127"/>
      <c r="H121" s="232" t="s">
        <v>71</v>
      </c>
      <c r="I121" s="226"/>
      <c r="J121" s="226"/>
    </row>
    <row r="122" spans="2:11" s="121" customFormat="1" ht="12.75">
      <c r="B122" s="137">
        <f t="shared" si="2"/>
        <v>104</v>
      </c>
      <c r="C122" s="121" t="s">
        <v>2445</v>
      </c>
      <c r="D122" s="144" t="s">
        <v>2489</v>
      </c>
      <c r="E122" s="121" t="s">
        <v>257</v>
      </c>
      <c r="F122" s="155" t="s">
        <v>1652</v>
      </c>
      <c r="G122" s="127"/>
      <c r="H122" s="232" t="s">
        <v>71</v>
      </c>
      <c r="I122" s="226"/>
      <c r="J122" s="226"/>
    </row>
    <row r="123" spans="2:11" s="121" customFormat="1" ht="12.75">
      <c r="B123" s="137">
        <f t="shared" si="2"/>
        <v>105</v>
      </c>
      <c r="C123" s="121" t="s">
        <v>1653</v>
      </c>
      <c r="D123" s="212"/>
      <c r="F123" s="138"/>
      <c r="G123" s="127"/>
      <c r="H123" s="232" t="s">
        <v>71</v>
      </c>
      <c r="I123" s="226"/>
      <c r="J123" s="226"/>
    </row>
    <row r="124" spans="2:11" s="121" customFormat="1" ht="12.75">
      <c r="B124" s="137">
        <f t="shared" si="2"/>
        <v>106</v>
      </c>
      <c r="C124" s="121" t="s">
        <v>2445</v>
      </c>
      <c r="D124" s="212" t="s">
        <v>2490</v>
      </c>
      <c r="E124" s="121" t="s">
        <v>217</v>
      </c>
      <c r="F124" s="138" t="s">
        <v>1650</v>
      </c>
      <c r="G124" s="127"/>
      <c r="H124" s="232" t="s">
        <v>71</v>
      </c>
      <c r="I124" s="226"/>
      <c r="J124" s="226"/>
    </row>
    <row r="125" spans="2:11" s="121" customFormat="1" ht="12.75">
      <c r="B125" s="137">
        <f t="shared" si="2"/>
        <v>107</v>
      </c>
      <c r="C125" s="121" t="s">
        <v>2445</v>
      </c>
      <c r="D125" s="144" t="s">
        <v>2491</v>
      </c>
      <c r="E125" s="121" t="s">
        <v>255</v>
      </c>
      <c r="F125" s="138" t="s">
        <v>1651</v>
      </c>
      <c r="G125" s="127"/>
      <c r="H125" s="232" t="s">
        <v>71</v>
      </c>
      <c r="I125" s="226"/>
      <c r="J125" s="226"/>
    </row>
    <row r="126" spans="2:11" s="121" customFormat="1" ht="12.75">
      <c r="B126" s="137">
        <f t="shared" si="2"/>
        <v>108</v>
      </c>
      <c r="C126" s="121" t="s">
        <v>2445</v>
      </c>
      <c r="D126" s="212" t="s">
        <v>2492</v>
      </c>
      <c r="E126" s="121" t="s">
        <v>223</v>
      </c>
      <c r="F126" s="155" t="s">
        <v>1652</v>
      </c>
      <c r="G126" s="127"/>
      <c r="H126" s="232" t="s">
        <v>71</v>
      </c>
      <c r="I126" s="226"/>
      <c r="J126" s="226"/>
    </row>
    <row r="127" spans="2:11" s="121" customFormat="1" ht="12.75">
      <c r="B127" s="137">
        <f t="shared" si="2"/>
        <v>109</v>
      </c>
      <c r="C127" s="121" t="s">
        <v>1654</v>
      </c>
      <c r="D127" s="212"/>
      <c r="F127" s="138"/>
      <c r="G127" s="127"/>
      <c r="H127" s="232" t="s">
        <v>71</v>
      </c>
      <c r="I127" s="226"/>
      <c r="J127" s="226"/>
    </row>
    <row r="128" spans="2:11" s="121" customFormat="1" ht="12.75">
      <c r="B128" s="137">
        <f t="shared" si="2"/>
        <v>110</v>
      </c>
      <c r="C128" s="121" t="s">
        <v>2445</v>
      </c>
      <c r="D128" s="144" t="s">
        <v>2493</v>
      </c>
      <c r="E128" s="121" t="s">
        <v>217</v>
      </c>
      <c r="F128" s="155" t="s">
        <v>1655</v>
      </c>
      <c r="G128" s="127"/>
      <c r="H128" s="232" t="s">
        <v>71</v>
      </c>
      <c r="I128" s="226"/>
      <c r="J128" s="226"/>
    </row>
    <row r="129" spans="2:10" s="121" customFormat="1" ht="12.75">
      <c r="B129" s="137">
        <f t="shared" si="2"/>
        <v>111</v>
      </c>
      <c r="C129" s="121" t="s">
        <v>2445</v>
      </c>
      <c r="D129" s="144" t="s">
        <v>2494</v>
      </c>
      <c r="E129" s="121" t="s">
        <v>218</v>
      </c>
      <c r="F129" s="155" t="s">
        <v>1656</v>
      </c>
      <c r="G129" s="127"/>
      <c r="H129" s="232" t="s">
        <v>71</v>
      </c>
      <c r="I129" s="226"/>
      <c r="J129" s="226"/>
    </row>
    <row r="130" spans="2:10" s="121" customFormat="1" ht="12.75">
      <c r="B130" s="137">
        <f t="shared" si="2"/>
        <v>112</v>
      </c>
      <c r="C130" s="121" t="s">
        <v>2445</v>
      </c>
      <c r="D130" s="144" t="s">
        <v>2495</v>
      </c>
      <c r="E130" s="121" t="s">
        <v>228</v>
      </c>
      <c r="F130" s="155" t="s">
        <v>1657</v>
      </c>
      <c r="G130" s="127"/>
      <c r="H130" s="232" t="s">
        <v>71</v>
      </c>
      <c r="I130" s="226"/>
      <c r="J130" s="226"/>
    </row>
    <row r="131" spans="2:10" s="121" customFormat="1" ht="12.75">
      <c r="B131" s="137">
        <f t="shared" si="2"/>
        <v>113</v>
      </c>
      <c r="C131" s="121" t="s">
        <v>2445</v>
      </c>
      <c r="D131" s="144" t="s">
        <v>2496</v>
      </c>
      <c r="E131" s="121" t="s">
        <v>232</v>
      </c>
      <c r="F131" s="155" t="s">
        <v>1658</v>
      </c>
      <c r="G131" s="127"/>
      <c r="H131" s="232" t="s">
        <v>71</v>
      </c>
      <c r="I131" s="226"/>
      <c r="J131" s="226"/>
    </row>
    <row r="132" spans="2:10" s="121" customFormat="1" ht="12.75">
      <c r="B132" s="137">
        <f t="shared" si="2"/>
        <v>114</v>
      </c>
      <c r="C132" s="121" t="s">
        <v>2445</v>
      </c>
      <c r="D132" s="212" t="s">
        <v>2497</v>
      </c>
      <c r="E132" s="121" t="s">
        <v>254</v>
      </c>
      <c r="F132" s="155" t="s">
        <v>1659</v>
      </c>
      <c r="G132" s="127"/>
      <c r="H132" s="232" t="s">
        <v>71</v>
      </c>
      <c r="I132" s="226"/>
      <c r="J132" s="226"/>
    </row>
    <row r="133" spans="2:10" s="121" customFormat="1" ht="12.75">
      <c r="B133" s="137">
        <f t="shared" si="2"/>
        <v>115</v>
      </c>
      <c r="C133" s="121" t="s">
        <v>1660</v>
      </c>
      <c r="D133" s="212"/>
      <c r="F133" s="138"/>
      <c r="G133" s="127"/>
      <c r="H133" s="232" t="s">
        <v>71</v>
      </c>
      <c r="I133" s="226"/>
      <c r="J133" s="226"/>
    </row>
    <row r="134" spans="2:10" s="121" customFormat="1" ht="12.75">
      <c r="B134" s="137">
        <f t="shared" si="2"/>
        <v>116</v>
      </c>
      <c r="C134" s="121" t="s">
        <v>2445</v>
      </c>
      <c r="D134" s="212" t="s">
        <v>2498</v>
      </c>
      <c r="E134" s="121" t="s">
        <v>217</v>
      </c>
      <c r="F134" s="138" t="s">
        <v>1661</v>
      </c>
      <c r="G134" s="127"/>
      <c r="H134" s="232" t="s">
        <v>71</v>
      </c>
      <c r="I134" s="226"/>
      <c r="J134" s="226"/>
    </row>
    <row r="135" spans="2:10" s="121" customFormat="1" ht="12.75">
      <c r="B135" s="137">
        <f t="shared" si="2"/>
        <v>117</v>
      </c>
      <c r="C135" s="121" t="s">
        <v>2445</v>
      </c>
      <c r="D135" s="144" t="s">
        <v>2499</v>
      </c>
      <c r="E135" s="121" t="s">
        <v>215</v>
      </c>
      <c r="F135" s="138" t="s">
        <v>1662</v>
      </c>
      <c r="G135" s="127"/>
      <c r="H135" s="232" t="s">
        <v>71</v>
      </c>
      <c r="I135" s="226"/>
      <c r="J135" s="226"/>
    </row>
    <row r="136" spans="2:10" s="121" customFormat="1" ht="12.75">
      <c r="B136" s="137">
        <f t="shared" si="2"/>
        <v>118</v>
      </c>
      <c r="C136" s="121" t="s">
        <v>2445</v>
      </c>
      <c r="D136" s="144" t="s">
        <v>2500</v>
      </c>
      <c r="E136" s="121" t="s">
        <v>214</v>
      </c>
      <c r="F136" s="138" t="s">
        <v>1663</v>
      </c>
      <c r="G136" s="127"/>
      <c r="H136" s="232" t="s">
        <v>71</v>
      </c>
      <c r="I136" s="226"/>
      <c r="J136" s="226"/>
    </row>
    <row r="137" spans="2:10" s="121" customFormat="1" ht="12.75">
      <c r="B137" s="137">
        <f t="shared" si="2"/>
        <v>119</v>
      </c>
      <c r="D137" s="144"/>
      <c r="F137" s="138"/>
      <c r="G137" s="127"/>
      <c r="H137" s="232" t="s">
        <v>71</v>
      </c>
      <c r="I137" s="226"/>
      <c r="J137" s="226"/>
    </row>
    <row r="138" spans="2:10" s="121" customFormat="1" ht="12.75">
      <c r="B138" s="137">
        <f t="shared" si="2"/>
        <v>120</v>
      </c>
      <c r="C138" s="121" t="s">
        <v>2454</v>
      </c>
      <c r="D138" s="144" t="s">
        <v>2459</v>
      </c>
      <c r="F138" s="138"/>
      <c r="G138" s="127"/>
      <c r="H138" s="232" t="s">
        <v>71</v>
      </c>
      <c r="I138" s="226"/>
      <c r="J138" s="226"/>
    </row>
    <row r="139" spans="2:10" s="121" customFormat="1" ht="12.75">
      <c r="B139" s="137">
        <f t="shared" si="2"/>
        <v>121</v>
      </c>
      <c r="C139" s="121" t="s">
        <v>1664</v>
      </c>
      <c r="D139" s="144"/>
      <c r="F139" s="138"/>
      <c r="G139" s="127"/>
      <c r="H139" s="232" t="s">
        <v>71</v>
      </c>
      <c r="I139" s="226"/>
      <c r="J139" s="226"/>
    </row>
    <row r="140" spans="2:10" s="121" customFormat="1" ht="12.75">
      <c r="B140" s="137">
        <f t="shared" si="2"/>
        <v>122</v>
      </c>
      <c r="C140" s="121" t="s">
        <v>2456</v>
      </c>
      <c r="D140" s="144" t="s">
        <v>2459</v>
      </c>
      <c r="F140" s="138"/>
      <c r="G140" s="127"/>
      <c r="H140" s="232" t="s">
        <v>71</v>
      </c>
      <c r="I140" s="226"/>
      <c r="J140" s="226"/>
    </row>
    <row r="141" spans="2:10" s="121" customFormat="1" ht="12.75">
      <c r="B141" s="137">
        <f t="shared" si="2"/>
        <v>123</v>
      </c>
      <c r="C141" s="121" t="s">
        <v>1665</v>
      </c>
      <c r="D141" s="144"/>
      <c r="F141" s="138"/>
      <c r="G141" s="127"/>
      <c r="H141" s="232" t="s">
        <v>71</v>
      </c>
      <c r="I141" s="226"/>
      <c r="J141" s="226"/>
    </row>
    <row r="142" spans="2:10" s="121" customFormat="1" ht="12.75">
      <c r="B142" s="137">
        <f t="shared" si="2"/>
        <v>124</v>
      </c>
      <c r="C142" s="121" t="s">
        <v>2445</v>
      </c>
      <c r="D142" s="144" t="s">
        <v>2501</v>
      </c>
      <c r="E142" s="121" t="s">
        <v>217</v>
      </c>
      <c r="F142" s="155" t="s">
        <v>1666</v>
      </c>
      <c r="G142" s="127"/>
      <c r="H142" s="232" t="s">
        <v>71</v>
      </c>
      <c r="I142" s="226"/>
      <c r="J142" s="226"/>
    </row>
    <row r="143" spans="2:10" s="121" customFormat="1" ht="12.75">
      <c r="B143" s="137">
        <f t="shared" si="2"/>
        <v>125</v>
      </c>
      <c r="C143" s="121" t="s">
        <v>2445</v>
      </c>
      <c r="D143" s="144" t="s">
        <v>2502</v>
      </c>
      <c r="E143" s="121" t="s">
        <v>215</v>
      </c>
      <c r="F143" s="138" t="s">
        <v>1667</v>
      </c>
      <c r="G143" s="127"/>
      <c r="H143" s="232" t="s">
        <v>71</v>
      </c>
      <c r="I143" s="226"/>
      <c r="J143" s="226"/>
    </row>
    <row r="144" spans="2:10" s="121" customFormat="1" ht="12.75">
      <c r="B144" s="137">
        <f t="shared" si="2"/>
        <v>126</v>
      </c>
      <c r="D144" s="144"/>
      <c r="F144" s="138"/>
      <c r="G144" s="127"/>
      <c r="H144" s="232" t="s">
        <v>71</v>
      </c>
      <c r="I144" s="226"/>
      <c r="J144" s="226"/>
    </row>
    <row r="145" spans="2:10" s="121" customFormat="1" ht="12.75">
      <c r="B145" s="137">
        <f t="shared" si="2"/>
        <v>127</v>
      </c>
      <c r="C145" s="121" t="s">
        <v>2454</v>
      </c>
      <c r="D145" s="144"/>
      <c r="F145" s="138"/>
      <c r="G145" s="127"/>
      <c r="H145" s="232" t="s">
        <v>71</v>
      </c>
      <c r="I145" s="226"/>
      <c r="J145" s="226"/>
    </row>
    <row r="146" spans="2:10" s="121" customFormat="1" ht="12.75">
      <c r="B146" s="137">
        <f t="shared" si="2"/>
        <v>128</v>
      </c>
      <c r="C146" s="121" t="s">
        <v>1668</v>
      </c>
      <c r="D146" s="144"/>
      <c r="F146" s="138"/>
      <c r="G146" s="127"/>
      <c r="H146" s="232" t="s">
        <v>71</v>
      </c>
      <c r="I146" s="226"/>
      <c r="J146" s="226"/>
    </row>
    <row r="147" spans="2:10" s="121" customFormat="1" ht="12.75">
      <c r="B147" s="137">
        <f t="shared" si="2"/>
        <v>129</v>
      </c>
      <c r="C147" s="121" t="s">
        <v>2456</v>
      </c>
      <c r="D147" s="144"/>
      <c r="F147" s="138"/>
      <c r="G147" s="127"/>
      <c r="H147" s="232" t="s">
        <v>71</v>
      </c>
      <c r="I147" s="226"/>
      <c r="J147" s="226"/>
    </row>
    <row r="148" spans="2:10" s="121" customFormat="1" ht="12.75">
      <c r="B148" s="137">
        <f t="shared" si="2"/>
        <v>130</v>
      </c>
      <c r="C148" s="121" t="s">
        <v>1669</v>
      </c>
      <c r="D148" s="144"/>
      <c r="F148" s="138"/>
      <c r="G148" s="127"/>
      <c r="H148" s="232" t="s">
        <v>71</v>
      </c>
      <c r="I148" s="226"/>
      <c r="J148" s="226"/>
    </row>
    <row r="149" spans="2:10" s="121" customFormat="1" ht="12.75">
      <c r="B149" s="137">
        <f t="shared" si="2"/>
        <v>131</v>
      </c>
      <c r="C149" s="121" t="s">
        <v>2445</v>
      </c>
      <c r="D149" s="144" t="s">
        <v>2503</v>
      </c>
      <c r="E149" s="121" t="s">
        <v>217</v>
      </c>
      <c r="F149" s="138" t="s">
        <v>1670</v>
      </c>
      <c r="G149" s="127"/>
      <c r="H149" s="232" t="s">
        <v>71</v>
      </c>
      <c r="I149" s="226"/>
      <c r="J149" s="226"/>
    </row>
    <row r="150" spans="2:10" s="121" customFormat="1" ht="12.75">
      <c r="B150" s="137">
        <f t="shared" si="2"/>
        <v>132</v>
      </c>
      <c r="C150" s="121" t="s">
        <v>2445</v>
      </c>
      <c r="D150" s="144" t="s">
        <v>2504</v>
      </c>
      <c r="E150" s="121" t="s">
        <v>215</v>
      </c>
      <c r="F150" s="138" t="s">
        <v>1671</v>
      </c>
      <c r="G150" s="127"/>
      <c r="H150" s="232" t="s">
        <v>71</v>
      </c>
      <c r="I150" s="226"/>
      <c r="J150" s="226"/>
    </row>
    <row r="151" spans="2:10" s="121" customFormat="1" ht="12.75">
      <c r="B151" s="137">
        <f t="shared" si="2"/>
        <v>133</v>
      </c>
      <c r="C151" s="121" t="s">
        <v>1672</v>
      </c>
      <c r="D151" s="144"/>
      <c r="F151" s="138"/>
      <c r="G151" s="127"/>
      <c r="H151" s="232" t="s">
        <v>71</v>
      </c>
      <c r="I151" s="226"/>
      <c r="J151" s="226"/>
    </row>
    <row r="152" spans="2:10" s="121" customFormat="1" ht="12.75">
      <c r="B152" s="137">
        <f t="shared" si="2"/>
        <v>134</v>
      </c>
      <c r="C152" s="121" t="s">
        <v>2445</v>
      </c>
      <c r="D152" s="144" t="s">
        <v>2505</v>
      </c>
      <c r="E152" s="121" t="s">
        <v>217</v>
      </c>
      <c r="F152" s="138" t="s">
        <v>1673</v>
      </c>
      <c r="G152" s="127"/>
      <c r="H152" s="232" t="s">
        <v>71</v>
      </c>
      <c r="I152" s="226"/>
      <c r="J152" s="226"/>
    </row>
    <row r="153" spans="2:10" s="121" customFormat="1" ht="12.75">
      <c r="B153" s="137">
        <f t="shared" si="2"/>
        <v>135</v>
      </c>
      <c r="C153" s="121" t="s">
        <v>2445</v>
      </c>
      <c r="D153" s="144" t="s">
        <v>2506</v>
      </c>
      <c r="E153" s="121" t="s">
        <v>214</v>
      </c>
      <c r="F153" s="138" t="s">
        <v>1674</v>
      </c>
      <c r="G153" s="127"/>
      <c r="H153" s="232" t="s">
        <v>71</v>
      </c>
      <c r="I153" s="226"/>
      <c r="J153" s="226"/>
    </row>
    <row r="154" spans="2:10" s="121" customFormat="1" ht="12.75">
      <c r="B154" s="137">
        <f t="shared" si="2"/>
        <v>136</v>
      </c>
      <c r="C154" s="121" t="s">
        <v>2445</v>
      </c>
      <c r="D154" s="144" t="s">
        <v>2507</v>
      </c>
      <c r="E154" s="121" t="s">
        <v>218</v>
      </c>
      <c r="F154" s="138" t="s">
        <v>1675</v>
      </c>
      <c r="G154" s="127"/>
      <c r="H154" s="232" t="s">
        <v>71</v>
      </c>
      <c r="I154" s="226"/>
      <c r="J154" s="226"/>
    </row>
    <row r="155" spans="2:10" s="121" customFormat="1" ht="12.75">
      <c r="B155" s="137">
        <f t="shared" si="2"/>
        <v>137</v>
      </c>
      <c r="C155" s="121" t="s">
        <v>2445</v>
      </c>
      <c r="D155" s="144" t="s">
        <v>2508</v>
      </c>
      <c r="E155" s="121" t="s">
        <v>226</v>
      </c>
      <c r="F155" s="138" t="s">
        <v>1676</v>
      </c>
      <c r="G155" s="127"/>
      <c r="H155" s="232" t="s">
        <v>71</v>
      </c>
      <c r="I155" s="226"/>
      <c r="J155" s="226"/>
    </row>
    <row r="156" spans="2:10" s="121" customFormat="1" ht="12.75">
      <c r="B156" s="137">
        <f t="shared" si="2"/>
        <v>138</v>
      </c>
      <c r="C156" s="121" t="s">
        <v>2445</v>
      </c>
      <c r="D156" s="144" t="s">
        <v>2509</v>
      </c>
      <c r="E156" s="121" t="s">
        <v>228</v>
      </c>
      <c r="F156" s="138" t="s">
        <v>1677</v>
      </c>
      <c r="G156" s="127"/>
      <c r="H156" s="232" t="s">
        <v>71</v>
      </c>
      <c r="I156" s="226"/>
      <c r="J156" s="226"/>
    </row>
    <row r="157" spans="2:10" s="121" customFormat="1" ht="12.75">
      <c r="B157" s="137">
        <f t="shared" si="2"/>
        <v>139</v>
      </c>
      <c r="C157" s="121" t="s">
        <v>2445</v>
      </c>
      <c r="D157" s="144" t="s">
        <v>2510</v>
      </c>
      <c r="E157" s="121" t="s">
        <v>230</v>
      </c>
      <c r="F157" s="138" t="s">
        <v>1678</v>
      </c>
      <c r="G157" s="127"/>
      <c r="H157" s="232" t="s">
        <v>71</v>
      </c>
      <c r="I157" s="226"/>
      <c r="J157" s="226"/>
    </row>
    <row r="158" spans="2:10" s="121" customFormat="1" ht="12.75">
      <c r="B158" s="137">
        <f t="shared" si="2"/>
        <v>140</v>
      </c>
      <c r="C158" s="121" t="s">
        <v>2445</v>
      </c>
      <c r="D158" s="144" t="s">
        <v>2511</v>
      </c>
      <c r="E158" s="121" t="s">
        <v>232</v>
      </c>
      <c r="F158" s="138" t="s">
        <v>1679</v>
      </c>
      <c r="G158" s="127"/>
      <c r="H158" s="232" t="s">
        <v>71</v>
      </c>
      <c r="I158" s="226"/>
      <c r="J158" s="226"/>
    </row>
    <row r="159" spans="2:10" s="121" customFormat="1" ht="12.75">
      <c r="B159" s="137">
        <f t="shared" si="2"/>
        <v>141</v>
      </c>
      <c r="C159" s="121" t="s">
        <v>2445</v>
      </c>
      <c r="D159" s="144" t="s">
        <v>2512</v>
      </c>
      <c r="E159" s="121" t="s">
        <v>234</v>
      </c>
      <c r="F159" s="138" t="s">
        <v>1680</v>
      </c>
      <c r="G159" s="127"/>
      <c r="H159" s="232" t="s">
        <v>71</v>
      </c>
      <c r="I159" s="226"/>
      <c r="J159" s="226"/>
    </row>
    <row r="160" spans="2:10" s="121" customFormat="1" ht="12.75">
      <c r="B160" s="137">
        <f t="shared" si="2"/>
        <v>142</v>
      </c>
      <c r="C160" s="121" t="s">
        <v>2445</v>
      </c>
      <c r="D160" s="144" t="s">
        <v>2513</v>
      </c>
      <c r="E160" s="121" t="s">
        <v>254</v>
      </c>
      <c r="F160" s="138" t="s">
        <v>1681</v>
      </c>
      <c r="G160" s="127"/>
      <c r="H160" s="232" t="s">
        <v>71</v>
      </c>
      <c r="I160" s="226"/>
      <c r="J160" s="226"/>
    </row>
    <row r="161" spans="2:10" s="121" customFormat="1" ht="12.75">
      <c r="B161" s="137">
        <f t="shared" si="2"/>
        <v>143</v>
      </c>
      <c r="C161" s="121" t="s">
        <v>2445</v>
      </c>
      <c r="D161" s="144" t="s">
        <v>2514</v>
      </c>
      <c r="E161" s="121" t="s">
        <v>302</v>
      </c>
      <c r="F161" s="138" t="s">
        <v>1682</v>
      </c>
      <c r="G161" s="127"/>
      <c r="H161" s="232" t="s">
        <v>71</v>
      </c>
      <c r="I161" s="226"/>
      <c r="J161" s="226"/>
    </row>
    <row r="162" spans="2:10" s="121" customFormat="1" ht="12.75">
      <c r="B162" s="137">
        <f t="shared" si="2"/>
        <v>144</v>
      </c>
      <c r="C162" s="121" t="s">
        <v>2445</v>
      </c>
      <c r="D162" s="144" t="s">
        <v>2515</v>
      </c>
      <c r="E162" s="121" t="s">
        <v>304</v>
      </c>
      <c r="F162" s="138" t="s">
        <v>1683</v>
      </c>
      <c r="G162" s="127"/>
      <c r="H162" s="232" t="s">
        <v>71</v>
      </c>
      <c r="I162" s="226"/>
      <c r="J162" s="226"/>
    </row>
    <row r="163" spans="2:10" s="121" customFormat="1" ht="12.75">
      <c r="B163" s="137">
        <f t="shared" si="2"/>
        <v>145</v>
      </c>
      <c r="C163" s="121" t="s">
        <v>2445</v>
      </c>
      <c r="D163" s="144" t="s">
        <v>2516</v>
      </c>
      <c r="E163" s="121" t="s">
        <v>306</v>
      </c>
      <c r="F163" s="138" t="s">
        <v>1684</v>
      </c>
      <c r="G163" s="127"/>
      <c r="H163" s="232" t="s">
        <v>71</v>
      </c>
      <c r="I163" s="226"/>
      <c r="J163" s="226"/>
    </row>
    <row r="164" spans="2:10" s="121" customFormat="1" ht="12.75">
      <c r="B164" s="137">
        <f t="shared" si="2"/>
        <v>146</v>
      </c>
      <c r="C164" s="121" t="s">
        <v>2445</v>
      </c>
      <c r="D164" s="144" t="s">
        <v>2517</v>
      </c>
      <c r="E164" s="121" t="s">
        <v>308</v>
      </c>
      <c r="F164" s="138" t="s">
        <v>1685</v>
      </c>
      <c r="G164" s="127"/>
      <c r="H164" s="232" t="s">
        <v>71</v>
      </c>
      <c r="I164" s="226"/>
      <c r="J164" s="226"/>
    </row>
    <row r="165" spans="2:10" s="121" customFormat="1" ht="12.75">
      <c r="B165" s="137">
        <f t="shared" si="2"/>
        <v>147</v>
      </c>
      <c r="C165" s="121" t="s">
        <v>2445</v>
      </c>
      <c r="D165" s="212" t="s">
        <v>2518</v>
      </c>
      <c r="E165" s="121" t="s">
        <v>310</v>
      </c>
      <c r="F165" s="138" t="s">
        <v>1686</v>
      </c>
      <c r="G165" s="127"/>
      <c r="H165" s="232" t="s">
        <v>71</v>
      </c>
      <c r="I165" s="226"/>
      <c r="J165" s="226"/>
    </row>
    <row r="166" spans="2:10" s="121" customFormat="1" ht="12.75">
      <c r="B166" s="137">
        <f t="shared" si="2"/>
        <v>148</v>
      </c>
      <c r="C166" s="121" t="s">
        <v>2445</v>
      </c>
      <c r="D166" s="212" t="s">
        <v>2519</v>
      </c>
      <c r="E166" s="121" t="s">
        <v>312</v>
      </c>
      <c r="F166" s="138" t="s">
        <v>1687</v>
      </c>
      <c r="G166" s="127"/>
      <c r="H166" s="232" t="s">
        <v>71</v>
      </c>
      <c r="I166" s="226"/>
      <c r="J166" s="226"/>
    </row>
    <row r="167" spans="2:10" s="121" customFormat="1" ht="12.75">
      <c r="B167" s="137">
        <f t="shared" si="2"/>
        <v>149</v>
      </c>
      <c r="C167" s="154" t="s">
        <v>2445</v>
      </c>
      <c r="D167" s="154" t="s">
        <v>2520</v>
      </c>
      <c r="E167" s="154" t="s">
        <v>314</v>
      </c>
      <c r="F167" s="155" t="s">
        <v>1688</v>
      </c>
      <c r="G167" s="127"/>
      <c r="H167" s="232" t="s">
        <v>71</v>
      </c>
      <c r="I167" s="226"/>
      <c r="J167" s="226"/>
    </row>
    <row r="168" spans="2:10" s="121" customFormat="1" ht="12.75">
      <c r="B168" s="137">
        <f t="shared" si="2"/>
        <v>150</v>
      </c>
      <c r="C168" s="121" t="s">
        <v>2445</v>
      </c>
      <c r="D168" s="212" t="s">
        <v>2521</v>
      </c>
      <c r="E168" s="121" t="s">
        <v>255</v>
      </c>
      <c r="F168" s="138" t="s">
        <v>1689</v>
      </c>
      <c r="G168" s="127"/>
      <c r="H168" s="232" t="s">
        <v>71</v>
      </c>
      <c r="I168" s="226"/>
      <c r="J168" s="226"/>
    </row>
    <row r="169" spans="2:10" s="121" customFormat="1" ht="12.75">
      <c r="B169" s="137">
        <f t="shared" si="2"/>
        <v>151</v>
      </c>
      <c r="C169" s="121" t="s">
        <v>2445</v>
      </c>
      <c r="D169" s="212" t="s">
        <v>2522</v>
      </c>
      <c r="E169" s="121" t="s">
        <v>350</v>
      </c>
      <c r="F169" s="138" t="s">
        <v>1690</v>
      </c>
      <c r="G169" s="127"/>
      <c r="H169" s="232" t="s">
        <v>71</v>
      </c>
      <c r="I169" s="226"/>
      <c r="J169" s="226"/>
    </row>
    <row r="170" spans="2:10" s="121" customFormat="1" ht="12.75">
      <c r="B170" s="137">
        <f t="shared" si="2"/>
        <v>152</v>
      </c>
      <c r="C170" s="121" t="s">
        <v>2445</v>
      </c>
      <c r="D170" s="144" t="s">
        <v>2523</v>
      </c>
      <c r="E170" s="121" t="s">
        <v>352</v>
      </c>
      <c r="F170" s="138" t="s">
        <v>1691</v>
      </c>
      <c r="G170" s="127"/>
      <c r="H170" s="232" t="s">
        <v>71</v>
      </c>
      <c r="I170" s="226"/>
      <c r="J170" s="226"/>
    </row>
    <row r="171" spans="2:10" s="121" customFormat="1" ht="12.75">
      <c r="B171" s="137">
        <f t="shared" si="2"/>
        <v>153</v>
      </c>
      <c r="C171" s="121" t="s">
        <v>2445</v>
      </c>
      <c r="D171" s="144" t="s">
        <v>2524</v>
      </c>
      <c r="E171" s="121" t="s">
        <v>1692</v>
      </c>
      <c r="F171" s="138" t="s">
        <v>1693</v>
      </c>
      <c r="G171" s="127"/>
      <c r="H171" s="232" t="s">
        <v>71</v>
      </c>
      <c r="I171" s="226"/>
      <c r="J171" s="226"/>
    </row>
    <row r="172" spans="2:10" s="121" customFormat="1" ht="12.75">
      <c r="B172" s="137">
        <f t="shared" si="2"/>
        <v>154</v>
      </c>
      <c r="C172" s="121" t="s">
        <v>2445</v>
      </c>
      <c r="D172" s="144" t="s">
        <v>2525</v>
      </c>
      <c r="E172" s="121" t="s">
        <v>1694</v>
      </c>
      <c r="F172" s="138" t="s">
        <v>1695</v>
      </c>
      <c r="G172" s="127"/>
      <c r="H172" s="232" t="s">
        <v>71</v>
      </c>
      <c r="I172" s="226"/>
      <c r="J172" s="226"/>
    </row>
    <row r="173" spans="2:10" s="121" customFormat="1" ht="12.75">
      <c r="B173" s="137">
        <f t="shared" si="2"/>
        <v>155</v>
      </c>
      <c r="C173" s="121" t="s">
        <v>2445</v>
      </c>
      <c r="D173" s="144" t="s">
        <v>2526</v>
      </c>
      <c r="E173" s="121" t="s">
        <v>1696</v>
      </c>
      <c r="F173" s="138" t="s">
        <v>1697</v>
      </c>
      <c r="G173" s="127"/>
      <c r="H173" s="232" t="s">
        <v>71</v>
      </c>
      <c r="I173" s="226"/>
      <c r="J173" s="226"/>
    </row>
    <row r="174" spans="2:10" s="121" customFormat="1" ht="12.75">
      <c r="B174" s="137">
        <f t="shared" si="2"/>
        <v>156</v>
      </c>
      <c r="C174" s="121" t="s">
        <v>2445</v>
      </c>
      <c r="D174" s="144" t="s">
        <v>2527</v>
      </c>
      <c r="E174" s="121" t="s">
        <v>1698</v>
      </c>
      <c r="F174" s="138" t="s">
        <v>1699</v>
      </c>
      <c r="G174" s="127"/>
      <c r="H174" s="232" t="s">
        <v>71</v>
      </c>
      <c r="I174" s="226"/>
      <c r="J174" s="226"/>
    </row>
    <row r="175" spans="2:10" s="121" customFormat="1" ht="12.75">
      <c r="B175" s="137">
        <f t="shared" si="2"/>
        <v>157</v>
      </c>
      <c r="C175" s="121" t="s">
        <v>2445</v>
      </c>
      <c r="D175" s="144" t="s">
        <v>2528</v>
      </c>
      <c r="E175" s="121" t="s">
        <v>1700</v>
      </c>
      <c r="F175" s="138" t="s">
        <v>1701</v>
      </c>
      <c r="G175" s="127"/>
      <c r="H175" s="232" t="s">
        <v>71</v>
      </c>
      <c r="I175" s="226"/>
      <c r="J175" s="226"/>
    </row>
    <row r="176" spans="2:10" s="121" customFormat="1" ht="12.75">
      <c r="B176" s="137">
        <f t="shared" si="2"/>
        <v>158</v>
      </c>
      <c r="C176" s="121" t="s">
        <v>2445</v>
      </c>
      <c r="D176" s="144" t="s">
        <v>2529</v>
      </c>
      <c r="E176" s="121" t="s">
        <v>256</v>
      </c>
      <c r="F176" s="138" t="s">
        <v>1702</v>
      </c>
      <c r="G176" s="127"/>
      <c r="H176" s="232" t="s">
        <v>71</v>
      </c>
      <c r="I176" s="226"/>
      <c r="J176" s="226"/>
    </row>
    <row r="177" spans="2:10" s="121" customFormat="1" ht="12.75">
      <c r="B177" s="137">
        <f t="shared" si="2"/>
        <v>159</v>
      </c>
      <c r="C177" s="154" t="s">
        <v>2445</v>
      </c>
      <c r="D177" s="154" t="s">
        <v>2530</v>
      </c>
      <c r="E177" s="154" t="s">
        <v>1703</v>
      </c>
      <c r="F177" s="155" t="s">
        <v>1704</v>
      </c>
      <c r="G177" s="127"/>
      <c r="H177" s="232" t="s">
        <v>71</v>
      </c>
      <c r="I177" s="226"/>
      <c r="J177" s="226"/>
    </row>
    <row r="178" spans="2:10" s="121" customFormat="1" ht="12.75">
      <c r="B178" s="137">
        <f t="shared" si="2"/>
        <v>160</v>
      </c>
      <c r="C178" s="121" t="s">
        <v>2445</v>
      </c>
      <c r="D178" s="144" t="s">
        <v>2531</v>
      </c>
      <c r="E178" s="121" t="s">
        <v>1705</v>
      </c>
      <c r="F178" s="138" t="s">
        <v>1706</v>
      </c>
      <c r="G178" s="127"/>
      <c r="H178" s="232" t="s">
        <v>71</v>
      </c>
      <c r="I178" s="226"/>
      <c r="J178" s="226"/>
    </row>
    <row r="179" spans="2:10" s="121" customFormat="1" ht="12.75">
      <c r="B179" s="137">
        <f t="shared" ref="B179:B433" si="3">ROW()-18</f>
        <v>161</v>
      </c>
      <c r="C179" s="121" t="s">
        <v>2445</v>
      </c>
      <c r="D179" s="144" t="s">
        <v>2532</v>
      </c>
      <c r="E179" s="121" t="s">
        <v>1707</v>
      </c>
      <c r="F179" s="138" t="s">
        <v>1708</v>
      </c>
      <c r="G179" s="127"/>
      <c r="H179" s="232" t="s">
        <v>71</v>
      </c>
      <c r="I179" s="226"/>
      <c r="J179" s="226"/>
    </row>
    <row r="180" spans="2:10" s="121" customFormat="1" ht="12.75">
      <c r="B180" s="137">
        <f t="shared" si="3"/>
        <v>162</v>
      </c>
      <c r="C180" s="121" t="s">
        <v>2445</v>
      </c>
      <c r="D180" s="144" t="s">
        <v>2533</v>
      </c>
      <c r="E180" s="121" t="s">
        <v>1709</v>
      </c>
      <c r="F180" s="138" t="s">
        <v>1710</v>
      </c>
      <c r="G180" s="127"/>
      <c r="H180" s="232" t="s">
        <v>71</v>
      </c>
      <c r="I180" s="226"/>
      <c r="J180" s="226"/>
    </row>
    <row r="181" spans="2:10" s="121" customFormat="1" ht="12.75">
      <c r="B181" s="137">
        <f t="shared" si="3"/>
        <v>163</v>
      </c>
      <c r="C181" s="121" t="s">
        <v>2445</v>
      </c>
      <c r="D181" s="144" t="s">
        <v>2534</v>
      </c>
      <c r="E181" s="121" t="s">
        <v>1711</v>
      </c>
      <c r="F181" s="138" t="s">
        <v>1712</v>
      </c>
      <c r="G181" s="127"/>
      <c r="H181" s="232" t="s">
        <v>71</v>
      </c>
      <c r="I181" s="226"/>
      <c r="J181" s="226"/>
    </row>
    <row r="182" spans="2:10" s="121" customFormat="1" ht="12.75">
      <c r="B182" s="137">
        <f t="shared" si="3"/>
        <v>164</v>
      </c>
      <c r="C182" s="121" t="s">
        <v>2445</v>
      </c>
      <c r="D182" s="144" t="s">
        <v>2535</v>
      </c>
      <c r="E182" s="121" t="s">
        <v>1713</v>
      </c>
      <c r="F182" s="138" t="s">
        <v>1714</v>
      </c>
      <c r="G182" s="127"/>
      <c r="H182" s="232" t="s">
        <v>71</v>
      </c>
      <c r="I182" s="226"/>
      <c r="J182" s="226"/>
    </row>
    <row r="183" spans="2:10" s="121" customFormat="1" ht="12.75">
      <c r="B183" s="137">
        <f t="shared" si="3"/>
        <v>165</v>
      </c>
      <c r="C183" s="121" t="s">
        <v>2445</v>
      </c>
      <c r="D183" s="144" t="s">
        <v>2536</v>
      </c>
      <c r="E183" s="121" t="s">
        <v>1715</v>
      </c>
      <c r="F183" s="138" t="s">
        <v>1716</v>
      </c>
      <c r="G183" s="127"/>
      <c r="H183" s="232" t="s">
        <v>71</v>
      </c>
      <c r="I183" s="226"/>
      <c r="J183" s="226"/>
    </row>
    <row r="184" spans="2:10" s="121" customFormat="1" ht="12.75">
      <c r="B184" s="137">
        <f t="shared" si="3"/>
        <v>166</v>
      </c>
      <c r="C184" s="121" t="s">
        <v>2445</v>
      </c>
      <c r="D184" s="144" t="s">
        <v>2537</v>
      </c>
      <c r="E184" s="121" t="s">
        <v>223</v>
      </c>
      <c r="F184" s="138" t="s">
        <v>1717</v>
      </c>
      <c r="G184" s="127"/>
      <c r="H184" s="232" t="s">
        <v>71</v>
      </c>
      <c r="I184" s="226"/>
      <c r="J184" s="226"/>
    </row>
    <row r="185" spans="2:10" s="121" customFormat="1" ht="12.75">
      <c r="B185" s="137">
        <f t="shared" si="3"/>
        <v>167</v>
      </c>
      <c r="C185" s="121" t="s">
        <v>2445</v>
      </c>
      <c r="D185" s="144" t="s">
        <v>2538</v>
      </c>
      <c r="E185" s="121" t="s">
        <v>1718</v>
      </c>
      <c r="F185" s="138" t="s">
        <v>1719</v>
      </c>
      <c r="G185" s="127"/>
      <c r="H185" s="232" t="s">
        <v>71</v>
      </c>
      <c r="I185" s="226"/>
      <c r="J185" s="226"/>
    </row>
    <row r="186" spans="2:10" s="121" customFormat="1" ht="12.75">
      <c r="B186" s="137">
        <f t="shared" si="3"/>
        <v>168</v>
      </c>
      <c r="C186" s="121" t="s">
        <v>2445</v>
      </c>
      <c r="D186" s="144" t="s">
        <v>2539</v>
      </c>
      <c r="E186" s="121" t="s">
        <v>1720</v>
      </c>
      <c r="F186" s="138" t="s">
        <v>1721</v>
      </c>
      <c r="G186" s="127"/>
      <c r="H186" s="232" t="s">
        <v>71</v>
      </c>
      <c r="I186" s="226"/>
      <c r="J186" s="226"/>
    </row>
    <row r="187" spans="2:10" s="121" customFormat="1" ht="12.75">
      <c r="B187" s="137">
        <f t="shared" si="3"/>
        <v>169</v>
      </c>
      <c r="C187" s="121" t="s">
        <v>2445</v>
      </c>
      <c r="D187" s="144" t="s">
        <v>2540</v>
      </c>
      <c r="E187" s="121" t="s">
        <v>1722</v>
      </c>
      <c r="F187" s="138" t="s">
        <v>1723</v>
      </c>
      <c r="G187" s="127"/>
      <c r="H187" s="232" t="s">
        <v>71</v>
      </c>
      <c r="I187" s="226"/>
      <c r="J187" s="226"/>
    </row>
    <row r="188" spans="2:10" s="121" customFormat="1" ht="12.75">
      <c r="B188" s="137">
        <f t="shared" si="3"/>
        <v>170</v>
      </c>
      <c r="C188" s="121" t="s">
        <v>2445</v>
      </c>
      <c r="D188" s="144" t="s">
        <v>2541</v>
      </c>
      <c r="E188" s="121" t="s">
        <v>1724</v>
      </c>
      <c r="F188" s="138" t="s">
        <v>1725</v>
      </c>
      <c r="G188" s="127"/>
      <c r="H188" s="232" t="s">
        <v>71</v>
      </c>
      <c r="I188" s="226"/>
      <c r="J188" s="226"/>
    </row>
    <row r="189" spans="2:10" s="121" customFormat="1" ht="12.75">
      <c r="B189" s="137">
        <f t="shared" si="3"/>
        <v>171</v>
      </c>
      <c r="C189" s="121" t="s">
        <v>2445</v>
      </c>
      <c r="D189" s="144" t="s">
        <v>2542</v>
      </c>
      <c r="E189" s="121" t="s">
        <v>1726</v>
      </c>
      <c r="F189" s="138" t="s">
        <v>1727</v>
      </c>
      <c r="G189" s="127"/>
      <c r="H189" s="232" t="s">
        <v>71</v>
      </c>
      <c r="I189" s="226"/>
      <c r="J189" s="226"/>
    </row>
    <row r="190" spans="2:10" s="121" customFormat="1" ht="12.75">
      <c r="B190" s="137">
        <f t="shared" si="3"/>
        <v>172</v>
      </c>
      <c r="C190" s="121" t="s">
        <v>2445</v>
      </c>
      <c r="D190" s="144" t="s">
        <v>2543</v>
      </c>
      <c r="E190" s="121" t="s">
        <v>1728</v>
      </c>
      <c r="F190" s="138" t="s">
        <v>1729</v>
      </c>
      <c r="G190" s="127"/>
      <c r="H190" s="232" t="s">
        <v>71</v>
      </c>
      <c r="I190" s="226"/>
      <c r="J190" s="226"/>
    </row>
    <row r="191" spans="2:10" s="121" customFormat="1" ht="12.75">
      <c r="B191" s="137">
        <f t="shared" si="3"/>
        <v>173</v>
      </c>
      <c r="C191" s="121" t="s">
        <v>2445</v>
      </c>
      <c r="D191" s="144" t="s">
        <v>2544</v>
      </c>
      <c r="E191" s="121" t="s">
        <v>1730</v>
      </c>
      <c r="F191" s="138" t="s">
        <v>1731</v>
      </c>
      <c r="G191" s="127"/>
      <c r="H191" s="232" t="s">
        <v>71</v>
      </c>
      <c r="I191" s="226"/>
      <c r="J191" s="226"/>
    </row>
    <row r="192" spans="2:10" s="121" customFormat="1" ht="12.75">
      <c r="B192" s="137">
        <f t="shared" si="3"/>
        <v>174</v>
      </c>
      <c r="C192" s="121" t="s">
        <v>2445</v>
      </c>
      <c r="D192" s="144" t="s">
        <v>2545</v>
      </c>
      <c r="E192" s="121" t="s">
        <v>1732</v>
      </c>
      <c r="F192" s="138" t="s">
        <v>1733</v>
      </c>
      <c r="G192" s="127"/>
      <c r="H192" s="232" t="s">
        <v>71</v>
      </c>
      <c r="I192" s="226"/>
      <c r="J192" s="226"/>
    </row>
    <row r="193" spans="2:10" s="121" customFormat="1" ht="12.75">
      <c r="B193" s="137">
        <f t="shared" si="3"/>
        <v>175</v>
      </c>
      <c r="C193" s="121" t="s">
        <v>2445</v>
      </c>
      <c r="D193" s="144" t="s">
        <v>2546</v>
      </c>
      <c r="E193" s="121" t="s">
        <v>1734</v>
      </c>
      <c r="F193" s="138" t="s">
        <v>1735</v>
      </c>
      <c r="G193" s="127"/>
      <c r="H193" s="232" t="s">
        <v>71</v>
      </c>
      <c r="I193" s="226"/>
      <c r="J193" s="226"/>
    </row>
    <row r="194" spans="2:10" s="121" customFormat="1" ht="12.75">
      <c r="B194" s="137">
        <f t="shared" si="3"/>
        <v>176</v>
      </c>
      <c r="C194" s="121" t="s">
        <v>2445</v>
      </c>
      <c r="D194" s="144" t="s">
        <v>2547</v>
      </c>
      <c r="E194" s="121" t="s">
        <v>1736</v>
      </c>
      <c r="F194" s="138" t="s">
        <v>1737</v>
      </c>
      <c r="G194" s="127"/>
      <c r="H194" s="232" t="s">
        <v>71</v>
      </c>
      <c r="I194" s="226"/>
      <c r="J194" s="226"/>
    </row>
    <row r="195" spans="2:10" s="121" customFormat="1" ht="12.75">
      <c r="B195" s="137">
        <f t="shared" si="3"/>
        <v>177</v>
      </c>
      <c r="C195" s="121" t="s">
        <v>2445</v>
      </c>
      <c r="D195" s="144" t="s">
        <v>2548</v>
      </c>
      <c r="E195" s="121" t="s">
        <v>1738</v>
      </c>
      <c r="F195" s="214" t="s">
        <v>1739</v>
      </c>
      <c r="G195" s="127"/>
      <c r="H195" s="232" t="s">
        <v>71</v>
      </c>
      <c r="I195" s="226"/>
      <c r="J195" s="226"/>
    </row>
    <row r="196" spans="2:10" s="121" customFormat="1" ht="12.75">
      <c r="B196" s="137">
        <f t="shared" si="3"/>
        <v>178</v>
      </c>
      <c r="C196" s="121" t="s">
        <v>2445</v>
      </c>
      <c r="D196" s="144" t="s">
        <v>2549</v>
      </c>
      <c r="E196" s="121" t="s">
        <v>1740</v>
      </c>
      <c r="F196" s="138" t="s">
        <v>1741</v>
      </c>
      <c r="G196" s="127"/>
      <c r="H196" s="232" t="s">
        <v>71</v>
      </c>
      <c r="I196" s="226"/>
      <c r="J196" s="226"/>
    </row>
    <row r="197" spans="2:10" s="121" customFormat="1" ht="12.75">
      <c r="B197" s="137">
        <f t="shared" si="3"/>
        <v>179</v>
      </c>
      <c r="C197" s="121" t="s">
        <v>2445</v>
      </c>
      <c r="D197" s="144" t="s">
        <v>2550</v>
      </c>
      <c r="E197" s="121" t="s">
        <v>1742</v>
      </c>
      <c r="F197" s="138" t="s">
        <v>1743</v>
      </c>
      <c r="G197" s="127"/>
      <c r="H197" s="232" t="s">
        <v>71</v>
      </c>
      <c r="I197" s="226"/>
      <c r="J197" s="226"/>
    </row>
    <row r="198" spans="2:10" s="121" customFormat="1" ht="12.75">
      <c r="B198" s="137">
        <f t="shared" si="3"/>
        <v>180</v>
      </c>
      <c r="C198" s="121" t="s">
        <v>2445</v>
      </c>
      <c r="D198" s="144" t="s">
        <v>2551</v>
      </c>
      <c r="E198" s="121" t="s">
        <v>220</v>
      </c>
      <c r="F198" s="138" t="s">
        <v>1744</v>
      </c>
      <c r="G198" s="127"/>
      <c r="H198" s="232" t="s">
        <v>71</v>
      </c>
      <c r="I198" s="226"/>
      <c r="J198" s="226"/>
    </row>
    <row r="199" spans="2:10" s="121" customFormat="1" ht="12.75">
      <c r="B199" s="137">
        <f t="shared" si="3"/>
        <v>181</v>
      </c>
      <c r="C199" s="121" t="s">
        <v>2445</v>
      </c>
      <c r="D199" s="144" t="s">
        <v>2552</v>
      </c>
      <c r="E199" s="121" t="s">
        <v>1745</v>
      </c>
      <c r="F199" s="138" t="s">
        <v>1746</v>
      </c>
      <c r="G199" s="127"/>
      <c r="H199" s="232" t="s">
        <v>71</v>
      </c>
      <c r="I199" s="226"/>
      <c r="J199" s="226"/>
    </row>
    <row r="200" spans="2:10" s="121" customFormat="1" ht="12.75">
      <c r="B200" s="137">
        <f t="shared" si="3"/>
        <v>182</v>
      </c>
      <c r="C200" s="121" t="s">
        <v>2445</v>
      </c>
      <c r="D200" s="144" t="s">
        <v>2553</v>
      </c>
      <c r="E200" s="121" t="s">
        <v>1747</v>
      </c>
      <c r="F200" s="138" t="s">
        <v>1748</v>
      </c>
      <c r="G200" s="127"/>
      <c r="H200" s="232" t="s">
        <v>71</v>
      </c>
      <c r="I200" s="226"/>
      <c r="J200" s="226"/>
    </row>
    <row r="201" spans="2:10" s="121" customFormat="1" ht="12.75">
      <c r="B201" s="137">
        <f t="shared" si="3"/>
        <v>183</v>
      </c>
      <c r="C201" s="121" t="s">
        <v>2445</v>
      </c>
      <c r="D201" s="144" t="s">
        <v>2554</v>
      </c>
      <c r="E201" s="121" t="s">
        <v>1749</v>
      </c>
      <c r="F201" s="138" t="s">
        <v>1750</v>
      </c>
      <c r="G201" s="127"/>
      <c r="H201" s="232" t="s">
        <v>71</v>
      </c>
      <c r="I201" s="226"/>
      <c r="J201" s="226"/>
    </row>
    <row r="202" spans="2:10" s="121" customFormat="1" ht="12.75">
      <c r="B202" s="137">
        <f t="shared" si="3"/>
        <v>184</v>
      </c>
      <c r="C202" s="121" t="s">
        <v>2445</v>
      </c>
      <c r="D202" s="144" t="s">
        <v>2555</v>
      </c>
      <c r="E202" s="121" t="s">
        <v>1751</v>
      </c>
      <c r="F202" s="138" t="s">
        <v>1752</v>
      </c>
      <c r="G202" s="127"/>
      <c r="H202" s="232" t="s">
        <v>71</v>
      </c>
      <c r="I202" s="226"/>
      <c r="J202" s="226"/>
    </row>
    <row r="203" spans="2:10" s="121" customFormat="1" ht="12.75">
      <c r="B203" s="137">
        <f t="shared" si="3"/>
        <v>185</v>
      </c>
      <c r="C203" s="121" t="s">
        <v>2445</v>
      </c>
      <c r="D203" s="144" t="s">
        <v>2556</v>
      </c>
      <c r="E203" s="121" t="s">
        <v>1753</v>
      </c>
      <c r="F203" s="138" t="s">
        <v>1754</v>
      </c>
      <c r="G203" s="127"/>
      <c r="H203" s="232" t="s">
        <v>71</v>
      </c>
      <c r="I203" s="226"/>
      <c r="J203" s="226"/>
    </row>
    <row r="204" spans="2:10" s="121" customFormat="1" ht="12.75">
      <c r="B204" s="137">
        <f t="shared" si="3"/>
        <v>186</v>
      </c>
      <c r="C204" s="121" t="s">
        <v>2445</v>
      </c>
      <c r="D204" s="144" t="s">
        <v>2557</v>
      </c>
      <c r="E204" s="121" t="s">
        <v>1755</v>
      </c>
      <c r="F204" s="138" t="s">
        <v>1756</v>
      </c>
      <c r="G204" s="127"/>
      <c r="H204" s="232" t="s">
        <v>71</v>
      </c>
      <c r="I204" s="226"/>
      <c r="J204" s="226"/>
    </row>
    <row r="205" spans="2:10" s="121" customFormat="1" ht="12.75">
      <c r="B205" s="137">
        <f t="shared" si="3"/>
        <v>187</v>
      </c>
      <c r="C205" s="121" t="s">
        <v>2445</v>
      </c>
      <c r="D205" s="144" t="s">
        <v>2558</v>
      </c>
      <c r="E205" s="121" t="s">
        <v>1757</v>
      </c>
      <c r="F205" s="138" t="s">
        <v>1758</v>
      </c>
      <c r="G205" s="127"/>
      <c r="H205" s="232" t="s">
        <v>71</v>
      </c>
      <c r="I205" s="226"/>
      <c r="J205" s="226"/>
    </row>
    <row r="206" spans="2:10" s="121" customFormat="1" ht="12.75">
      <c r="B206" s="137">
        <f t="shared" si="3"/>
        <v>188</v>
      </c>
      <c r="C206" s="121" t="s">
        <v>2445</v>
      </c>
      <c r="D206" s="144" t="s">
        <v>2559</v>
      </c>
      <c r="E206" s="121" t="s">
        <v>221</v>
      </c>
      <c r="F206" s="138" t="s">
        <v>1759</v>
      </c>
      <c r="G206" s="127"/>
      <c r="H206" s="232" t="s">
        <v>71</v>
      </c>
      <c r="I206" s="226"/>
      <c r="J206" s="226"/>
    </row>
    <row r="207" spans="2:10" s="121" customFormat="1" ht="12.75">
      <c r="B207" s="137">
        <f t="shared" si="3"/>
        <v>189</v>
      </c>
      <c r="C207" s="121" t="s">
        <v>2445</v>
      </c>
      <c r="D207" s="144" t="s">
        <v>2560</v>
      </c>
      <c r="E207" s="121" t="s">
        <v>1760</v>
      </c>
      <c r="F207" s="214" t="s">
        <v>1761</v>
      </c>
      <c r="G207" s="127"/>
      <c r="H207" s="232" t="s">
        <v>71</v>
      </c>
      <c r="I207" s="226"/>
      <c r="J207" s="226"/>
    </row>
    <row r="208" spans="2:10" s="121" customFormat="1" ht="12.75">
      <c r="B208" s="137">
        <f t="shared" si="3"/>
        <v>190</v>
      </c>
      <c r="C208" s="154" t="s">
        <v>2445</v>
      </c>
      <c r="D208" s="154" t="s">
        <v>2561</v>
      </c>
      <c r="E208" s="154" t="s">
        <v>1762</v>
      </c>
      <c r="F208" s="155" t="s">
        <v>1763</v>
      </c>
      <c r="G208" s="127"/>
      <c r="H208" s="232" t="s">
        <v>71</v>
      </c>
      <c r="I208" s="226"/>
      <c r="J208" s="226"/>
    </row>
    <row r="209" spans="2:10" s="121" customFormat="1" ht="12.75">
      <c r="B209" s="137">
        <f t="shared" si="3"/>
        <v>191</v>
      </c>
      <c r="C209" s="154" t="s">
        <v>2445</v>
      </c>
      <c r="D209" s="154" t="s">
        <v>2562</v>
      </c>
      <c r="E209" s="154" t="s">
        <v>1764</v>
      </c>
      <c r="F209" s="155" t="s">
        <v>1765</v>
      </c>
      <c r="G209" s="127"/>
      <c r="H209" s="232" t="s">
        <v>71</v>
      </c>
      <c r="I209" s="226"/>
      <c r="J209" s="226"/>
    </row>
    <row r="210" spans="2:10" s="121" customFormat="1" ht="12.75">
      <c r="B210" s="137">
        <f t="shared" si="3"/>
        <v>192</v>
      </c>
      <c r="C210" s="121" t="s">
        <v>2445</v>
      </c>
      <c r="D210" s="144" t="s">
        <v>2563</v>
      </c>
      <c r="E210" s="121" t="s">
        <v>1766</v>
      </c>
      <c r="F210" s="138" t="s">
        <v>1767</v>
      </c>
      <c r="G210" s="127"/>
      <c r="H210" s="232" t="s">
        <v>71</v>
      </c>
      <c r="I210" s="226"/>
      <c r="J210" s="226"/>
    </row>
    <row r="211" spans="2:10" s="121" customFormat="1" ht="12.75">
      <c r="B211" s="137">
        <f t="shared" si="3"/>
        <v>193</v>
      </c>
      <c r="C211" s="121" t="s">
        <v>2445</v>
      </c>
      <c r="D211" s="144" t="s">
        <v>2564</v>
      </c>
      <c r="E211" s="121" t="s">
        <v>1768</v>
      </c>
      <c r="F211" s="138" t="s">
        <v>1769</v>
      </c>
      <c r="G211" s="127"/>
      <c r="H211" s="232" t="s">
        <v>71</v>
      </c>
      <c r="I211" s="226"/>
      <c r="J211" s="226"/>
    </row>
    <row r="212" spans="2:10" s="121" customFormat="1" ht="12.75">
      <c r="B212" s="137">
        <f t="shared" si="3"/>
        <v>194</v>
      </c>
      <c r="C212" s="121" t="s">
        <v>2445</v>
      </c>
      <c r="D212" s="144" t="s">
        <v>2565</v>
      </c>
      <c r="E212" s="121" t="s">
        <v>1770</v>
      </c>
      <c r="F212" s="138" t="s">
        <v>1771</v>
      </c>
      <c r="G212" s="127"/>
      <c r="H212" s="232" t="s">
        <v>71</v>
      </c>
      <c r="I212" s="226"/>
      <c r="J212" s="226"/>
    </row>
    <row r="213" spans="2:10" s="121" customFormat="1" ht="12.75">
      <c r="B213" s="137">
        <f t="shared" si="3"/>
        <v>195</v>
      </c>
      <c r="C213" s="121" t="s">
        <v>2445</v>
      </c>
      <c r="D213" s="144" t="s">
        <v>2566</v>
      </c>
      <c r="E213" s="121" t="s">
        <v>1772</v>
      </c>
      <c r="F213" s="138" t="s">
        <v>1773</v>
      </c>
      <c r="G213" s="127"/>
      <c r="H213" s="232" t="s">
        <v>71</v>
      </c>
      <c r="I213" s="226"/>
      <c r="J213" s="226"/>
    </row>
    <row r="214" spans="2:10" s="121" customFormat="1" ht="12.75">
      <c r="B214" s="137">
        <f t="shared" si="3"/>
        <v>196</v>
      </c>
      <c r="C214" s="121" t="s">
        <v>2445</v>
      </c>
      <c r="D214" s="144" t="s">
        <v>2567</v>
      </c>
      <c r="E214" s="121" t="s">
        <v>222</v>
      </c>
      <c r="F214" s="138" t="s">
        <v>1774</v>
      </c>
      <c r="G214" s="127"/>
      <c r="H214" s="232" t="s">
        <v>71</v>
      </c>
      <c r="I214" s="226"/>
      <c r="J214" s="226"/>
    </row>
    <row r="215" spans="2:10" s="121" customFormat="1" ht="12.75">
      <c r="B215" s="137">
        <f t="shared" si="3"/>
        <v>197</v>
      </c>
      <c r="C215" s="121" t="s">
        <v>2445</v>
      </c>
      <c r="D215" s="144" t="s">
        <v>2568</v>
      </c>
      <c r="E215" s="121" t="s">
        <v>1775</v>
      </c>
      <c r="F215" s="138" t="s">
        <v>1776</v>
      </c>
      <c r="G215" s="127"/>
      <c r="H215" s="232" t="s">
        <v>71</v>
      </c>
      <c r="I215" s="226"/>
      <c r="J215" s="226"/>
    </row>
    <row r="216" spans="2:10" s="121" customFormat="1" ht="12.75">
      <c r="B216" s="137">
        <f t="shared" si="3"/>
        <v>198</v>
      </c>
      <c r="C216" s="121" t="s">
        <v>2445</v>
      </c>
      <c r="D216" s="144" t="s">
        <v>2569</v>
      </c>
      <c r="E216" s="121" t="s">
        <v>1777</v>
      </c>
      <c r="F216" s="138" t="s">
        <v>1778</v>
      </c>
      <c r="G216" s="127"/>
      <c r="H216" s="232" t="s">
        <v>71</v>
      </c>
      <c r="I216" s="226"/>
      <c r="J216" s="226"/>
    </row>
    <row r="217" spans="2:10" s="121" customFormat="1" ht="12.75">
      <c r="B217" s="137">
        <f t="shared" si="3"/>
        <v>199</v>
      </c>
      <c r="C217" s="121" t="s">
        <v>2445</v>
      </c>
      <c r="D217" s="144" t="s">
        <v>2570</v>
      </c>
      <c r="E217" s="121" t="s">
        <v>1779</v>
      </c>
      <c r="F217" s="138" t="s">
        <v>1780</v>
      </c>
      <c r="G217" s="127"/>
      <c r="H217" s="232" t="s">
        <v>71</v>
      </c>
      <c r="I217" s="226"/>
      <c r="J217" s="226"/>
    </row>
    <row r="218" spans="2:10" s="121" customFormat="1" ht="12.75">
      <c r="B218" s="137">
        <f t="shared" si="3"/>
        <v>200</v>
      </c>
      <c r="C218" s="121" t="s">
        <v>2445</v>
      </c>
      <c r="D218" s="144" t="s">
        <v>2571</v>
      </c>
      <c r="E218" s="121" t="s">
        <v>1781</v>
      </c>
      <c r="F218" s="138" t="s">
        <v>1782</v>
      </c>
      <c r="G218" s="127"/>
      <c r="H218" s="232" t="s">
        <v>71</v>
      </c>
      <c r="I218" s="226"/>
      <c r="J218" s="226"/>
    </row>
    <row r="219" spans="2:10" s="121" customFormat="1" ht="12.75">
      <c r="B219" s="137">
        <f t="shared" si="3"/>
        <v>201</v>
      </c>
      <c r="C219" s="121" t="s">
        <v>2445</v>
      </c>
      <c r="D219" s="144" t="s">
        <v>2572</v>
      </c>
      <c r="E219" s="121" t="s">
        <v>1783</v>
      </c>
      <c r="F219" s="138" t="s">
        <v>1784</v>
      </c>
      <c r="G219" s="127"/>
      <c r="H219" s="232" t="s">
        <v>71</v>
      </c>
      <c r="I219" s="226"/>
      <c r="J219" s="226"/>
    </row>
    <row r="220" spans="2:10" s="121" customFormat="1" ht="12.75">
      <c r="B220" s="137">
        <f t="shared" si="3"/>
        <v>202</v>
      </c>
      <c r="C220" s="121" t="s">
        <v>2445</v>
      </c>
      <c r="D220" s="144" t="s">
        <v>2573</v>
      </c>
      <c r="E220" s="121" t="s">
        <v>1785</v>
      </c>
      <c r="F220" s="138" t="s">
        <v>1786</v>
      </c>
      <c r="G220" s="127"/>
      <c r="H220" s="232" t="s">
        <v>71</v>
      </c>
      <c r="I220" s="226"/>
      <c r="J220" s="226"/>
    </row>
    <row r="221" spans="2:10" s="121" customFormat="1" ht="12.75">
      <c r="B221" s="137">
        <f t="shared" si="3"/>
        <v>203</v>
      </c>
      <c r="C221" s="121" t="s">
        <v>2445</v>
      </c>
      <c r="D221" s="144" t="s">
        <v>2574</v>
      </c>
      <c r="E221" s="121" t="s">
        <v>1787</v>
      </c>
      <c r="F221" s="138" t="s">
        <v>1788</v>
      </c>
      <c r="G221" s="127"/>
      <c r="H221" s="232" t="s">
        <v>71</v>
      </c>
      <c r="I221" s="226"/>
      <c r="J221" s="226"/>
    </row>
    <row r="222" spans="2:10" s="121" customFormat="1" ht="12.75">
      <c r="B222" s="137">
        <f t="shared" si="3"/>
        <v>204</v>
      </c>
      <c r="C222" s="121" t="s">
        <v>2445</v>
      </c>
      <c r="D222" s="144" t="s">
        <v>2575</v>
      </c>
      <c r="E222" s="121" t="s">
        <v>1789</v>
      </c>
      <c r="F222" s="138" t="s">
        <v>1790</v>
      </c>
      <c r="G222" s="127"/>
      <c r="H222" s="232" t="s">
        <v>71</v>
      </c>
      <c r="I222" s="226"/>
      <c r="J222" s="226"/>
    </row>
    <row r="223" spans="2:10" s="121" customFormat="1" ht="12.75">
      <c r="B223" s="137">
        <f t="shared" si="3"/>
        <v>205</v>
      </c>
      <c r="C223" s="121" t="s">
        <v>2445</v>
      </c>
      <c r="D223" s="144" t="s">
        <v>2576</v>
      </c>
      <c r="E223" s="121" t="s">
        <v>1791</v>
      </c>
      <c r="F223" s="138" t="s">
        <v>1792</v>
      </c>
      <c r="G223" s="127"/>
      <c r="H223" s="232" t="s">
        <v>71</v>
      </c>
      <c r="I223" s="226"/>
      <c r="J223" s="226"/>
    </row>
    <row r="224" spans="2:10" s="121" customFormat="1" ht="12.75">
      <c r="B224" s="137">
        <f t="shared" si="3"/>
        <v>206</v>
      </c>
      <c r="C224" s="121" t="s">
        <v>2445</v>
      </c>
      <c r="D224" s="212" t="s">
        <v>2577</v>
      </c>
      <c r="E224" s="121" t="s">
        <v>1793</v>
      </c>
      <c r="F224" s="138" t="s">
        <v>1794</v>
      </c>
      <c r="G224" s="127"/>
      <c r="H224" s="232" t="s">
        <v>71</v>
      </c>
      <c r="I224" s="226"/>
      <c r="J224" s="226"/>
    </row>
    <row r="225" spans="2:10" s="121" customFormat="1" ht="12.75">
      <c r="B225" s="137">
        <f t="shared" si="3"/>
        <v>207</v>
      </c>
      <c r="C225" s="121" t="s">
        <v>2445</v>
      </c>
      <c r="D225" s="212" t="s">
        <v>2578</v>
      </c>
      <c r="E225" s="121" t="s">
        <v>1795</v>
      </c>
      <c r="F225" s="138" t="s">
        <v>1796</v>
      </c>
      <c r="G225" s="127"/>
      <c r="H225" s="232" t="s">
        <v>71</v>
      </c>
      <c r="I225" s="226"/>
      <c r="J225" s="226"/>
    </row>
    <row r="226" spans="2:10" s="121" customFormat="1" ht="12.75">
      <c r="B226" s="137">
        <f t="shared" si="3"/>
        <v>208</v>
      </c>
      <c r="C226" s="154" t="s">
        <v>2445</v>
      </c>
      <c r="D226" s="154" t="s">
        <v>2579</v>
      </c>
      <c r="E226" s="154" t="s">
        <v>1797</v>
      </c>
      <c r="F226" s="155" t="s">
        <v>1798</v>
      </c>
      <c r="G226" s="127"/>
      <c r="H226" s="232" t="s">
        <v>71</v>
      </c>
      <c r="I226" s="226"/>
      <c r="J226" s="226"/>
    </row>
    <row r="227" spans="2:10" s="121" customFormat="1" ht="12.75">
      <c r="B227" s="137">
        <f t="shared" si="3"/>
        <v>209</v>
      </c>
      <c r="C227" s="121" t="s">
        <v>2445</v>
      </c>
      <c r="D227" s="144" t="s">
        <v>2580</v>
      </c>
      <c r="E227" s="121" t="s">
        <v>1799</v>
      </c>
      <c r="F227" s="138" t="s">
        <v>1800</v>
      </c>
      <c r="G227" s="127"/>
      <c r="H227" s="232" t="s">
        <v>71</v>
      </c>
      <c r="I227" s="226"/>
      <c r="J227" s="226"/>
    </row>
    <row r="228" spans="2:10" s="121" customFormat="1" ht="12.75">
      <c r="B228" s="137">
        <f t="shared" si="3"/>
        <v>210</v>
      </c>
      <c r="C228" s="121" t="s">
        <v>2445</v>
      </c>
      <c r="D228" s="144" t="s">
        <v>2581</v>
      </c>
      <c r="E228" s="121" t="s">
        <v>1801</v>
      </c>
      <c r="F228" s="138" t="s">
        <v>1802</v>
      </c>
      <c r="G228" s="127"/>
      <c r="H228" s="232" t="s">
        <v>71</v>
      </c>
      <c r="I228" s="226"/>
      <c r="J228" s="226"/>
    </row>
    <row r="229" spans="2:10" s="121" customFormat="1" ht="12.75">
      <c r="B229" s="137">
        <f t="shared" si="3"/>
        <v>211</v>
      </c>
      <c r="C229" s="121" t="s">
        <v>2445</v>
      </c>
      <c r="D229" s="144" t="s">
        <v>2582</v>
      </c>
      <c r="E229" s="121" t="s">
        <v>1803</v>
      </c>
      <c r="F229" s="138" t="s">
        <v>1804</v>
      </c>
      <c r="G229" s="127"/>
      <c r="H229" s="232" t="s">
        <v>71</v>
      </c>
      <c r="I229" s="226"/>
      <c r="J229" s="226"/>
    </row>
    <row r="230" spans="2:10" s="121" customFormat="1" ht="12.75">
      <c r="B230" s="137">
        <f t="shared" si="3"/>
        <v>212</v>
      </c>
      <c r="C230" s="121" t="s">
        <v>2445</v>
      </c>
      <c r="D230" s="144" t="s">
        <v>2583</v>
      </c>
      <c r="E230" s="121" t="s">
        <v>1805</v>
      </c>
      <c r="F230" s="138" t="s">
        <v>1806</v>
      </c>
      <c r="G230" s="127"/>
      <c r="H230" s="232" t="s">
        <v>71</v>
      </c>
      <c r="I230" s="226"/>
      <c r="J230" s="226"/>
    </row>
    <row r="231" spans="2:10" s="121" customFormat="1" ht="12.75">
      <c r="B231" s="137">
        <f t="shared" si="3"/>
        <v>213</v>
      </c>
      <c r="C231" s="121" t="s">
        <v>2445</v>
      </c>
      <c r="D231" s="144" t="s">
        <v>2584</v>
      </c>
      <c r="E231" s="121" t="s">
        <v>1807</v>
      </c>
      <c r="F231" s="138" t="s">
        <v>1808</v>
      </c>
      <c r="G231" s="127"/>
      <c r="H231" s="232" t="s">
        <v>71</v>
      </c>
      <c r="I231" s="226"/>
      <c r="J231" s="226"/>
    </row>
    <row r="232" spans="2:10" s="121" customFormat="1" ht="12.75">
      <c r="B232" s="137">
        <f t="shared" si="3"/>
        <v>214</v>
      </c>
      <c r="C232" s="121" t="s">
        <v>2445</v>
      </c>
      <c r="D232" s="144" t="s">
        <v>2585</v>
      </c>
      <c r="E232" s="121" t="s">
        <v>1809</v>
      </c>
      <c r="F232" s="138" t="s">
        <v>1810</v>
      </c>
      <c r="G232" s="127"/>
      <c r="H232" s="232" t="s">
        <v>71</v>
      </c>
      <c r="I232" s="226"/>
      <c r="J232" s="226"/>
    </row>
    <row r="233" spans="2:10" s="121" customFormat="1" ht="12.75">
      <c r="B233" s="137">
        <f t="shared" si="3"/>
        <v>215</v>
      </c>
      <c r="C233" s="121" t="s">
        <v>2445</v>
      </c>
      <c r="D233" s="144" t="s">
        <v>2586</v>
      </c>
      <c r="E233" s="121" t="s">
        <v>1811</v>
      </c>
      <c r="F233" s="138" t="s">
        <v>1812</v>
      </c>
      <c r="G233" s="127"/>
      <c r="H233" s="232" t="s">
        <v>71</v>
      </c>
      <c r="I233" s="226"/>
      <c r="J233" s="226"/>
    </row>
    <row r="234" spans="2:10" s="121" customFormat="1" ht="12.75">
      <c r="B234" s="137">
        <f t="shared" si="3"/>
        <v>216</v>
      </c>
      <c r="C234" s="154" t="s">
        <v>2445</v>
      </c>
      <c r="D234" s="154" t="s">
        <v>2587</v>
      </c>
      <c r="E234" s="154" t="s">
        <v>1813</v>
      </c>
      <c r="F234" s="155" t="s">
        <v>1814</v>
      </c>
      <c r="G234" s="127"/>
      <c r="H234" s="232" t="s">
        <v>71</v>
      </c>
      <c r="I234" s="226"/>
      <c r="J234" s="226"/>
    </row>
    <row r="235" spans="2:10" s="121" customFormat="1" ht="12.75">
      <c r="B235" s="137">
        <f t="shared" si="3"/>
        <v>217</v>
      </c>
      <c r="C235" s="121" t="s">
        <v>2445</v>
      </c>
      <c r="D235" s="144" t="s">
        <v>2588</v>
      </c>
      <c r="E235" s="121" t="s">
        <v>1815</v>
      </c>
      <c r="F235" s="138" t="s">
        <v>1816</v>
      </c>
      <c r="G235" s="127"/>
      <c r="H235" s="232" t="s">
        <v>71</v>
      </c>
      <c r="I235" s="226"/>
      <c r="J235" s="226"/>
    </row>
    <row r="236" spans="2:10" s="121" customFormat="1" ht="12.75">
      <c r="B236" s="137">
        <f t="shared" si="3"/>
        <v>218</v>
      </c>
      <c r="C236" s="121" t="s">
        <v>2445</v>
      </c>
      <c r="D236" s="144" t="s">
        <v>2589</v>
      </c>
      <c r="E236" s="121" t="s">
        <v>1817</v>
      </c>
      <c r="F236" s="138" t="s">
        <v>1818</v>
      </c>
      <c r="G236" s="127"/>
      <c r="H236" s="232" t="s">
        <v>71</v>
      </c>
      <c r="I236" s="226"/>
      <c r="J236" s="226"/>
    </row>
    <row r="237" spans="2:10" s="121" customFormat="1" ht="12.75">
      <c r="B237" s="137">
        <f t="shared" si="3"/>
        <v>219</v>
      </c>
      <c r="C237" s="121" t="s">
        <v>2445</v>
      </c>
      <c r="D237" s="144" t="s">
        <v>2590</v>
      </c>
      <c r="E237" s="121" t="s">
        <v>1819</v>
      </c>
      <c r="F237" s="138" t="s">
        <v>1820</v>
      </c>
      <c r="G237" s="127"/>
      <c r="H237" s="232" t="s">
        <v>71</v>
      </c>
      <c r="I237" s="226"/>
      <c r="J237" s="226"/>
    </row>
    <row r="238" spans="2:10" s="121" customFormat="1" ht="12.75">
      <c r="B238" s="137">
        <f t="shared" si="3"/>
        <v>220</v>
      </c>
      <c r="C238" s="121" t="s">
        <v>2445</v>
      </c>
      <c r="D238" s="144" t="s">
        <v>2591</v>
      </c>
      <c r="E238" s="121" t="s">
        <v>1821</v>
      </c>
      <c r="F238" s="138" t="s">
        <v>1822</v>
      </c>
      <c r="G238" s="127"/>
      <c r="H238" s="232" t="s">
        <v>71</v>
      </c>
      <c r="I238" s="226"/>
      <c r="J238" s="226"/>
    </row>
    <row r="239" spans="2:10" s="121" customFormat="1" ht="12.75">
      <c r="B239" s="137">
        <f t="shared" si="3"/>
        <v>221</v>
      </c>
      <c r="C239" s="121" t="s">
        <v>2445</v>
      </c>
      <c r="D239" s="144" t="s">
        <v>2592</v>
      </c>
      <c r="E239" s="121" t="s">
        <v>1823</v>
      </c>
      <c r="F239" s="138" t="s">
        <v>1824</v>
      </c>
      <c r="G239" s="127"/>
      <c r="H239" s="232" t="s">
        <v>71</v>
      </c>
      <c r="I239" s="226"/>
      <c r="J239" s="226"/>
    </row>
    <row r="240" spans="2:10" s="121" customFormat="1" ht="12.75">
      <c r="B240" s="137">
        <f t="shared" si="3"/>
        <v>222</v>
      </c>
      <c r="C240" s="121" t="s">
        <v>2445</v>
      </c>
      <c r="D240" s="144" t="s">
        <v>2593</v>
      </c>
      <c r="E240" s="121" t="s">
        <v>1825</v>
      </c>
      <c r="F240" s="138" t="s">
        <v>1826</v>
      </c>
      <c r="G240" s="127"/>
      <c r="H240" s="232" t="s">
        <v>71</v>
      </c>
      <c r="I240" s="226"/>
      <c r="J240" s="226"/>
    </row>
    <row r="241" spans="2:10" s="121" customFormat="1" ht="12.75">
      <c r="B241" s="137">
        <f t="shared" si="3"/>
        <v>223</v>
      </c>
      <c r="C241" s="121" t="s">
        <v>2445</v>
      </c>
      <c r="D241" s="144" t="s">
        <v>2594</v>
      </c>
      <c r="E241" s="121" t="s">
        <v>1827</v>
      </c>
      <c r="F241" s="138" t="s">
        <v>1828</v>
      </c>
      <c r="G241" s="127"/>
      <c r="H241" s="232" t="s">
        <v>71</v>
      </c>
      <c r="I241" s="226"/>
      <c r="J241" s="226"/>
    </row>
    <row r="242" spans="2:10" s="121" customFormat="1" ht="12.75">
      <c r="B242" s="137">
        <f t="shared" si="3"/>
        <v>224</v>
      </c>
      <c r="C242" s="154" t="s">
        <v>2445</v>
      </c>
      <c r="D242" s="154" t="s">
        <v>2595</v>
      </c>
      <c r="E242" s="154" t="s">
        <v>1829</v>
      </c>
      <c r="F242" s="155" t="s">
        <v>1830</v>
      </c>
      <c r="G242" s="127"/>
      <c r="H242" s="232" t="s">
        <v>71</v>
      </c>
      <c r="I242" s="226"/>
      <c r="J242" s="226"/>
    </row>
    <row r="243" spans="2:10" s="121" customFormat="1" ht="12.75">
      <c r="B243" s="137">
        <f t="shared" si="3"/>
        <v>225</v>
      </c>
      <c r="C243" s="154" t="s">
        <v>2445</v>
      </c>
      <c r="D243" s="154" t="s">
        <v>2596</v>
      </c>
      <c r="E243" s="154" t="s">
        <v>1831</v>
      </c>
      <c r="F243" s="155" t="s">
        <v>1832</v>
      </c>
      <c r="G243" s="127"/>
      <c r="H243" s="232" t="s">
        <v>71</v>
      </c>
      <c r="I243" s="226"/>
      <c r="J243" s="226"/>
    </row>
    <row r="244" spans="2:10" s="121" customFormat="1" ht="12.75">
      <c r="B244" s="137">
        <f t="shared" si="3"/>
        <v>226</v>
      </c>
      <c r="C244" s="154" t="s">
        <v>2445</v>
      </c>
      <c r="D244" s="154" t="s">
        <v>2597</v>
      </c>
      <c r="E244" s="154" t="s">
        <v>1833</v>
      </c>
      <c r="F244" s="155" t="s">
        <v>1834</v>
      </c>
      <c r="G244" s="127"/>
      <c r="H244" s="232" t="s">
        <v>71</v>
      </c>
      <c r="I244" s="226"/>
      <c r="J244" s="226"/>
    </row>
    <row r="245" spans="2:10" s="121" customFormat="1" ht="12.75">
      <c r="B245" s="137">
        <f t="shared" si="3"/>
        <v>227</v>
      </c>
      <c r="C245" s="154" t="s">
        <v>2445</v>
      </c>
      <c r="D245" s="154" t="s">
        <v>2598</v>
      </c>
      <c r="E245" s="154" t="s">
        <v>1835</v>
      </c>
      <c r="F245" s="155" t="s">
        <v>1836</v>
      </c>
      <c r="G245" s="127"/>
      <c r="H245" s="232" t="s">
        <v>71</v>
      </c>
      <c r="I245" s="226"/>
      <c r="J245" s="226"/>
    </row>
    <row r="246" spans="2:10" s="121" customFormat="1" ht="12.75">
      <c r="B246" s="137">
        <f t="shared" si="3"/>
        <v>228</v>
      </c>
      <c r="C246" s="154" t="s">
        <v>2445</v>
      </c>
      <c r="D246" s="154" t="s">
        <v>2599</v>
      </c>
      <c r="E246" s="154" t="s">
        <v>1821</v>
      </c>
      <c r="F246" s="155" t="s">
        <v>1837</v>
      </c>
      <c r="G246" s="127"/>
      <c r="H246" s="232" t="s">
        <v>71</v>
      </c>
      <c r="I246" s="226"/>
      <c r="J246" s="226"/>
    </row>
    <row r="247" spans="2:10" s="121" customFormat="1" ht="12.75">
      <c r="B247" s="137">
        <f t="shared" si="3"/>
        <v>229</v>
      </c>
      <c r="C247" s="154" t="s">
        <v>2445</v>
      </c>
      <c r="D247" s="154" t="s">
        <v>2600</v>
      </c>
      <c r="E247" s="154" t="s">
        <v>1823</v>
      </c>
      <c r="F247" s="155" t="s">
        <v>1838</v>
      </c>
      <c r="G247" s="127"/>
      <c r="H247" s="232" t="s">
        <v>71</v>
      </c>
      <c r="I247" s="226"/>
      <c r="J247" s="226"/>
    </row>
    <row r="248" spans="2:10" s="121" customFormat="1" ht="12.75">
      <c r="B248" s="137">
        <f t="shared" si="3"/>
        <v>230</v>
      </c>
      <c r="C248" s="154" t="s">
        <v>2445</v>
      </c>
      <c r="D248" s="154" t="s">
        <v>2601</v>
      </c>
      <c r="E248" s="154" t="s">
        <v>1825</v>
      </c>
      <c r="F248" s="155" t="s">
        <v>1839</v>
      </c>
      <c r="G248" s="127"/>
      <c r="H248" s="232" t="s">
        <v>71</v>
      </c>
      <c r="I248" s="226"/>
      <c r="J248" s="226"/>
    </row>
    <row r="249" spans="2:10" s="121" customFormat="1" ht="12.75">
      <c r="B249" s="137">
        <f t="shared" si="3"/>
        <v>231</v>
      </c>
      <c r="C249" s="154" t="s">
        <v>2445</v>
      </c>
      <c r="D249" s="154" t="s">
        <v>2602</v>
      </c>
      <c r="E249" s="154" t="s">
        <v>1827</v>
      </c>
      <c r="F249" s="155" t="s">
        <v>1840</v>
      </c>
      <c r="G249" s="127"/>
      <c r="H249" s="232" t="s">
        <v>71</v>
      </c>
      <c r="I249" s="226"/>
      <c r="J249" s="226"/>
    </row>
    <row r="250" spans="2:10" s="121" customFormat="1" ht="12.75">
      <c r="B250" s="137">
        <f t="shared" si="3"/>
        <v>232</v>
      </c>
      <c r="C250" s="121" t="s">
        <v>2445</v>
      </c>
      <c r="D250" s="144" t="s">
        <v>2603</v>
      </c>
      <c r="E250" s="121" t="s">
        <v>1841</v>
      </c>
      <c r="F250" s="138" t="s">
        <v>1842</v>
      </c>
      <c r="G250" s="127"/>
      <c r="H250" s="232" t="s">
        <v>71</v>
      </c>
      <c r="I250" s="226"/>
      <c r="J250" s="226"/>
    </row>
    <row r="251" spans="2:10" s="121" customFormat="1" ht="12.75">
      <c r="B251" s="137">
        <f t="shared" si="3"/>
        <v>233</v>
      </c>
      <c r="C251" s="121" t="s">
        <v>2445</v>
      </c>
      <c r="D251" s="144" t="s">
        <v>2604</v>
      </c>
      <c r="E251" s="121" t="s">
        <v>1843</v>
      </c>
      <c r="F251" s="138" t="s">
        <v>1844</v>
      </c>
      <c r="G251" s="127"/>
      <c r="H251" s="232" t="s">
        <v>71</v>
      </c>
      <c r="I251" s="226"/>
      <c r="J251" s="226"/>
    </row>
    <row r="252" spans="2:10" s="121" customFormat="1" ht="12.75">
      <c r="B252" s="137">
        <f t="shared" si="3"/>
        <v>234</v>
      </c>
      <c r="C252" s="121" t="s">
        <v>2445</v>
      </c>
      <c r="D252" s="144" t="s">
        <v>2605</v>
      </c>
      <c r="E252" s="121" t="s">
        <v>1845</v>
      </c>
      <c r="F252" s="138" t="s">
        <v>1846</v>
      </c>
      <c r="G252" s="127"/>
      <c r="H252" s="232" t="s">
        <v>71</v>
      </c>
      <c r="I252" s="226"/>
      <c r="J252" s="226"/>
    </row>
    <row r="253" spans="2:10" s="121" customFormat="1" ht="12.75">
      <c r="B253" s="137">
        <f t="shared" si="3"/>
        <v>235</v>
      </c>
      <c r="C253" s="121" t="s">
        <v>2445</v>
      </c>
      <c r="D253" s="144" t="s">
        <v>2606</v>
      </c>
      <c r="E253" s="121" t="s">
        <v>1847</v>
      </c>
      <c r="F253" s="138" t="s">
        <v>1848</v>
      </c>
      <c r="G253" s="127"/>
      <c r="H253" s="232" t="s">
        <v>71</v>
      </c>
      <c r="I253" s="226"/>
      <c r="J253" s="226"/>
    </row>
    <row r="254" spans="2:10" s="121" customFormat="1" ht="12.75">
      <c r="B254" s="137">
        <f t="shared" si="3"/>
        <v>236</v>
      </c>
      <c r="C254" s="121" t="s">
        <v>2445</v>
      </c>
      <c r="D254" s="144" t="s">
        <v>2607</v>
      </c>
      <c r="E254" s="121" t="s">
        <v>1849</v>
      </c>
      <c r="F254" s="138" t="s">
        <v>1850</v>
      </c>
      <c r="G254" s="127"/>
      <c r="H254" s="232" t="s">
        <v>71</v>
      </c>
      <c r="I254" s="226"/>
      <c r="J254" s="226"/>
    </row>
    <row r="255" spans="2:10" s="121" customFormat="1" ht="12.75">
      <c r="B255" s="137">
        <f t="shared" si="3"/>
        <v>237</v>
      </c>
      <c r="C255" s="121" t="s">
        <v>2445</v>
      </c>
      <c r="D255" s="144" t="s">
        <v>2608</v>
      </c>
      <c r="E255" s="121" t="s">
        <v>1851</v>
      </c>
      <c r="F255" s="138" t="s">
        <v>1852</v>
      </c>
      <c r="G255" s="127"/>
      <c r="H255" s="232" t="s">
        <v>71</v>
      </c>
      <c r="I255" s="226"/>
      <c r="J255" s="226"/>
    </row>
    <row r="256" spans="2:10" s="121" customFormat="1" ht="12.75">
      <c r="B256" s="137">
        <f t="shared" si="3"/>
        <v>238</v>
      </c>
      <c r="C256" s="121" t="s">
        <v>2445</v>
      </c>
      <c r="D256" s="144" t="s">
        <v>2609</v>
      </c>
      <c r="E256" s="121" t="s">
        <v>1853</v>
      </c>
      <c r="F256" s="138" t="s">
        <v>1854</v>
      </c>
      <c r="G256" s="127"/>
      <c r="H256" s="232" t="s">
        <v>71</v>
      </c>
      <c r="I256" s="226"/>
      <c r="J256" s="226"/>
    </row>
    <row r="257" spans="2:10" s="121" customFormat="1" ht="12.75">
      <c r="B257" s="137">
        <f t="shared" si="3"/>
        <v>239</v>
      </c>
      <c r="C257" s="121" t="s">
        <v>2445</v>
      </c>
      <c r="D257" s="144" t="s">
        <v>2610</v>
      </c>
      <c r="E257" s="121" t="s">
        <v>1855</v>
      </c>
      <c r="F257" s="138" t="s">
        <v>1856</v>
      </c>
      <c r="G257" s="127"/>
      <c r="H257" s="232" t="s">
        <v>71</v>
      </c>
      <c r="I257" s="226"/>
      <c r="J257" s="226"/>
    </row>
    <row r="258" spans="2:10" s="121" customFormat="1" ht="12.75">
      <c r="B258" s="137">
        <f t="shared" si="3"/>
        <v>240</v>
      </c>
      <c r="C258" s="121" t="s">
        <v>2445</v>
      </c>
      <c r="D258" s="144" t="s">
        <v>2611</v>
      </c>
      <c r="E258" s="121" t="s">
        <v>1857</v>
      </c>
      <c r="F258" s="138" t="s">
        <v>1858</v>
      </c>
      <c r="G258" s="127"/>
      <c r="H258" s="232" t="s">
        <v>71</v>
      </c>
      <c r="I258" s="226"/>
      <c r="J258" s="226"/>
    </row>
    <row r="259" spans="2:10" s="121" customFormat="1" ht="12.75">
      <c r="B259" s="137">
        <f t="shared" si="3"/>
        <v>241</v>
      </c>
      <c r="C259" s="121" t="s">
        <v>2445</v>
      </c>
      <c r="D259" s="144" t="s">
        <v>2612</v>
      </c>
      <c r="E259" s="121" t="s">
        <v>1859</v>
      </c>
      <c r="F259" s="138" t="s">
        <v>1860</v>
      </c>
      <c r="G259" s="127"/>
      <c r="H259" s="232" t="s">
        <v>71</v>
      </c>
      <c r="I259" s="226"/>
      <c r="J259" s="226"/>
    </row>
    <row r="260" spans="2:10" s="121" customFormat="1" ht="12.75">
      <c r="B260" s="137">
        <f t="shared" si="3"/>
        <v>242</v>
      </c>
      <c r="C260" s="121" t="s">
        <v>2445</v>
      </c>
      <c r="D260" s="144" t="s">
        <v>2613</v>
      </c>
      <c r="E260" s="121" t="s">
        <v>1861</v>
      </c>
      <c r="F260" s="138" t="s">
        <v>1862</v>
      </c>
      <c r="G260" s="127"/>
      <c r="H260" s="232" t="s">
        <v>71</v>
      </c>
      <c r="I260" s="226"/>
      <c r="J260" s="226"/>
    </row>
    <row r="261" spans="2:10" s="121" customFormat="1" ht="12.75">
      <c r="B261" s="137">
        <f t="shared" si="3"/>
        <v>243</v>
      </c>
      <c r="C261" s="121" t="s">
        <v>2445</v>
      </c>
      <c r="D261" s="144" t="s">
        <v>2614</v>
      </c>
      <c r="E261" s="121" t="s">
        <v>1863</v>
      </c>
      <c r="F261" s="138" t="s">
        <v>1864</v>
      </c>
      <c r="G261" s="127"/>
      <c r="H261" s="232" t="s">
        <v>71</v>
      </c>
      <c r="I261" s="226"/>
      <c r="J261" s="226"/>
    </row>
    <row r="262" spans="2:10" s="121" customFormat="1" ht="12.75">
      <c r="B262" s="137">
        <f t="shared" si="3"/>
        <v>244</v>
      </c>
      <c r="C262" s="121" t="s">
        <v>2445</v>
      </c>
      <c r="D262" s="144" t="s">
        <v>2615</v>
      </c>
      <c r="E262" s="121" t="s">
        <v>1865</v>
      </c>
      <c r="F262" s="138" t="s">
        <v>1866</v>
      </c>
      <c r="G262" s="127"/>
      <c r="H262" s="232" t="s">
        <v>71</v>
      </c>
      <c r="I262" s="226"/>
      <c r="J262" s="226"/>
    </row>
    <row r="263" spans="2:10" s="121" customFormat="1" ht="12.75">
      <c r="B263" s="137">
        <f t="shared" si="3"/>
        <v>245</v>
      </c>
      <c r="C263" s="121" t="s">
        <v>2445</v>
      </c>
      <c r="D263" s="144" t="s">
        <v>2616</v>
      </c>
      <c r="E263" s="121" t="s">
        <v>1867</v>
      </c>
      <c r="F263" s="138" t="s">
        <v>1868</v>
      </c>
      <c r="G263" s="127"/>
      <c r="H263" s="232" t="s">
        <v>71</v>
      </c>
      <c r="I263" s="226"/>
      <c r="J263" s="226"/>
    </row>
    <row r="264" spans="2:10" s="121" customFormat="1" ht="12.75">
      <c r="B264" s="137">
        <f t="shared" si="3"/>
        <v>246</v>
      </c>
      <c r="C264" s="121" t="s">
        <v>2445</v>
      </c>
      <c r="D264" s="144" t="s">
        <v>2617</v>
      </c>
      <c r="E264" s="121" t="s">
        <v>1869</v>
      </c>
      <c r="F264" s="138" t="s">
        <v>1870</v>
      </c>
      <c r="G264" s="127"/>
      <c r="H264" s="232" t="s">
        <v>71</v>
      </c>
      <c r="I264" s="226"/>
      <c r="J264" s="226"/>
    </row>
    <row r="265" spans="2:10" s="121" customFormat="1" ht="12.75">
      <c r="B265" s="137">
        <f t="shared" si="3"/>
        <v>247</v>
      </c>
      <c r="C265" s="121" t="s">
        <v>2445</v>
      </c>
      <c r="D265" s="144" t="s">
        <v>2618</v>
      </c>
      <c r="E265" s="121" t="s">
        <v>1871</v>
      </c>
      <c r="F265" s="138" t="s">
        <v>1848</v>
      </c>
      <c r="G265" s="127"/>
      <c r="H265" s="232" t="s">
        <v>71</v>
      </c>
      <c r="I265" s="226"/>
      <c r="J265" s="226"/>
    </row>
    <row r="266" spans="2:10" s="121" customFormat="1" ht="12.75">
      <c r="B266" s="137">
        <f t="shared" si="3"/>
        <v>248</v>
      </c>
      <c r="C266" s="121" t="s">
        <v>2445</v>
      </c>
      <c r="D266" s="144" t="s">
        <v>2619</v>
      </c>
      <c r="E266" s="121" t="s">
        <v>1872</v>
      </c>
      <c r="F266" s="138" t="s">
        <v>1850</v>
      </c>
      <c r="G266" s="127"/>
      <c r="H266" s="232" t="s">
        <v>71</v>
      </c>
      <c r="I266" s="226"/>
      <c r="J266" s="226"/>
    </row>
    <row r="267" spans="2:10" s="121" customFormat="1" ht="12.75">
      <c r="B267" s="137">
        <f t="shared" si="3"/>
        <v>249</v>
      </c>
      <c r="C267" s="121" t="s">
        <v>2445</v>
      </c>
      <c r="D267" s="144" t="s">
        <v>2620</v>
      </c>
      <c r="E267" s="121" t="s">
        <v>1873</v>
      </c>
      <c r="F267" s="138" t="s">
        <v>1852</v>
      </c>
      <c r="G267" s="127"/>
      <c r="H267" s="232" t="s">
        <v>71</v>
      </c>
      <c r="I267" s="226"/>
      <c r="J267" s="226"/>
    </row>
    <row r="268" spans="2:10" s="121" customFormat="1" ht="12.75">
      <c r="B268" s="137">
        <f t="shared" si="3"/>
        <v>250</v>
      </c>
      <c r="C268" s="121" t="s">
        <v>2445</v>
      </c>
      <c r="D268" s="144" t="s">
        <v>2621</v>
      </c>
      <c r="E268" s="121" t="s">
        <v>1874</v>
      </c>
      <c r="F268" s="138" t="s">
        <v>1875</v>
      </c>
      <c r="G268" s="127"/>
      <c r="H268" s="232" t="s">
        <v>71</v>
      </c>
      <c r="I268" s="226"/>
      <c r="J268" s="226"/>
    </row>
    <row r="269" spans="2:10" s="121" customFormat="1" ht="12.75">
      <c r="B269" s="137">
        <f t="shared" si="3"/>
        <v>251</v>
      </c>
      <c r="C269" s="121" t="s">
        <v>2445</v>
      </c>
      <c r="D269" s="144" t="s">
        <v>2622</v>
      </c>
      <c r="E269" s="121" t="s">
        <v>1876</v>
      </c>
      <c r="F269" s="138" t="s">
        <v>1877</v>
      </c>
      <c r="G269" s="127"/>
      <c r="H269" s="232" t="s">
        <v>71</v>
      </c>
      <c r="I269" s="226"/>
      <c r="J269" s="226"/>
    </row>
    <row r="270" spans="2:10" s="121" customFormat="1" ht="12.75">
      <c r="B270" s="137">
        <f t="shared" si="3"/>
        <v>252</v>
      </c>
      <c r="C270" s="121" t="s">
        <v>2445</v>
      </c>
      <c r="D270" s="144" t="s">
        <v>2623</v>
      </c>
      <c r="E270" s="121" t="s">
        <v>1878</v>
      </c>
      <c r="F270" s="138" t="s">
        <v>1879</v>
      </c>
      <c r="G270" s="127"/>
      <c r="H270" s="232" t="s">
        <v>71</v>
      </c>
      <c r="I270" s="226"/>
      <c r="J270" s="226"/>
    </row>
    <row r="271" spans="2:10" s="121" customFormat="1" ht="12.75">
      <c r="B271" s="137">
        <f t="shared" si="3"/>
        <v>253</v>
      </c>
      <c r="C271" s="121" t="s">
        <v>2445</v>
      </c>
      <c r="D271" s="144" t="s">
        <v>2624</v>
      </c>
      <c r="E271" s="121" t="s">
        <v>1880</v>
      </c>
      <c r="F271" s="138" t="s">
        <v>1881</v>
      </c>
      <c r="G271" s="127"/>
      <c r="H271" s="232" t="s">
        <v>71</v>
      </c>
      <c r="I271" s="226"/>
      <c r="J271" s="226"/>
    </row>
    <row r="272" spans="2:10" s="121" customFormat="1" ht="12.75">
      <c r="B272" s="137">
        <f t="shared" si="3"/>
        <v>254</v>
      </c>
      <c r="C272" s="121" t="s">
        <v>2445</v>
      </c>
      <c r="D272" s="144" t="s">
        <v>2625</v>
      </c>
      <c r="E272" s="121" t="s">
        <v>1882</v>
      </c>
      <c r="F272" s="138" t="s">
        <v>1883</v>
      </c>
      <c r="G272" s="127"/>
      <c r="H272" s="232" t="s">
        <v>71</v>
      </c>
      <c r="I272" s="226"/>
      <c r="J272" s="226"/>
    </row>
    <row r="273" spans="2:10" s="121" customFormat="1" ht="12.75">
      <c r="B273" s="137">
        <f t="shared" si="3"/>
        <v>255</v>
      </c>
      <c r="C273" s="121" t="s">
        <v>2445</v>
      </c>
      <c r="D273" s="144" t="s">
        <v>2626</v>
      </c>
      <c r="E273" s="121" t="s">
        <v>1884</v>
      </c>
      <c r="F273" s="138" t="s">
        <v>1885</v>
      </c>
      <c r="G273" s="127"/>
      <c r="H273" s="232" t="s">
        <v>71</v>
      </c>
      <c r="I273" s="226"/>
      <c r="J273" s="226"/>
    </row>
    <row r="274" spans="2:10" s="121" customFormat="1" ht="12.75">
      <c r="B274" s="137">
        <f t="shared" si="3"/>
        <v>256</v>
      </c>
      <c r="C274" s="121" t="s">
        <v>2445</v>
      </c>
      <c r="D274" s="144" t="s">
        <v>2627</v>
      </c>
      <c r="E274" s="121" t="s">
        <v>1886</v>
      </c>
      <c r="F274" s="138" t="s">
        <v>1887</v>
      </c>
      <c r="G274" s="127"/>
      <c r="H274" s="232" t="s">
        <v>71</v>
      </c>
      <c r="I274" s="226"/>
      <c r="J274" s="226"/>
    </row>
    <row r="275" spans="2:10" s="121" customFormat="1" ht="12.75">
      <c r="B275" s="137">
        <f t="shared" si="3"/>
        <v>257</v>
      </c>
      <c r="C275" s="121" t="s">
        <v>2445</v>
      </c>
      <c r="D275" s="144" t="s">
        <v>2628</v>
      </c>
      <c r="E275" s="121" t="s">
        <v>1888</v>
      </c>
      <c r="F275" s="138" t="s">
        <v>1889</v>
      </c>
      <c r="G275" s="127"/>
      <c r="H275" s="232" t="s">
        <v>71</v>
      </c>
      <c r="I275" s="226"/>
      <c r="J275" s="226"/>
    </row>
    <row r="276" spans="2:10" s="121" customFormat="1" ht="12.75">
      <c r="B276" s="137">
        <f t="shared" si="3"/>
        <v>258</v>
      </c>
      <c r="C276" s="121" t="s">
        <v>2445</v>
      </c>
      <c r="D276" s="144" t="s">
        <v>2629</v>
      </c>
      <c r="E276" s="121" t="s">
        <v>1890</v>
      </c>
      <c r="F276" s="138" t="s">
        <v>1891</v>
      </c>
      <c r="G276" s="127"/>
      <c r="H276" s="232" t="s">
        <v>71</v>
      </c>
      <c r="I276" s="226"/>
      <c r="J276" s="226"/>
    </row>
    <row r="277" spans="2:10" s="121" customFormat="1" ht="12.75">
      <c r="B277" s="137">
        <f t="shared" si="3"/>
        <v>259</v>
      </c>
      <c r="C277" s="154" t="s">
        <v>2445</v>
      </c>
      <c r="D277" s="154" t="s">
        <v>2630</v>
      </c>
      <c r="E277" s="154" t="s">
        <v>1892</v>
      </c>
      <c r="F277" s="155" t="s">
        <v>1893</v>
      </c>
      <c r="G277" s="127"/>
      <c r="H277" s="232" t="s">
        <v>71</v>
      </c>
      <c r="I277" s="226"/>
      <c r="J277" s="226"/>
    </row>
    <row r="278" spans="2:10" s="121" customFormat="1" ht="12.75">
      <c r="B278" s="137">
        <f t="shared" si="3"/>
        <v>260</v>
      </c>
      <c r="D278" s="154"/>
      <c r="F278" s="138"/>
      <c r="G278" s="127"/>
      <c r="H278" s="232" t="s">
        <v>71</v>
      </c>
      <c r="I278" s="226"/>
      <c r="J278" s="226"/>
    </row>
    <row r="279" spans="2:10" s="121" customFormat="1" ht="12.75">
      <c r="B279" s="137">
        <f t="shared" si="3"/>
        <v>261</v>
      </c>
      <c r="C279" s="121" t="s">
        <v>2454</v>
      </c>
      <c r="D279" s="154"/>
      <c r="F279" s="138"/>
      <c r="G279" s="127"/>
      <c r="H279" s="232" t="s">
        <v>71</v>
      </c>
      <c r="I279" s="226"/>
      <c r="J279" s="226"/>
    </row>
    <row r="280" spans="2:10" s="121" customFormat="1" ht="12.75">
      <c r="B280" s="137">
        <f t="shared" si="3"/>
        <v>262</v>
      </c>
      <c r="C280" s="121" t="s">
        <v>1894</v>
      </c>
      <c r="D280" s="154"/>
      <c r="F280" s="138"/>
      <c r="G280" s="127"/>
      <c r="H280" s="232" t="s">
        <v>71</v>
      </c>
      <c r="I280" s="226"/>
      <c r="J280" s="226"/>
    </row>
    <row r="281" spans="2:10" s="121" customFormat="1" ht="12.75">
      <c r="B281" s="137">
        <f t="shared" si="3"/>
        <v>263</v>
      </c>
      <c r="C281" s="121" t="s">
        <v>2456</v>
      </c>
      <c r="D281" s="154"/>
      <c r="F281" s="138"/>
      <c r="G281" s="127"/>
      <c r="H281" s="232" t="s">
        <v>71</v>
      </c>
      <c r="I281" s="226"/>
      <c r="J281" s="226"/>
    </row>
    <row r="282" spans="2:10" s="121" customFormat="1" ht="12.75">
      <c r="B282" s="137">
        <f t="shared" si="3"/>
        <v>264</v>
      </c>
      <c r="C282" s="154" t="s">
        <v>1895</v>
      </c>
      <c r="D282" s="154"/>
      <c r="F282" s="138"/>
      <c r="G282" s="127"/>
      <c r="H282" s="232" t="s">
        <v>71</v>
      </c>
      <c r="I282" s="226"/>
      <c r="J282" s="226"/>
    </row>
    <row r="283" spans="2:10" s="121" customFormat="1" ht="12.75">
      <c r="B283" s="137">
        <f t="shared" si="3"/>
        <v>265</v>
      </c>
      <c r="C283" s="121" t="s">
        <v>2445</v>
      </c>
      <c r="D283" s="144" t="s">
        <v>2631</v>
      </c>
      <c r="E283" s="121" t="s">
        <v>1896</v>
      </c>
      <c r="F283" s="138" t="s">
        <v>1897</v>
      </c>
      <c r="G283" s="127"/>
      <c r="H283" s="232" t="s">
        <v>71</v>
      </c>
      <c r="I283" s="226"/>
      <c r="J283" s="226"/>
    </row>
    <row r="284" spans="2:10" s="121" customFormat="1" ht="12.75">
      <c r="B284" s="137">
        <f t="shared" si="3"/>
        <v>266</v>
      </c>
      <c r="C284" s="121" t="s">
        <v>2445</v>
      </c>
      <c r="D284" s="144" t="s">
        <v>2632</v>
      </c>
      <c r="E284" s="121" t="s">
        <v>217</v>
      </c>
      <c r="F284" s="138" t="s">
        <v>1898</v>
      </c>
      <c r="G284" s="127"/>
      <c r="H284" s="232" t="s">
        <v>71</v>
      </c>
      <c r="I284" s="226"/>
      <c r="J284" s="226"/>
    </row>
    <row r="285" spans="2:10" s="121" customFormat="1" ht="12.75">
      <c r="B285" s="137">
        <f t="shared" si="3"/>
        <v>267</v>
      </c>
      <c r="C285" s="121" t="s">
        <v>2445</v>
      </c>
      <c r="D285" s="144" t="s">
        <v>2633</v>
      </c>
      <c r="E285" s="121" t="s">
        <v>268</v>
      </c>
      <c r="F285" s="138" t="s">
        <v>1899</v>
      </c>
      <c r="G285" s="127"/>
      <c r="H285" s="232" t="s">
        <v>71</v>
      </c>
      <c r="I285" s="226"/>
      <c r="J285" s="226"/>
    </row>
    <row r="286" spans="2:10" s="121" customFormat="1" ht="12.75">
      <c r="B286" s="137">
        <f t="shared" si="3"/>
        <v>268</v>
      </c>
      <c r="C286" s="121" t="s">
        <v>2445</v>
      </c>
      <c r="D286" s="144" t="s">
        <v>2634</v>
      </c>
      <c r="E286" s="121" t="s">
        <v>269</v>
      </c>
      <c r="F286" s="138" t="s">
        <v>1900</v>
      </c>
      <c r="G286" s="127"/>
      <c r="H286" s="232" t="s">
        <v>71</v>
      </c>
      <c r="I286" s="226"/>
      <c r="J286" s="226"/>
    </row>
    <row r="287" spans="2:10" s="121" customFormat="1" ht="12.75">
      <c r="B287" s="137">
        <f t="shared" si="3"/>
        <v>269</v>
      </c>
      <c r="C287" s="121" t="s">
        <v>2445</v>
      </c>
      <c r="D287" s="144" t="s">
        <v>2635</v>
      </c>
      <c r="E287" s="121" t="s">
        <v>270</v>
      </c>
      <c r="F287" s="138" t="s">
        <v>1901</v>
      </c>
      <c r="G287" s="127"/>
      <c r="H287" s="232" t="s">
        <v>71</v>
      </c>
      <c r="I287" s="226"/>
      <c r="J287" s="226"/>
    </row>
    <row r="288" spans="2:10" s="121" customFormat="1" ht="12.75">
      <c r="B288" s="137">
        <f t="shared" si="3"/>
        <v>270</v>
      </c>
      <c r="C288" s="121" t="s">
        <v>2445</v>
      </c>
      <c r="D288" s="144" t="s">
        <v>2636</v>
      </c>
      <c r="E288" s="121" t="s">
        <v>271</v>
      </c>
      <c r="F288" s="138" t="s">
        <v>1902</v>
      </c>
      <c r="G288" s="127"/>
      <c r="H288" s="232" t="s">
        <v>71</v>
      </c>
      <c r="I288" s="226"/>
      <c r="J288" s="226"/>
    </row>
    <row r="289" spans="2:10" s="121" customFormat="1" ht="12.75">
      <c r="B289" s="137">
        <f t="shared" si="3"/>
        <v>271</v>
      </c>
      <c r="C289" s="121" t="s">
        <v>2445</v>
      </c>
      <c r="D289" s="144" t="s">
        <v>2637</v>
      </c>
      <c r="E289" s="121" t="s">
        <v>287</v>
      </c>
      <c r="F289" s="138" t="s">
        <v>1903</v>
      </c>
      <c r="G289" s="127"/>
      <c r="H289" s="232" t="s">
        <v>71</v>
      </c>
      <c r="I289" s="226"/>
      <c r="J289" s="226"/>
    </row>
    <row r="290" spans="2:10" s="121" customFormat="1" ht="12.75">
      <c r="B290" s="137">
        <f t="shared" si="3"/>
        <v>272</v>
      </c>
      <c r="C290" s="121" t="s">
        <v>2445</v>
      </c>
      <c r="D290" s="144" t="s">
        <v>2638</v>
      </c>
      <c r="E290" s="121" t="s">
        <v>288</v>
      </c>
      <c r="F290" s="138" t="s">
        <v>1904</v>
      </c>
      <c r="G290" s="127"/>
      <c r="H290" s="232" t="s">
        <v>71</v>
      </c>
      <c r="I290" s="226"/>
      <c r="J290" s="226"/>
    </row>
    <row r="291" spans="2:10" s="121" customFormat="1" ht="12.75">
      <c r="B291" s="137">
        <f t="shared" si="3"/>
        <v>273</v>
      </c>
      <c r="C291" s="121" t="s">
        <v>2445</v>
      </c>
      <c r="D291" s="144" t="s">
        <v>2639</v>
      </c>
      <c r="E291" s="121" t="s">
        <v>289</v>
      </c>
      <c r="F291" s="138" t="s">
        <v>1905</v>
      </c>
      <c r="G291" s="127"/>
      <c r="H291" s="232" t="s">
        <v>71</v>
      </c>
      <c r="I291" s="226"/>
      <c r="J291" s="226"/>
    </row>
    <row r="292" spans="2:10" s="121" customFormat="1" ht="12.75">
      <c r="B292" s="137">
        <f t="shared" si="3"/>
        <v>274</v>
      </c>
      <c r="C292" s="121" t="s">
        <v>2445</v>
      </c>
      <c r="D292" s="144" t="s">
        <v>2640</v>
      </c>
      <c r="E292" s="121" t="s">
        <v>1906</v>
      </c>
      <c r="F292" s="138" t="s">
        <v>1907</v>
      </c>
      <c r="G292" s="127"/>
      <c r="H292" s="232" t="s">
        <v>71</v>
      </c>
      <c r="I292" s="226"/>
      <c r="J292" s="226"/>
    </row>
    <row r="293" spans="2:10" s="121" customFormat="1" ht="12.75">
      <c r="B293" s="137">
        <f t="shared" si="3"/>
        <v>275</v>
      </c>
      <c r="C293" s="121" t="s">
        <v>2445</v>
      </c>
      <c r="D293" s="144" t="s">
        <v>2641</v>
      </c>
      <c r="E293" s="121" t="s">
        <v>1908</v>
      </c>
      <c r="F293" s="138" t="s">
        <v>1909</v>
      </c>
      <c r="G293" s="127"/>
      <c r="H293" s="232" t="s">
        <v>71</v>
      </c>
      <c r="I293" s="226"/>
      <c r="J293" s="226"/>
    </row>
    <row r="294" spans="2:10" s="121" customFormat="1" ht="12.75">
      <c r="B294" s="137">
        <f t="shared" si="3"/>
        <v>276</v>
      </c>
      <c r="C294" s="121" t="s">
        <v>2445</v>
      </c>
      <c r="D294" s="144" t="s">
        <v>2642</v>
      </c>
      <c r="E294" s="121" t="s">
        <v>1910</v>
      </c>
      <c r="F294" s="138" t="s">
        <v>1911</v>
      </c>
      <c r="G294" s="127"/>
      <c r="H294" s="232" t="s">
        <v>71</v>
      </c>
      <c r="I294" s="226"/>
      <c r="J294" s="226"/>
    </row>
    <row r="295" spans="2:10" s="121" customFormat="1" ht="12.75">
      <c r="B295" s="137">
        <f t="shared" si="3"/>
        <v>277</v>
      </c>
      <c r="C295" s="121" t="s">
        <v>2445</v>
      </c>
      <c r="D295" s="144" t="s">
        <v>2643</v>
      </c>
      <c r="E295" s="121" t="s">
        <v>1912</v>
      </c>
      <c r="F295" s="138" t="s">
        <v>1913</v>
      </c>
      <c r="G295" s="127"/>
      <c r="H295" s="232" t="s">
        <v>71</v>
      </c>
      <c r="I295" s="226"/>
      <c r="J295" s="226"/>
    </row>
    <row r="296" spans="2:10" s="121" customFormat="1" ht="12.75">
      <c r="B296" s="137">
        <f t="shared" si="3"/>
        <v>278</v>
      </c>
      <c r="C296" s="121" t="s">
        <v>2445</v>
      </c>
      <c r="D296" s="144" t="s">
        <v>2644</v>
      </c>
      <c r="E296" s="121" t="s">
        <v>1914</v>
      </c>
      <c r="F296" s="138" t="s">
        <v>1915</v>
      </c>
      <c r="G296" s="127"/>
      <c r="H296" s="232" t="s">
        <v>71</v>
      </c>
      <c r="I296" s="226"/>
      <c r="J296" s="226"/>
    </row>
    <row r="297" spans="2:10" s="121" customFormat="1" ht="12.75">
      <c r="B297" s="137">
        <f t="shared" si="3"/>
        <v>279</v>
      </c>
      <c r="C297" s="121" t="s">
        <v>2445</v>
      </c>
      <c r="D297" s="144" t="s">
        <v>2645</v>
      </c>
      <c r="E297" s="121" t="s">
        <v>1916</v>
      </c>
      <c r="F297" s="138" t="s">
        <v>1917</v>
      </c>
      <c r="G297" s="127"/>
      <c r="H297" s="232" t="s">
        <v>71</v>
      </c>
      <c r="I297" s="226"/>
      <c r="J297" s="226"/>
    </row>
    <row r="298" spans="2:10" s="121" customFormat="1" ht="12.75">
      <c r="B298" s="137">
        <f t="shared" si="3"/>
        <v>280</v>
      </c>
      <c r="C298" s="121" t="s">
        <v>2445</v>
      </c>
      <c r="D298" s="144" t="s">
        <v>2646</v>
      </c>
      <c r="E298" s="121" t="s">
        <v>1918</v>
      </c>
      <c r="F298" s="138" t="s">
        <v>1919</v>
      </c>
      <c r="G298" s="127"/>
      <c r="H298" s="232" t="s">
        <v>71</v>
      </c>
      <c r="I298" s="226"/>
      <c r="J298" s="226"/>
    </row>
    <row r="299" spans="2:10" s="121" customFormat="1" ht="12.75">
      <c r="B299" s="137">
        <f t="shared" si="3"/>
        <v>281</v>
      </c>
      <c r="C299" s="121" t="s">
        <v>2445</v>
      </c>
      <c r="D299" s="144" t="s">
        <v>2647</v>
      </c>
      <c r="E299" s="121" t="s">
        <v>1920</v>
      </c>
      <c r="F299" s="138" t="s">
        <v>1921</v>
      </c>
      <c r="G299" s="127"/>
      <c r="H299" s="232" t="s">
        <v>71</v>
      </c>
      <c r="I299" s="226"/>
      <c r="J299" s="226"/>
    </row>
    <row r="300" spans="2:10" s="121" customFormat="1" ht="12.75">
      <c r="B300" s="137">
        <f t="shared" si="3"/>
        <v>282</v>
      </c>
      <c r="C300" s="154" t="s">
        <v>1922</v>
      </c>
      <c r="D300" s="154"/>
      <c r="F300" s="138"/>
      <c r="G300" s="127"/>
      <c r="H300" s="232" t="s">
        <v>71</v>
      </c>
      <c r="I300" s="226"/>
      <c r="J300" s="226"/>
    </row>
    <row r="301" spans="2:10" s="121" customFormat="1" ht="12.75">
      <c r="B301" s="137">
        <f t="shared" si="3"/>
        <v>283</v>
      </c>
      <c r="C301" s="121" t="s">
        <v>2445</v>
      </c>
      <c r="D301" s="144" t="s">
        <v>2648</v>
      </c>
      <c r="E301" s="121" t="s">
        <v>1923</v>
      </c>
      <c r="F301" s="138" t="s">
        <v>1924</v>
      </c>
      <c r="G301" s="127"/>
      <c r="H301" s="232" t="s">
        <v>71</v>
      </c>
      <c r="I301" s="226"/>
      <c r="J301" s="226"/>
    </row>
    <row r="302" spans="2:10" s="121" customFormat="1" ht="12.75">
      <c r="B302" s="137">
        <f t="shared" si="3"/>
        <v>284</v>
      </c>
      <c r="C302" s="121" t="s">
        <v>2445</v>
      </c>
      <c r="D302" s="144" t="s">
        <v>2649</v>
      </c>
      <c r="E302" s="121" t="s">
        <v>217</v>
      </c>
      <c r="F302" s="138" t="s">
        <v>1925</v>
      </c>
      <c r="G302" s="127"/>
      <c r="H302" s="232" t="s">
        <v>71</v>
      </c>
      <c r="I302" s="226"/>
      <c r="J302" s="226"/>
    </row>
    <row r="303" spans="2:10" s="121" customFormat="1" ht="12.75">
      <c r="B303" s="137">
        <f t="shared" si="3"/>
        <v>285</v>
      </c>
      <c r="C303" s="121" t="s">
        <v>2445</v>
      </c>
      <c r="D303" s="144" t="s">
        <v>2650</v>
      </c>
      <c r="E303" s="121" t="s">
        <v>236</v>
      </c>
      <c r="F303" s="138" t="s">
        <v>1926</v>
      </c>
      <c r="G303" s="127"/>
      <c r="H303" s="232" t="s">
        <v>71</v>
      </c>
      <c r="I303" s="226"/>
      <c r="J303" s="226"/>
    </row>
    <row r="304" spans="2:10" s="121" customFormat="1" ht="12.75">
      <c r="B304" s="137">
        <f t="shared" si="3"/>
        <v>286</v>
      </c>
      <c r="C304" s="121" t="s">
        <v>2445</v>
      </c>
      <c r="D304" s="144" t="s">
        <v>2651</v>
      </c>
      <c r="E304" s="121" t="s">
        <v>237</v>
      </c>
      <c r="F304" s="138" t="s">
        <v>1927</v>
      </c>
      <c r="G304" s="127"/>
      <c r="H304" s="232" t="s">
        <v>71</v>
      </c>
      <c r="I304" s="226"/>
      <c r="J304" s="226"/>
    </row>
    <row r="305" spans="2:10" s="121" customFormat="1" ht="12.75">
      <c r="B305" s="137">
        <f t="shared" si="3"/>
        <v>287</v>
      </c>
      <c r="C305" s="121" t="s">
        <v>2445</v>
      </c>
      <c r="D305" s="144" t="s">
        <v>2652</v>
      </c>
      <c r="E305" s="121" t="s">
        <v>238</v>
      </c>
      <c r="F305" s="138" t="s">
        <v>1928</v>
      </c>
      <c r="G305" s="127"/>
      <c r="H305" s="232" t="s">
        <v>71</v>
      </c>
      <c r="I305" s="226"/>
      <c r="J305" s="226"/>
    </row>
    <row r="306" spans="2:10" s="121" customFormat="1" ht="12.75">
      <c r="B306" s="137">
        <f t="shared" si="3"/>
        <v>288</v>
      </c>
      <c r="C306" s="121" t="s">
        <v>2445</v>
      </c>
      <c r="D306" s="144" t="s">
        <v>2653</v>
      </c>
      <c r="E306" s="121" t="s">
        <v>239</v>
      </c>
      <c r="F306" s="138" t="s">
        <v>1929</v>
      </c>
      <c r="G306" s="127"/>
      <c r="H306" s="232" t="s">
        <v>71</v>
      </c>
      <c r="I306" s="226"/>
      <c r="J306" s="226"/>
    </row>
    <row r="307" spans="2:10" s="121" customFormat="1" ht="12.75">
      <c r="B307" s="137">
        <f t="shared" si="3"/>
        <v>289</v>
      </c>
      <c r="C307" s="121" t="s">
        <v>2445</v>
      </c>
      <c r="D307" s="144" t="s">
        <v>2654</v>
      </c>
      <c r="E307" s="121" t="s">
        <v>284</v>
      </c>
      <c r="F307" s="138" t="s">
        <v>1930</v>
      </c>
      <c r="G307" s="127"/>
      <c r="H307" s="232" t="s">
        <v>71</v>
      </c>
      <c r="I307" s="226"/>
      <c r="J307" s="226"/>
    </row>
    <row r="308" spans="2:10" s="121" customFormat="1" ht="12.75">
      <c r="B308" s="137">
        <f t="shared" si="3"/>
        <v>290</v>
      </c>
      <c r="C308" s="121" t="s">
        <v>2445</v>
      </c>
      <c r="D308" s="144" t="s">
        <v>2655</v>
      </c>
      <c r="E308" s="121" t="s">
        <v>285</v>
      </c>
      <c r="F308" s="138" t="s">
        <v>1931</v>
      </c>
      <c r="G308" s="127"/>
      <c r="H308" s="232" t="s">
        <v>71</v>
      </c>
      <c r="I308" s="226"/>
      <c r="J308" s="226"/>
    </row>
    <row r="309" spans="2:10" s="121" customFormat="1" ht="12.75">
      <c r="B309" s="137">
        <f t="shared" si="3"/>
        <v>291</v>
      </c>
      <c r="C309" s="121" t="s">
        <v>2445</v>
      </c>
      <c r="D309" s="144" t="s">
        <v>2656</v>
      </c>
      <c r="E309" s="121" t="s">
        <v>286</v>
      </c>
      <c r="F309" s="138" t="s">
        <v>1932</v>
      </c>
      <c r="G309" s="127"/>
      <c r="H309" s="232" t="s">
        <v>71</v>
      </c>
      <c r="I309" s="226"/>
      <c r="J309" s="226"/>
    </row>
    <row r="310" spans="2:10" s="121" customFormat="1" ht="12.75">
      <c r="B310" s="137">
        <f t="shared" si="3"/>
        <v>292</v>
      </c>
      <c r="C310" s="121" t="s">
        <v>2445</v>
      </c>
      <c r="D310" s="144" t="s">
        <v>2657</v>
      </c>
      <c r="E310" s="121" t="s">
        <v>267</v>
      </c>
      <c r="F310" s="138" t="s">
        <v>1933</v>
      </c>
      <c r="G310" s="127"/>
      <c r="H310" s="232" t="s">
        <v>71</v>
      </c>
      <c r="I310" s="226"/>
      <c r="J310" s="226"/>
    </row>
    <row r="311" spans="2:10" s="121" customFormat="1" ht="12.75">
      <c r="B311" s="137">
        <f t="shared" si="3"/>
        <v>293</v>
      </c>
      <c r="C311" s="121" t="s">
        <v>2445</v>
      </c>
      <c r="D311" s="144" t="s">
        <v>2658</v>
      </c>
      <c r="E311" s="121" t="s">
        <v>1934</v>
      </c>
      <c r="F311" s="138" t="s">
        <v>1935</v>
      </c>
      <c r="G311" s="127"/>
      <c r="H311" s="232" t="s">
        <v>71</v>
      </c>
      <c r="I311" s="226"/>
      <c r="J311" s="226"/>
    </row>
    <row r="312" spans="2:10" s="121" customFormat="1" ht="12.75">
      <c r="B312" s="137">
        <f t="shared" si="3"/>
        <v>294</v>
      </c>
      <c r="C312" s="121" t="s">
        <v>2445</v>
      </c>
      <c r="D312" s="144" t="s">
        <v>2659</v>
      </c>
      <c r="E312" s="121" t="s">
        <v>1936</v>
      </c>
      <c r="F312" s="138" t="s">
        <v>1937</v>
      </c>
      <c r="G312" s="127"/>
      <c r="H312" s="232" t="s">
        <v>71</v>
      </c>
      <c r="I312" s="226"/>
      <c r="J312" s="226"/>
    </row>
    <row r="313" spans="2:10" s="121" customFormat="1" ht="12.75">
      <c r="B313" s="137">
        <f t="shared" si="3"/>
        <v>295</v>
      </c>
      <c r="C313" s="121" t="s">
        <v>2445</v>
      </c>
      <c r="D313" s="144" t="s">
        <v>2660</v>
      </c>
      <c r="E313" s="121" t="s">
        <v>1938</v>
      </c>
      <c r="F313" s="138" t="s">
        <v>1939</v>
      </c>
      <c r="G313" s="127"/>
      <c r="H313" s="232" t="s">
        <v>71</v>
      </c>
      <c r="I313" s="226"/>
      <c r="J313" s="226"/>
    </row>
    <row r="314" spans="2:10" s="121" customFormat="1" ht="12.75">
      <c r="B314" s="137">
        <f t="shared" si="3"/>
        <v>296</v>
      </c>
      <c r="C314" s="121" t="s">
        <v>2445</v>
      </c>
      <c r="D314" s="144" t="s">
        <v>2661</v>
      </c>
      <c r="E314" s="121" t="s">
        <v>1619</v>
      </c>
      <c r="F314" s="138" t="s">
        <v>1940</v>
      </c>
      <c r="G314" s="127"/>
      <c r="H314" s="232" t="s">
        <v>71</v>
      </c>
      <c r="I314" s="226"/>
      <c r="J314" s="226"/>
    </row>
    <row r="315" spans="2:10" s="121" customFormat="1" ht="12.75">
      <c r="B315" s="137">
        <f t="shared" si="3"/>
        <v>297</v>
      </c>
      <c r="C315" s="121" t="s">
        <v>2445</v>
      </c>
      <c r="D315" s="144" t="s">
        <v>2662</v>
      </c>
      <c r="E315" s="121" t="s">
        <v>1941</v>
      </c>
      <c r="F315" s="138" t="s">
        <v>1942</v>
      </c>
      <c r="G315" s="127"/>
      <c r="H315" s="232" t="s">
        <v>71</v>
      </c>
      <c r="I315" s="226"/>
      <c r="J315" s="226"/>
    </row>
    <row r="316" spans="2:10" s="121" customFormat="1" ht="12.75">
      <c r="B316" s="137">
        <f t="shared" si="3"/>
        <v>298</v>
      </c>
      <c r="C316" s="121" t="s">
        <v>2445</v>
      </c>
      <c r="D316" s="144" t="s">
        <v>2663</v>
      </c>
      <c r="E316" s="121" t="s">
        <v>1943</v>
      </c>
      <c r="F316" s="138" t="s">
        <v>1944</v>
      </c>
      <c r="G316" s="127"/>
      <c r="H316" s="232" t="s">
        <v>71</v>
      </c>
      <c r="I316" s="226"/>
      <c r="J316" s="226"/>
    </row>
    <row r="317" spans="2:10" s="121" customFormat="1" ht="12.75">
      <c r="B317" s="137">
        <f t="shared" si="3"/>
        <v>299</v>
      </c>
      <c r="C317" s="121" t="s">
        <v>2445</v>
      </c>
      <c r="D317" s="144" t="s">
        <v>2664</v>
      </c>
      <c r="E317" s="121" t="s">
        <v>1945</v>
      </c>
      <c r="F317" s="138" t="s">
        <v>1946</v>
      </c>
      <c r="G317" s="127"/>
      <c r="H317" s="232" t="s">
        <v>71</v>
      </c>
      <c r="I317" s="226"/>
      <c r="J317" s="226"/>
    </row>
    <row r="318" spans="2:10" s="121" customFormat="1" ht="12.75">
      <c r="B318" s="137">
        <f t="shared" si="3"/>
        <v>300</v>
      </c>
      <c r="C318" s="154" t="s">
        <v>1947</v>
      </c>
      <c r="D318" s="154"/>
      <c r="F318" s="138"/>
      <c r="G318" s="127"/>
      <c r="H318" s="232" t="s">
        <v>71</v>
      </c>
      <c r="I318" s="226"/>
      <c r="J318" s="226"/>
    </row>
    <row r="319" spans="2:10" s="121" customFormat="1" ht="12.75">
      <c r="B319" s="137">
        <f t="shared" si="3"/>
        <v>301</v>
      </c>
      <c r="C319" s="121" t="s">
        <v>2445</v>
      </c>
      <c r="D319" s="144" t="s">
        <v>2665</v>
      </c>
      <c r="E319" s="121" t="s">
        <v>1948</v>
      </c>
      <c r="F319" s="138" t="s">
        <v>1949</v>
      </c>
      <c r="G319" s="127"/>
      <c r="H319" s="232" t="s">
        <v>71</v>
      </c>
      <c r="I319" s="226"/>
      <c r="J319" s="226"/>
    </row>
    <row r="320" spans="2:10" s="121" customFormat="1" ht="12.75">
      <c r="B320" s="137">
        <f t="shared" si="3"/>
        <v>302</v>
      </c>
      <c r="C320" s="121" t="s">
        <v>2445</v>
      </c>
      <c r="D320" s="144" t="s">
        <v>2666</v>
      </c>
      <c r="E320" s="121" t="s">
        <v>217</v>
      </c>
      <c r="F320" s="138" t="s">
        <v>1950</v>
      </c>
      <c r="G320" s="127"/>
      <c r="H320" s="232" t="s">
        <v>71</v>
      </c>
      <c r="I320" s="226"/>
      <c r="J320" s="226"/>
    </row>
    <row r="321" spans="2:10" s="121" customFormat="1" ht="12.75">
      <c r="B321" s="137">
        <f t="shared" si="3"/>
        <v>303</v>
      </c>
      <c r="C321" s="121" t="s">
        <v>2445</v>
      </c>
      <c r="D321" s="144" t="s">
        <v>2667</v>
      </c>
      <c r="E321" s="121" t="s">
        <v>262</v>
      </c>
      <c r="F321" s="138" t="s">
        <v>1951</v>
      </c>
      <c r="G321" s="127"/>
      <c r="H321" s="232" t="s">
        <v>71</v>
      </c>
      <c r="I321" s="226"/>
      <c r="J321" s="226"/>
    </row>
    <row r="322" spans="2:10" s="121" customFormat="1" ht="12.75">
      <c r="B322" s="137">
        <f t="shared" si="3"/>
        <v>304</v>
      </c>
      <c r="C322" s="121" t="s">
        <v>2445</v>
      </c>
      <c r="D322" s="144" t="s">
        <v>2668</v>
      </c>
      <c r="E322" s="121" t="s">
        <v>263</v>
      </c>
      <c r="F322" s="138" t="s">
        <v>1952</v>
      </c>
      <c r="G322" s="127"/>
      <c r="H322" s="232" t="s">
        <v>71</v>
      </c>
      <c r="I322" s="226"/>
      <c r="J322" s="226"/>
    </row>
    <row r="323" spans="2:10" s="121" customFormat="1" ht="12.75">
      <c r="B323" s="137">
        <f t="shared" si="3"/>
        <v>305</v>
      </c>
      <c r="C323" s="121" t="s">
        <v>2445</v>
      </c>
      <c r="D323" s="144" t="s">
        <v>2669</v>
      </c>
      <c r="E323" s="121" t="s">
        <v>264</v>
      </c>
      <c r="F323" s="138" t="s">
        <v>1953</v>
      </c>
      <c r="G323" s="127"/>
      <c r="H323" s="232" t="s">
        <v>71</v>
      </c>
      <c r="I323" s="226"/>
      <c r="J323" s="226"/>
    </row>
    <row r="324" spans="2:10" s="121" customFormat="1" ht="12.75">
      <c r="B324" s="137">
        <f t="shared" si="3"/>
        <v>306</v>
      </c>
      <c r="C324" s="121" t="s">
        <v>2445</v>
      </c>
      <c r="D324" s="144" t="s">
        <v>2670</v>
      </c>
      <c r="E324" s="121" t="s">
        <v>265</v>
      </c>
      <c r="F324" s="138" t="s">
        <v>1954</v>
      </c>
      <c r="G324" s="127"/>
      <c r="H324" s="232" t="s">
        <v>71</v>
      </c>
      <c r="I324" s="226"/>
      <c r="J324" s="226"/>
    </row>
    <row r="325" spans="2:10" s="121" customFormat="1" ht="12.75">
      <c r="B325" s="137">
        <f t="shared" si="3"/>
        <v>307</v>
      </c>
      <c r="C325" s="121" t="s">
        <v>2445</v>
      </c>
      <c r="D325" s="144" t="s">
        <v>2671</v>
      </c>
      <c r="E325" s="121" t="s">
        <v>281</v>
      </c>
      <c r="F325" s="138" t="s">
        <v>1955</v>
      </c>
      <c r="G325" s="127"/>
      <c r="H325" s="232" t="s">
        <v>71</v>
      </c>
      <c r="I325" s="226"/>
      <c r="J325" s="226"/>
    </row>
    <row r="326" spans="2:10" s="121" customFormat="1" ht="12.75">
      <c r="B326" s="137">
        <f t="shared" si="3"/>
        <v>308</v>
      </c>
      <c r="C326" s="121" t="s">
        <v>2445</v>
      </c>
      <c r="D326" s="144" t="s">
        <v>2672</v>
      </c>
      <c r="E326" s="121" t="s">
        <v>282</v>
      </c>
      <c r="F326" s="138" t="s">
        <v>1956</v>
      </c>
      <c r="G326" s="127"/>
      <c r="H326" s="232" t="s">
        <v>71</v>
      </c>
      <c r="I326" s="226"/>
      <c r="J326" s="226"/>
    </row>
    <row r="327" spans="2:10" s="121" customFormat="1" ht="12.75">
      <c r="B327" s="137">
        <f t="shared" si="3"/>
        <v>309</v>
      </c>
      <c r="C327" s="121" t="s">
        <v>2445</v>
      </c>
      <c r="D327" s="144" t="s">
        <v>2673</v>
      </c>
      <c r="E327" s="121" t="s">
        <v>283</v>
      </c>
      <c r="F327" s="138" t="s">
        <v>1957</v>
      </c>
      <c r="G327" s="127"/>
      <c r="H327" s="232" t="s">
        <v>71</v>
      </c>
      <c r="I327" s="226"/>
      <c r="J327" s="226"/>
    </row>
    <row r="328" spans="2:10" s="121" customFormat="1" ht="12.75">
      <c r="B328" s="137">
        <f t="shared" si="3"/>
        <v>310</v>
      </c>
      <c r="C328" s="121" t="s">
        <v>2445</v>
      </c>
      <c r="D328" s="144" t="s">
        <v>2674</v>
      </c>
      <c r="E328" s="121" t="s">
        <v>266</v>
      </c>
      <c r="F328" s="138" t="s">
        <v>1958</v>
      </c>
      <c r="G328" s="127"/>
      <c r="H328" s="232" t="s">
        <v>71</v>
      </c>
      <c r="I328" s="226"/>
      <c r="J328" s="226"/>
    </row>
    <row r="329" spans="2:10" s="121" customFormat="1" ht="12.75">
      <c r="B329" s="137">
        <f t="shared" si="3"/>
        <v>311</v>
      </c>
      <c r="C329" s="121" t="s">
        <v>2445</v>
      </c>
      <c r="D329" s="144" t="s">
        <v>2675</v>
      </c>
      <c r="E329" s="121" t="s">
        <v>1959</v>
      </c>
      <c r="F329" s="138" t="s">
        <v>1960</v>
      </c>
      <c r="G329" s="127"/>
      <c r="H329" s="232" t="s">
        <v>71</v>
      </c>
      <c r="I329" s="226"/>
      <c r="J329" s="226"/>
    </row>
    <row r="330" spans="2:10" s="121" customFormat="1" ht="12.75">
      <c r="B330" s="137">
        <f t="shared" si="3"/>
        <v>312</v>
      </c>
      <c r="C330" s="121" t="s">
        <v>2445</v>
      </c>
      <c r="D330" s="144" t="s">
        <v>2676</v>
      </c>
      <c r="E330" s="121" t="s">
        <v>1961</v>
      </c>
      <c r="F330" s="138" t="s">
        <v>1962</v>
      </c>
      <c r="G330" s="127"/>
      <c r="H330" s="232" t="s">
        <v>71</v>
      </c>
      <c r="I330" s="226"/>
      <c r="J330" s="226"/>
    </row>
    <row r="331" spans="2:10" s="121" customFormat="1" ht="12.75">
      <c r="B331" s="137">
        <f t="shared" si="3"/>
        <v>313</v>
      </c>
      <c r="C331" s="121" t="s">
        <v>2445</v>
      </c>
      <c r="D331" s="144" t="s">
        <v>2677</v>
      </c>
      <c r="E331" s="121" t="s">
        <v>1963</v>
      </c>
      <c r="F331" s="138" t="s">
        <v>1964</v>
      </c>
      <c r="G331" s="127"/>
      <c r="H331" s="232" t="s">
        <v>71</v>
      </c>
      <c r="I331" s="226"/>
      <c r="J331" s="226"/>
    </row>
    <row r="332" spans="2:10" s="121" customFormat="1" ht="12.75">
      <c r="B332" s="137">
        <f t="shared" si="3"/>
        <v>314</v>
      </c>
      <c r="C332" s="121" t="s">
        <v>2445</v>
      </c>
      <c r="D332" s="144" t="s">
        <v>2678</v>
      </c>
      <c r="E332" s="121" t="s">
        <v>1965</v>
      </c>
      <c r="F332" s="138" t="s">
        <v>1966</v>
      </c>
      <c r="G332" s="127"/>
      <c r="H332" s="232" t="s">
        <v>71</v>
      </c>
      <c r="I332" s="226"/>
      <c r="J332" s="226"/>
    </row>
    <row r="333" spans="2:10" s="121" customFormat="1" ht="12.75">
      <c r="B333" s="137">
        <f t="shared" si="3"/>
        <v>315</v>
      </c>
      <c r="C333" s="121" t="s">
        <v>2445</v>
      </c>
      <c r="D333" s="144" t="s">
        <v>2679</v>
      </c>
      <c r="E333" s="121" t="s">
        <v>1967</v>
      </c>
      <c r="F333" s="138" t="s">
        <v>1968</v>
      </c>
      <c r="G333" s="127"/>
      <c r="H333" s="232" t="s">
        <v>71</v>
      </c>
      <c r="I333" s="226"/>
      <c r="J333" s="226"/>
    </row>
    <row r="334" spans="2:10" s="121" customFormat="1" ht="12.75">
      <c r="B334" s="137">
        <f t="shared" si="3"/>
        <v>316</v>
      </c>
      <c r="C334" s="121" t="s">
        <v>2445</v>
      </c>
      <c r="D334" s="144" t="s">
        <v>2680</v>
      </c>
      <c r="E334" s="121" t="s">
        <v>1969</v>
      </c>
      <c r="F334" s="138" t="s">
        <v>1970</v>
      </c>
      <c r="G334" s="127"/>
      <c r="H334" s="232" t="s">
        <v>71</v>
      </c>
      <c r="I334" s="226"/>
      <c r="J334" s="226"/>
    </row>
    <row r="335" spans="2:10" s="121" customFormat="1" ht="12.75">
      <c r="B335" s="137">
        <f t="shared" si="3"/>
        <v>317</v>
      </c>
      <c r="C335" s="121" t="s">
        <v>2445</v>
      </c>
      <c r="D335" s="144" t="s">
        <v>2681</v>
      </c>
      <c r="E335" s="121" t="s">
        <v>1971</v>
      </c>
      <c r="F335" s="138" t="s">
        <v>1972</v>
      </c>
      <c r="G335" s="127"/>
      <c r="H335" s="232" t="s">
        <v>71</v>
      </c>
      <c r="I335" s="226"/>
      <c r="J335" s="226"/>
    </row>
    <row r="336" spans="2:10" s="121" customFormat="1" ht="12.75">
      <c r="B336" s="137">
        <f t="shared" si="3"/>
        <v>318</v>
      </c>
      <c r="C336" s="154" t="s">
        <v>1973</v>
      </c>
      <c r="D336" s="144"/>
      <c r="F336" s="138"/>
      <c r="G336" s="127"/>
      <c r="H336" s="232" t="s">
        <v>71</v>
      </c>
      <c r="I336" s="226"/>
      <c r="J336" s="226"/>
    </row>
    <row r="337" spans="2:10" s="121" customFormat="1" ht="12.75">
      <c r="B337" s="137">
        <f t="shared" si="3"/>
        <v>319</v>
      </c>
      <c r="C337" s="121" t="s">
        <v>2445</v>
      </c>
      <c r="D337" s="144" t="s">
        <v>2682</v>
      </c>
      <c r="E337" s="121" t="s">
        <v>1974</v>
      </c>
      <c r="F337" s="138" t="s">
        <v>1975</v>
      </c>
      <c r="G337" s="127"/>
      <c r="H337" s="232" t="s">
        <v>71</v>
      </c>
      <c r="I337" s="226"/>
      <c r="J337" s="226"/>
    </row>
    <row r="338" spans="2:10" s="121" customFormat="1" ht="12.75">
      <c r="B338" s="137">
        <f t="shared" si="3"/>
        <v>320</v>
      </c>
      <c r="C338" s="121" t="s">
        <v>2445</v>
      </c>
      <c r="D338" s="144" t="s">
        <v>2683</v>
      </c>
      <c r="E338" s="121" t="s">
        <v>217</v>
      </c>
      <c r="F338" s="138" t="s">
        <v>1976</v>
      </c>
      <c r="G338" s="127"/>
      <c r="H338" s="232" t="s">
        <v>71</v>
      </c>
      <c r="I338" s="226"/>
      <c r="J338" s="226"/>
    </row>
    <row r="339" spans="2:10" s="121" customFormat="1" ht="12.75">
      <c r="B339" s="137">
        <f t="shared" si="3"/>
        <v>321</v>
      </c>
      <c r="C339" s="121" t="s">
        <v>2445</v>
      </c>
      <c r="D339" s="144" t="s">
        <v>2684</v>
      </c>
      <c r="E339" s="121" t="s">
        <v>257</v>
      </c>
      <c r="F339" s="138" t="s">
        <v>1977</v>
      </c>
      <c r="G339" s="127"/>
      <c r="H339" s="232" t="s">
        <v>71</v>
      </c>
      <c r="I339" s="226"/>
      <c r="J339" s="226"/>
    </row>
    <row r="340" spans="2:10" s="121" customFormat="1" ht="12.75">
      <c r="B340" s="137">
        <f t="shared" si="3"/>
        <v>322</v>
      </c>
      <c r="C340" s="121" t="s">
        <v>2445</v>
      </c>
      <c r="D340" s="144" t="s">
        <v>2685</v>
      </c>
      <c r="E340" s="121" t="s">
        <v>258</v>
      </c>
      <c r="F340" s="138" t="s">
        <v>1978</v>
      </c>
      <c r="G340" s="127"/>
      <c r="H340" s="232" t="s">
        <v>71</v>
      </c>
      <c r="I340" s="226"/>
      <c r="J340" s="226"/>
    </row>
    <row r="341" spans="2:10" s="121" customFormat="1" ht="12.75">
      <c r="B341" s="137">
        <f t="shared" si="3"/>
        <v>323</v>
      </c>
      <c r="C341" s="121" t="s">
        <v>2445</v>
      </c>
      <c r="D341" s="144" t="s">
        <v>2686</v>
      </c>
      <c r="E341" s="121" t="s">
        <v>259</v>
      </c>
      <c r="F341" s="138" t="s">
        <v>1979</v>
      </c>
      <c r="G341" s="127"/>
      <c r="H341" s="232" t="s">
        <v>71</v>
      </c>
      <c r="I341" s="226"/>
      <c r="J341" s="226"/>
    </row>
    <row r="342" spans="2:10" s="121" customFormat="1" ht="12.75">
      <c r="B342" s="137">
        <f t="shared" si="3"/>
        <v>324</v>
      </c>
      <c r="C342" s="121" t="s">
        <v>2445</v>
      </c>
      <c r="D342" s="144" t="s">
        <v>2687</v>
      </c>
      <c r="E342" s="121" t="s">
        <v>260</v>
      </c>
      <c r="F342" s="138" t="s">
        <v>1980</v>
      </c>
      <c r="G342" s="127"/>
      <c r="H342" s="232" t="s">
        <v>71</v>
      </c>
      <c r="I342" s="226"/>
      <c r="J342" s="226"/>
    </row>
    <row r="343" spans="2:10" s="121" customFormat="1" ht="12.75">
      <c r="B343" s="137">
        <f t="shared" si="3"/>
        <v>325</v>
      </c>
      <c r="C343" s="121" t="s">
        <v>2445</v>
      </c>
      <c r="D343" s="144" t="s">
        <v>2688</v>
      </c>
      <c r="E343" s="121" t="s">
        <v>278</v>
      </c>
      <c r="F343" s="138" t="s">
        <v>1981</v>
      </c>
      <c r="G343" s="127"/>
      <c r="H343" s="232" t="s">
        <v>71</v>
      </c>
      <c r="I343" s="226"/>
      <c r="J343" s="226"/>
    </row>
    <row r="344" spans="2:10" s="121" customFormat="1" ht="12.75">
      <c r="B344" s="137">
        <f t="shared" si="3"/>
        <v>326</v>
      </c>
      <c r="C344" s="121" t="s">
        <v>2445</v>
      </c>
      <c r="D344" s="144" t="s">
        <v>2689</v>
      </c>
      <c r="E344" s="121" t="s">
        <v>279</v>
      </c>
      <c r="F344" s="138" t="s">
        <v>1982</v>
      </c>
      <c r="G344" s="127"/>
      <c r="H344" s="232" t="s">
        <v>71</v>
      </c>
      <c r="I344" s="226"/>
      <c r="J344" s="226"/>
    </row>
    <row r="345" spans="2:10" s="121" customFormat="1" ht="12.75">
      <c r="B345" s="137">
        <f t="shared" si="3"/>
        <v>327</v>
      </c>
      <c r="C345" s="121" t="s">
        <v>2445</v>
      </c>
      <c r="D345" s="144" t="s">
        <v>2690</v>
      </c>
      <c r="E345" s="121" t="s">
        <v>280</v>
      </c>
      <c r="F345" s="138" t="s">
        <v>1983</v>
      </c>
      <c r="G345" s="127"/>
      <c r="H345" s="232" t="s">
        <v>71</v>
      </c>
      <c r="I345" s="226"/>
      <c r="J345" s="226"/>
    </row>
    <row r="346" spans="2:10" s="121" customFormat="1" ht="12.75">
      <c r="B346" s="137">
        <f t="shared" si="3"/>
        <v>328</v>
      </c>
      <c r="C346" s="121" t="s">
        <v>2445</v>
      </c>
      <c r="D346" s="144" t="s">
        <v>2691</v>
      </c>
      <c r="E346" s="121" t="s">
        <v>261</v>
      </c>
      <c r="F346" s="138" t="s">
        <v>1984</v>
      </c>
      <c r="G346" s="127"/>
      <c r="H346" s="232" t="s">
        <v>71</v>
      </c>
      <c r="I346" s="226"/>
      <c r="J346" s="226"/>
    </row>
    <row r="347" spans="2:10" s="121" customFormat="1" ht="12.75">
      <c r="B347" s="137">
        <f t="shared" si="3"/>
        <v>329</v>
      </c>
      <c r="C347" s="121" t="s">
        <v>2445</v>
      </c>
      <c r="D347" s="144" t="s">
        <v>2692</v>
      </c>
      <c r="E347" s="121" t="s">
        <v>1985</v>
      </c>
      <c r="F347" s="138" t="s">
        <v>1986</v>
      </c>
      <c r="G347" s="127"/>
      <c r="H347" s="232" t="s">
        <v>71</v>
      </c>
      <c r="I347" s="226"/>
      <c r="J347" s="226"/>
    </row>
    <row r="348" spans="2:10" s="121" customFormat="1" ht="12.75">
      <c r="B348" s="137">
        <f t="shared" si="3"/>
        <v>330</v>
      </c>
      <c r="C348" s="121" t="s">
        <v>2445</v>
      </c>
      <c r="D348" s="144" t="s">
        <v>2693</v>
      </c>
      <c r="E348" s="121" t="s">
        <v>1987</v>
      </c>
      <c r="F348" s="138" t="s">
        <v>1988</v>
      </c>
      <c r="G348" s="127"/>
      <c r="H348" s="232" t="s">
        <v>71</v>
      </c>
      <c r="I348" s="226"/>
      <c r="J348" s="226"/>
    </row>
    <row r="349" spans="2:10" s="121" customFormat="1" ht="12.75">
      <c r="B349" s="137">
        <f t="shared" si="3"/>
        <v>331</v>
      </c>
      <c r="C349" s="121" t="s">
        <v>2445</v>
      </c>
      <c r="D349" s="144" t="s">
        <v>2694</v>
      </c>
      <c r="E349" s="121" t="s">
        <v>1989</v>
      </c>
      <c r="F349" s="138" t="s">
        <v>1990</v>
      </c>
      <c r="G349" s="127"/>
      <c r="H349" s="232" t="s">
        <v>71</v>
      </c>
      <c r="I349" s="226"/>
      <c r="J349" s="226"/>
    </row>
    <row r="350" spans="2:10" s="121" customFormat="1" ht="12.75">
      <c r="B350" s="137">
        <f t="shared" si="3"/>
        <v>332</v>
      </c>
      <c r="C350" s="121" t="s">
        <v>2445</v>
      </c>
      <c r="D350" s="144" t="s">
        <v>2695</v>
      </c>
      <c r="E350" s="121" t="s">
        <v>1991</v>
      </c>
      <c r="F350" s="138" t="s">
        <v>1992</v>
      </c>
      <c r="G350" s="127"/>
      <c r="H350" s="232" t="s">
        <v>71</v>
      </c>
      <c r="I350" s="226"/>
      <c r="J350" s="226"/>
    </row>
    <row r="351" spans="2:10" s="121" customFormat="1" ht="12.75">
      <c r="B351" s="137">
        <f t="shared" si="3"/>
        <v>333</v>
      </c>
      <c r="C351" s="121" t="s">
        <v>2445</v>
      </c>
      <c r="D351" s="144" t="s">
        <v>2696</v>
      </c>
      <c r="E351" s="121" t="s">
        <v>1993</v>
      </c>
      <c r="F351" s="138" t="s">
        <v>1994</v>
      </c>
      <c r="G351" s="127"/>
      <c r="H351" s="232" t="s">
        <v>71</v>
      </c>
      <c r="I351" s="226"/>
      <c r="J351" s="226"/>
    </row>
    <row r="352" spans="2:10" s="121" customFormat="1" ht="12.75">
      <c r="B352" s="137">
        <f t="shared" si="3"/>
        <v>334</v>
      </c>
      <c r="C352" s="121" t="s">
        <v>2445</v>
      </c>
      <c r="D352" s="144" t="s">
        <v>2697</v>
      </c>
      <c r="E352" s="121" t="s">
        <v>1995</v>
      </c>
      <c r="F352" s="138" t="s">
        <v>1996</v>
      </c>
      <c r="G352" s="127"/>
      <c r="H352" s="232" t="s">
        <v>71</v>
      </c>
      <c r="I352" s="226"/>
      <c r="J352" s="226"/>
    </row>
    <row r="353" spans="2:10" s="121" customFormat="1" ht="12.75">
      <c r="B353" s="137">
        <f t="shared" si="3"/>
        <v>335</v>
      </c>
      <c r="C353" s="121" t="s">
        <v>2445</v>
      </c>
      <c r="D353" s="144" t="s">
        <v>2698</v>
      </c>
      <c r="E353" s="121" t="s">
        <v>1997</v>
      </c>
      <c r="F353" s="138" t="s">
        <v>1998</v>
      </c>
      <c r="G353" s="127"/>
      <c r="H353" s="232" t="s">
        <v>71</v>
      </c>
      <c r="I353" s="226"/>
      <c r="J353" s="226"/>
    </row>
    <row r="354" spans="2:10" s="121" customFormat="1" ht="12.75">
      <c r="B354" s="137">
        <f t="shared" si="3"/>
        <v>336</v>
      </c>
      <c r="C354" s="154" t="s">
        <v>1999</v>
      </c>
      <c r="D354" s="144"/>
      <c r="F354" s="138"/>
      <c r="G354" s="127"/>
      <c r="H354" s="232" t="s">
        <v>71</v>
      </c>
      <c r="I354" s="226"/>
      <c r="J354" s="226"/>
    </row>
    <row r="355" spans="2:10" s="121" customFormat="1" ht="12.75">
      <c r="B355" s="137">
        <f t="shared" si="3"/>
        <v>337</v>
      </c>
      <c r="C355" s="121" t="s">
        <v>2445</v>
      </c>
      <c r="D355" s="144" t="s">
        <v>2699</v>
      </c>
      <c r="E355" s="121" t="s">
        <v>2000</v>
      </c>
      <c r="F355" s="138" t="s">
        <v>2001</v>
      </c>
      <c r="G355" s="127"/>
      <c r="H355" s="232" t="s">
        <v>71</v>
      </c>
      <c r="I355" s="226"/>
      <c r="J355" s="226"/>
    </row>
    <row r="356" spans="2:10" s="121" customFormat="1" ht="12.75">
      <c r="B356" s="137">
        <f t="shared" si="3"/>
        <v>338</v>
      </c>
      <c r="C356" s="121" t="s">
        <v>2445</v>
      </c>
      <c r="D356" s="144" t="s">
        <v>2700</v>
      </c>
      <c r="E356" s="121" t="s">
        <v>217</v>
      </c>
      <c r="F356" s="138" t="s">
        <v>2002</v>
      </c>
      <c r="G356" s="127"/>
      <c r="H356" s="232" t="s">
        <v>71</v>
      </c>
      <c r="I356" s="226"/>
      <c r="J356" s="226"/>
    </row>
    <row r="357" spans="2:10" s="121" customFormat="1" ht="12.75">
      <c r="B357" s="137">
        <f t="shared" si="3"/>
        <v>339</v>
      </c>
      <c r="C357" s="121" t="s">
        <v>2445</v>
      </c>
      <c r="D357" s="144" t="s">
        <v>2701</v>
      </c>
      <c r="E357" s="121" t="s">
        <v>254</v>
      </c>
      <c r="F357" s="138" t="s">
        <v>2003</v>
      </c>
      <c r="G357" s="127"/>
      <c r="H357" s="232" t="s">
        <v>71</v>
      </c>
      <c r="I357" s="226"/>
      <c r="J357" s="226"/>
    </row>
    <row r="358" spans="2:10" s="121" customFormat="1" ht="12.75">
      <c r="B358" s="137">
        <f t="shared" si="3"/>
        <v>340</v>
      </c>
      <c r="C358" s="121" t="s">
        <v>2445</v>
      </c>
      <c r="D358" s="144" t="s">
        <v>2702</v>
      </c>
      <c r="E358" s="121" t="s">
        <v>255</v>
      </c>
      <c r="F358" s="138" t="s">
        <v>2004</v>
      </c>
      <c r="G358" s="127"/>
      <c r="H358" s="232" t="s">
        <v>71</v>
      </c>
      <c r="I358" s="226"/>
      <c r="J358" s="226"/>
    </row>
    <row r="359" spans="2:10" s="121" customFormat="1" ht="12.75">
      <c r="B359" s="137">
        <f t="shared" si="3"/>
        <v>341</v>
      </c>
      <c r="C359" s="121" t="s">
        <v>2445</v>
      </c>
      <c r="D359" s="144" t="s">
        <v>2703</v>
      </c>
      <c r="E359" s="121" t="s">
        <v>256</v>
      </c>
      <c r="F359" s="138" t="s">
        <v>2005</v>
      </c>
      <c r="G359" s="127"/>
      <c r="H359" s="232" t="s">
        <v>71</v>
      </c>
      <c r="I359" s="226"/>
      <c r="J359" s="226"/>
    </row>
    <row r="360" spans="2:10" s="121" customFormat="1" ht="12.75">
      <c r="B360" s="137">
        <f t="shared" si="3"/>
        <v>342</v>
      </c>
      <c r="C360" s="121" t="s">
        <v>2445</v>
      </c>
      <c r="D360" s="144" t="s">
        <v>2704</v>
      </c>
      <c r="E360" s="121" t="s">
        <v>223</v>
      </c>
      <c r="F360" s="138" t="s">
        <v>2006</v>
      </c>
      <c r="G360" s="127"/>
      <c r="H360" s="232" t="s">
        <v>71</v>
      </c>
      <c r="I360" s="226"/>
      <c r="J360" s="226"/>
    </row>
    <row r="361" spans="2:10" s="121" customFormat="1" ht="12.75">
      <c r="B361" s="137">
        <f t="shared" si="3"/>
        <v>343</v>
      </c>
      <c r="C361" s="121" t="s">
        <v>2445</v>
      </c>
      <c r="D361" s="144" t="s">
        <v>2705</v>
      </c>
      <c r="E361" s="121" t="s">
        <v>224</v>
      </c>
      <c r="F361" s="138" t="s">
        <v>2007</v>
      </c>
      <c r="G361" s="127"/>
      <c r="H361" s="232" t="s">
        <v>71</v>
      </c>
      <c r="I361" s="226"/>
      <c r="J361" s="226"/>
    </row>
    <row r="362" spans="2:10" s="121" customFormat="1" ht="12.75">
      <c r="B362" s="137">
        <f t="shared" si="3"/>
        <v>344</v>
      </c>
      <c r="C362" s="121" t="s">
        <v>2445</v>
      </c>
      <c r="D362" s="144" t="s">
        <v>2706</v>
      </c>
      <c r="E362" s="121" t="s">
        <v>220</v>
      </c>
      <c r="F362" s="138" t="s">
        <v>2008</v>
      </c>
      <c r="G362" s="127"/>
      <c r="H362" s="232" t="s">
        <v>71</v>
      </c>
      <c r="I362" s="226"/>
      <c r="J362" s="226"/>
    </row>
    <row r="363" spans="2:10" s="121" customFormat="1" ht="12.75">
      <c r="B363" s="137">
        <f t="shared" si="3"/>
        <v>345</v>
      </c>
      <c r="C363" s="121" t="s">
        <v>2445</v>
      </c>
      <c r="D363" s="144" t="s">
        <v>2707</v>
      </c>
      <c r="E363" s="121" t="s">
        <v>221</v>
      </c>
      <c r="F363" s="138" t="s">
        <v>2009</v>
      </c>
      <c r="G363" s="127"/>
      <c r="H363" s="232" t="s">
        <v>71</v>
      </c>
      <c r="I363" s="226"/>
      <c r="J363" s="226"/>
    </row>
    <row r="364" spans="2:10" s="121" customFormat="1" ht="12.75">
      <c r="B364" s="137">
        <f t="shared" si="3"/>
        <v>346</v>
      </c>
      <c r="C364" s="121" t="s">
        <v>2445</v>
      </c>
      <c r="D364" s="144" t="s">
        <v>2708</v>
      </c>
      <c r="E364" s="121" t="s">
        <v>222</v>
      </c>
      <c r="F364" s="138" t="s">
        <v>2010</v>
      </c>
      <c r="G364" s="127"/>
      <c r="H364" s="232" t="s">
        <v>71</v>
      </c>
      <c r="I364" s="226"/>
      <c r="J364" s="226"/>
    </row>
    <row r="365" spans="2:10" s="121" customFormat="1" ht="12.75">
      <c r="B365" s="137">
        <f t="shared" si="3"/>
        <v>347</v>
      </c>
      <c r="C365" s="121" t="s">
        <v>2445</v>
      </c>
      <c r="D365" s="144" t="s">
        <v>2709</v>
      </c>
      <c r="E365" s="121" t="s">
        <v>1789</v>
      </c>
      <c r="F365" s="138" t="s">
        <v>2011</v>
      </c>
      <c r="G365" s="127"/>
      <c r="H365" s="232" t="s">
        <v>71</v>
      </c>
      <c r="I365" s="226"/>
      <c r="J365" s="226"/>
    </row>
    <row r="366" spans="2:10" s="121" customFormat="1" ht="12.75">
      <c r="B366" s="137">
        <f t="shared" si="3"/>
        <v>348</v>
      </c>
      <c r="C366" s="121" t="s">
        <v>2445</v>
      </c>
      <c r="D366" s="144" t="s">
        <v>2710</v>
      </c>
      <c r="E366" s="121" t="s">
        <v>1805</v>
      </c>
      <c r="F366" s="138" t="s">
        <v>2012</v>
      </c>
      <c r="G366" s="127"/>
      <c r="H366" s="232" t="s">
        <v>71</v>
      </c>
      <c r="I366" s="226"/>
      <c r="J366" s="226"/>
    </row>
    <row r="367" spans="2:10" s="121" customFormat="1" ht="12.75">
      <c r="B367" s="137">
        <f t="shared" si="3"/>
        <v>349</v>
      </c>
      <c r="C367" s="121" t="s">
        <v>2445</v>
      </c>
      <c r="D367" s="144" t="s">
        <v>2711</v>
      </c>
      <c r="E367" s="121" t="s">
        <v>1821</v>
      </c>
      <c r="F367" s="138" t="s">
        <v>2013</v>
      </c>
      <c r="G367" s="127"/>
      <c r="H367" s="232" t="s">
        <v>71</v>
      </c>
      <c r="I367" s="226"/>
      <c r="J367" s="226"/>
    </row>
    <row r="368" spans="2:10" s="121" customFormat="1" ht="12.75">
      <c r="B368" s="137">
        <f t="shared" si="3"/>
        <v>350</v>
      </c>
      <c r="C368" s="121" t="s">
        <v>2445</v>
      </c>
      <c r="D368" s="144" t="s">
        <v>2712</v>
      </c>
      <c r="E368" s="121" t="s">
        <v>219</v>
      </c>
      <c r="F368" s="138" t="s">
        <v>2014</v>
      </c>
      <c r="G368" s="127"/>
      <c r="H368" s="232" t="s">
        <v>71</v>
      </c>
      <c r="I368" s="226"/>
      <c r="J368" s="226"/>
    </row>
    <row r="369" spans="2:10" s="121" customFormat="1" ht="12.75">
      <c r="B369" s="137">
        <f t="shared" si="3"/>
        <v>351</v>
      </c>
      <c r="C369" s="121" t="s">
        <v>2445</v>
      </c>
      <c r="D369" s="144" t="s">
        <v>2713</v>
      </c>
      <c r="E369" s="121" t="s">
        <v>1849</v>
      </c>
      <c r="F369" s="138" t="s">
        <v>2015</v>
      </c>
      <c r="G369" s="127"/>
      <c r="H369" s="232" t="s">
        <v>71</v>
      </c>
      <c r="I369" s="226"/>
      <c r="J369" s="226"/>
    </row>
    <row r="370" spans="2:10" s="121" customFormat="1" ht="12.75">
      <c r="B370" s="137">
        <f t="shared" si="3"/>
        <v>352</v>
      </c>
      <c r="C370" s="121" t="s">
        <v>2445</v>
      </c>
      <c r="D370" s="144" t="s">
        <v>2714</v>
      </c>
      <c r="E370" s="121" t="s">
        <v>1865</v>
      </c>
      <c r="F370" s="138" t="s">
        <v>2016</v>
      </c>
      <c r="G370" s="127"/>
      <c r="H370" s="232" t="s">
        <v>71</v>
      </c>
      <c r="I370" s="226"/>
      <c r="J370" s="226"/>
    </row>
    <row r="371" spans="2:10" s="121" customFormat="1" ht="12.75">
      <c r="B371" s="137">
        <f t="shared" si="3"/>
        <v>353</v>
      </c>
      <c r="C371" s="121" t="s">
        <v>2445</v>
      </c>
      <c r="D371" s="144" t="s">
        <v>2715</v>
      </c>
      <c r="E371" s="121" t="s">
        <v>1878</v>
      </c>
      <c r="F371" s="138" t="s">
        <v>2017</v>
      </c>
      <c r="G371" s="127"/>
      <c r="H371" s="232" t="s">
        <v>71</v>
      </c>
      <c r="I371" s="226"/>
      <c r="J371" s="226"/>
    </row>
    <row r="372" spans="2:10" s="121" customFormat="1" ht="12.75">
      <c r="B372" s="137">
        <f t="shared" si="3"/>
        <v>354</v>
      </c>
      <c r="C372" s="154" t="s">
        <v>2018</v>
      </c>
      <c r="D372" s="144"/>
      <c r="F372" s="138"/>
      <c r="G372" s="127"/>
      <c r="H372" s="232" t="s">
        <v>71</v>
      </c>
      <c r="I372" s="226"/>
      <c r="J372" s="226"/>
    </row>
    <row r="373" spans="2:10" s="121" customFormat="1" ht="12.75">
      <c r="B373" s="137">
        <f t="shared" si="3"/>
        <v>355</v>
      </c>
      <c r="C373" s="121" t="s">
        <v>2445</v>
      </c>
      <c r="D373" s="144" t="s">
        <v>2716</v>
      </c>
      <c r="E373" s="121" t="s">
        <v>2019</v>
      </c>
      <c r="F373" s="138" t="s">
        <v>2020</v>
      </c>
      <c r="G373" s="127"/>
      <c r="H373" s="232" t="s">
        <v>71</v>
      </c>
      <c r="I373" s="226"/>
      <c r="J373" s="226"/>
    </row>
    <row r="374" spans="2:10" s="121" customFormat="1" ht="12.75">
      <c r="B374" s="137">
        <f t="shared" si="3"/>
        <v>356</v>
      </c>
      <c r="C374" s="121" t="s">
        <v>2445</v>
      </c>
      <c r="D374" s="144" t="s">
        <v>2717</v>
      </c>
      <c r="E374" s="121" t="s">
        <v>217</v>
      </c>
      <c r="F374" s="138" t="s">
        <v>2021</v>
      </c>
      <c r="G374" s="127"/>
      <c r="H374" s="232" t="s">
        <v>71</v>
      </c>
      <c r="I374" s="226"/>
      <c r="J374" s="226"/>
    </row>
    <row r="375" spans="2:10" s="121" customFormat="1" ht="12.75">
      <c r="B375" s="137">
        <f t="shared" si="3"/>
        <v>357</v>
      </c>
      <c r="C375" s="121" t="s">
        <v>2445</v>
      </c>
      <c r="D375" s="144" t="s">
        <v>2718</v>
      </c>
      <c r="E375" s="121" t="s">
        <v>215</v>
      </c>
      <c r="F375" s="138" t="s">
        <v>2022</v>
      </c>
      <c r="G375" s="127"/>
      <c r="H375" s="232" t="s">
        <v>71</v>
      </c>
      <c r="I375" s="226"/>
      <c r="J375" s="226"/>
    </row>
    <row r="376" spans="2:10" s="121" customFormat="1" ht="12.75">
      <c r="B376" s="137">
        <f t="shared" si="3"/>
        <v>358</v>
      </c>
      <c r="C376" s="121" t="s">
        <v>2445</v>
      </c>
      <c r="D376" s="144" t="s">
        <v>2719</v>
      </c>
      <c r="E376" s="121" t="s">
        <v>214</v>
      </c>
      <c r="F376" s="138" t="s">
        <v>2023</v>
      </c>
      <c r="G376" s="127"/>
      <c r="H376" s="232" t="s">
        <v>71</v>
      </c>
      <c r="I376" s="226"/>
      <c r="J376" s="226"/>
    </row>
    <row r="377" spans="2:10" s="121" customFormat="1" ht="12.75">
      <c r="B377" s="137">
        <f t="shared" si="3"/>
        <v>359</v>
      </c>
      <c r="C377" s="121" t="s">
        <v>2445</v>
      </c>
      <c r="D377" s="144" t="s">
        <v>2720</v>
      </c>
      <c r="E377" s="121" t="s">
        <v>216</v>
      </c>
      <c r="F377" s="138" t="s">
        <v>2024</v>
      </c>
      <c r="G377" s="127"/>
      <c r="H377" s="232" t="s">
        <v>71</v>
      </c>
      <c r="I377" s="226"/>
      <c r="J377" s="226"/>
    </row>
    <row r="378" spans="2:10" s="121" customFormat="1" ht="12.75">
      <c r="B378" s="137">
        <f t="shared" si="3"/>
        <v>360</v>
      </c>
      <c r="C378" s="121" t="s">
        <v>2445</v>
      </c>
      <c r="D378" s="144" t="s">
        <v>2721</v>
      </c>
      <c r="E378" s="121" t="s">
        <v>218</v>
      </c>
      <c r="F378" s="138" t="s">
        <v>2025</v>
      </c>
      <c r="G378" s="127"/>
      <c r="H378" s="232" t="s">
        <v>71</v>
      </c>
      <c r="I378" s="226"/>
      <c r="J378" s="226"/>
    </row>
    <row r="379" spans="2:10" s="121" customFormat="1" ht="12.75">
      <c r="B379" s="137">
        <f t="shared" si="3"/>
        <v>361</v>
      </c>
      <c r="C379" s="121" t="s">
        <v>2445</v>
      </c>
      <c r="D379" s="144" t="s">
        <v>2722</v>
      </c>
      <c r="E379" s="121" t="s">
        <v>225</v>
      </c>
      <c r="F379" s="138" t="s">
        <v>2026</v>
      </c>
      <c r="G379" s="127"/>
      <c r="H379" s="232" t="s">
        <v>71</v>
      </c>
      <c r="I379" s="226"/>
      <c r="J379" s="226"/>
    </row>
    <row r="380" spans="2:10" s="121" customFormat="1" ht="12.75">
      <c r="B380" s="137">
        <f t="shared" si="3"/>
        <v>362</v>
      </c>
      <c r="C380" s="121" t="s">
        <v>2445</v>
      </c>
      <c r="D380" s="144" t="s">
        <v>2723</v>
      </c>
      <c r="E380" s="121" t="s">
        <v>226</v>
      </c>
      <c r="F380" s="138" t="s">
        <v>2027</v>
      </c>
      <c r="G380" s="127"/>
      <c r="H380" s="232" t="s">
        <v>71</v>
      </c>
      <c r="I380" s="226"/>
      <c r="J380" s="226"/>
    </row>
    <row r="381" spans="2:10" s="121" customFormat="1" ht="12.75">
      <c r="B381" s="137">
        <f t="shared" si="3"/>
        <v>363</v>
      </c>
      <c r="C381" s="121" t="s">
        <v>2445</v>
      </c>
      <c r="D381" s="144" t="s">
        <v>2724</v>
      </c>
      <c r="E381" s="121" t="s">
        <v>227</v>
      </c>
      <c r="F381" s="138" t="s">
        <v>2028</v>
      </c>
      <c r="G381" s="127"/>
      <c r="H381" s="232" t="s">
        <v>71</v>
      </c>
      <c r="I381" s="226"/>
      <c r="J381" s="226"/>
    </row>
    <row r="382" spans="2:10" s="121" customFormat="1" ht="12.75">
      <c r="B382" s="137">
        <f t="shared" si="3"/>
        <v>364</v>
      </c>
      <c r="C382" s="121" t="s">
        <v>2445</v>
      </c>
      <c r="D382" s="144" t="s">
        <v>2725</v>
      </c>
      <c r="E382" s="121" t="s">
        <v>228</v>
      </c>
      <c r="F382" s="138" t="s">
        <v>2029</v>
      </c>
      <c r="G382" s="127"/>
      <c r="H382" s="232" t="s">
        <v>71</v>
      </c>
      <c r="I382" s="226"/>
      <c r="J382" s="226"/>
    </row>
    <row r="383" spans="2:10" s="121" customFormat="1" ht="12.75">
      <c r="B383" s="137">
        <f t="shared" si="3"/>
        <v>365</v>
      </c>
      <c r="C383" s="121" t="s">
        <v>2445</v>
      </c>
      <c r="D383" s="144" t="s">
        <v>2726</v>
      </c>
      <c r="E383" s="121" t="s">
        <v>229</v>
      </c>
      <c r="F383" s="138" t="s">
        <v>2030</v>
      </c>
      <c r="G383" s="127"/>
      <c r="H383" s="232" t="s">
        <v>71</v>
      </c>
      <c r="I383" s="226"/>
      <c r="J383" s="226"/>
    </row>
    <row r="384" spans="2:10" s="121" customFormat="1" ht="12.75">
      <c r="B384" s="137">
        <f t="shared" si="3"/>
        <v>366</v>
      </c>
      <c r="C384" s="121" t="s">
        <v>2445</v>
      </c>
      <c r="D384" s="144" t="s">
        <v>2727</v>
      </c>
      <c r="E384" s="121" t="s">
        <v>230</v>
      </c>
      <c r="F384" s="138" t="s">
        <v>2031</v>
      </c>
      <c r="G384" s="127"/>
      <c r="H384" s="232" t="s">
        <v>71</v>
      </c>
      <c r="I384" s="226"/>
      <c r="J384" s="226"/>
    </row>
    <row r="385" spans="2:10" s="121" customFormat="1" ht="12.75">
      <c r="B385" s="137">
        <f t="shared" si="3"/>
        <v>367</v>
      </c>
      <c r="C385" s="121" t="s">
        <v>2445</v>
      </c>
      <c r="D385" s="144" t="s">
        <v>2728</v>
      </c>
      <c r="E385" s="121" t="s">
        <v>231</v>
      </c>
      <c r="F385" s="138" t="s">
        <v>2032</v>
      </c>
      <c r="G385" s="127"/>
      <c r="H385" s="232" t="s">
        <v>71</v>
      </c>
      <c r="I385" s="226"/>
      <c r="J385" s="226"/>
    </row>
    <row r="386" spans="2:10" s="121" customFormat="1" ht="12.75">
      <c r="B386" s="137">
        <f t="shared" si="3"/>
        <v>368</v>
      </c>
      <c r="C386" s="121" t="s">
        <v>2445</v>
      </c>
      <c r="D386" s="144" t="s">
        <v>2729</v>
      </c>
      <c r="E386" s="121" t="s">
        <v>232</v>
      </c>
      <c r="F386" s="138" t="s">
        <v>2033</v>
      </c>
      <c r="G386" s="127"/>
      <c r="H386" s="232" t="s">
        <v>71</v>
      </c>
      <c r="I386" s="226"/>
      <c r="J386" s="226"/>
    </row>
    <row r="387" spans="2:10" s="121" customFormat="1" ht="12.75">
      <c r="B387" s="137">
        <f t="shared" si="3"/>
        <v>369</v>
      </c>
      <c r="C387" s="121" t="s">
        <v>2445</v>
      </c>
      <c r="D387" s="144" t="s">
        <v>2730</v>
      </c>
      <c r="E387" s="121" t="s">
        <v>233</v>
      </c>
      <c r="F387" s="138" t="s">
        <v>2034</v>
      </c>
      <c r="G387" s="127"/>
      <c r="H387" s="232" t="s">
        <v>71</v>
      </c>
      <c r="I387" s="226"/>
      <c r="J387" s="226"/>
    </row>
    <row r="388" spans="2:10" s="121" customFormat="1" ht="12.75">
      <c r="B388" s="137">
        <f t="shared" si="3"/>
        <v>370</v>
      </c>
      <c r="C388" s="121" t="s">
        <v>2445</v>
      </c>
      <c r="D388" s="144" t="s">
        <v>2731</v>
      </c>
      <c r="E388" s="121" t="s">
        <v>234</v>
      </c>
      <c r="F388" s="138" t="s">
        <v>2035</v>
      </c>
      <c r="G388" s="127"/>
      <c r="H388" s="232" t="s">
        <v>71</v>
      </c>
      <c r="I388" s="226"/>
      <c r="J388" s="226"/>
    </row>
    <row r="389" spans="2:10" s="121" customFormat="1" ht="12.75">
      <c r="B389" s="137">
        <f t="shared" si="3"/>
        <v>371</v>
      </c>
      <c r="C389" s="121" t="s">
        <v>2445</v>
      </c>
      <c r="D389" s="144" t="s">
        <v>2732</v>
      </c>
      <c r="E389" s="121" t="s">
        <v>235</v>
      </c>
      <c r="F389" s="138" t="s">
        <v>2036</v>
      </c>
      <c r="G389" s="127"/>
      <c r="H389" s="232" t="s">
        <v>71</v>
      </c>
      <c r="I389" s="226"/>
      <c r="J389" s="226"/>
    </row>
    <row r="390" spans="2:10" s="121" customFormat="1" ht="12.75">
      <c r="B390" s="137">
        <f t="shared" si="3"/>
        <v>372</v>
      </c>
      <c r="D390" s="144"/>
      <c r="F390" s="138"/>
      <c r="G390" s="127"/>
      <c r="H390" s="232" t="s">
        <v>71</v>
      </c>
      <c r="I390" s="226"/>
      <c r="J390" s="226"/>
    </row>
    <row r="391" spans="2:10" s="121" customFormat="1" ht="12.75">
      <c r="B391" s="137">
        <f t="shared" si="3"/>
        <v>373</v>
      </c>
      <c r="C391" s="154" t="s">
        <v>2037</v>
      </c>
      <c r="D391" s="144"/>
      <c r="F391" s="138"/>
      <c r="G391" s="127"/>
      <c r="H391" s="232" t="s">
        <v>71</v>
      </c>
      <c r="I391" s="226"/>
      <c r="J391" s="226"/>
    </row>
    <row r="392" spans="2:10" s="121" customFormat="1" ht="12.75">
      <c r="B392" s="137">
        <f t="shared" si="3"/>
        <v>374</v>
      </c>
      <c r="C392" s="121" t="s">
        <v>2445</v>
      </c>
      <c r="D392" s="144" t="s">
        <v>2631</v>
      </c>
      <c r="E392" s="121" t="s">
        <v>1896</v>
      </c>
      <c r="F392" s="138" t="s">
        <v>1897</v>
      </c>
      <c r="G392" s="127"/>
      <c r="H392" s="232" t="s">
        <v>71</v>
      </c>
      <c r="I392" s="226"/>
      <c r="J392" s="226"/>
    </row>
    <row r="393" spans="2:10" s="121" customFormat="1" ht="12.75">
      <c r="B393" s="137">
        <f t="shared" si="3"/>
        <v>375</v>
      </c>
      <c r="C393" s="121" t="s">
        <v>2445</v>
      </c>
      <c r="D393" s="144" t="s">
        <v>2733</v>
      </c>
      <c r="E393" s="121" t="s">
        <v>217</v>
      </c>
      <c r="F393" s="138" t="s">
        <v>2038</v>
      </c>
      <c r="G393" s="127"/>
      <c r="H393" s="232" t="s">
        <v>71</v>
      </c>
      <c r="I393" s="226"/>
      <c r="J393" s="226"/>
    </row>
    <row r="394" spans="2:10" s="121" customFormat="1" ht="12.75">
      <c r="B394" s="137">
        <f t="shared" si="3"/>
        <v>376</v>
      </c>
      <c r="C394" s="121" t="s">
        <v>2445</v>
      </c>
      <c r="D394" s="144" t="s">
        <v>2734</v>
      </c>
      <c r="E394" s="121" t="s">
        <v>268</v>
      </c>
      <c r="F394" s="138" t="s">
        <v>2039</v>
      </c>
      <c r="G394" s="127"/>
      <c r="H394" s="232" t="s">
        <v>71</v>
      </c>
      <c r="I394" s="226"/>
      <c r="J394" s="226"/>
    </row>
    <row r="395" spans="2:10" s="121" customFormat="1" ht="12.75">
      <c r="B395" s="137">
        <f t="shared" si="3"/>
        <v>377</v>
      </c>
      <c r="C395" s="121" t="s">
        <v>2445</v>
      </c>
      <c r="D395" s="144" t="s">
        <v>2735</v>
      </c>
      <c r="E395" s="121" t="s">
        <v>269</v>
      </c>
      <c r="F395" s="138" t="s">
        <v>2040</v>
      </c>
      <c r="G395" s="127"/>
      <c r="H395" s="232" t="s">
        <v>71</v>
      </c>
      <c r="I395" s="226"/>
      <c r="J395" s="226"/>
    </row>
    <row r="396" spans="2:10" s="121" customFormat="1" ht="12.75">
      <c r="B396" s="137">
        <f t="shared" si="3"/>
        <v>378</v>
      </c>
      <c r="C396" s="121" t="s">
        <v>2445</v>
      </c>
      <c r="D396" s="144" t="s">
        <v>2736</v>
      </c>
      <c r="E396" s="121" t="s">
        <v>270</v>
      </c>
      <c r="F396" s="138" t="s">
        <v>2041</v>
      </c>
      <c r="G396" s="127"/>
      <c r="H396" s="232" t="s">
        <v>71</v>
      </c>
      <c r="I396" s="226"/>
      <c r="J396" s="226"/>
    </row>
    <row r="397" spans="2:10" s="121" customFormat="1" ht="12.75">
      <c r="B397" s="137">
        <f t="shared" si="3"/>
        <v>379</v>
      </c>
      <c r="C397" s="121" t="s">
        <v>2445</v>
      </c>
      <c r="D397" s="144" t="s">
        <v>2737</v>
      </c>
      <c r="E397" s="121" t="s">
        <v>271</v>
      </c>
      <c r="F397" s="138" t="s">
        <v>2042</v>
      </c>
      <c r="G397" s="127"/>
      <c r="H397" s="232" t="s">
        <v>71</v>
      </c>
      <c r="I397" s="226"/>
      <c r="J397" s="226"/>
    </row>
    <row r="398" spans="2:10" s="121" customFormat="1" ht="12.75">
      <c r="B398" s="137">
        <f t="shared" si="3"/>
        <v>380</v>
      </c>
      <c r="C398" s="121" t="s">
        <v>2445</v>
      </c>
      <c r="D398" s="144" t="s">
        <v>2738</v>
      </c>
      <c r="E398" s="121" t="s">
        <v>287</v>
      </c>
      <c r="F398" s="138" t="s">
        <v>2043</v>
      </c>
      <c r="G398" s="127"/>
      <c r="H398" s="232" t="s">
        <v>71</v>
      </c>
      <c r="I398" s="226"/>
      <c r="J398" s="226"/>
    </row>
    <row r="399" spans="2:10" s="121" customFormat="1" ht="12.75">
      <c r="B399" s="137">
        <f t="shared" si="3"/>
        <v>381</v>
      </c>
      <c r="C399" s="121" t="s">
        <v>2445</v>
      </c>
      <c r="D399" s="144" t="s">
        <v>2739</v>
      </c>
      <c r="E399" s="121" t="s">
        <v>288</v>
      </c>
      <c r="F399" s="138" t="s">
        <v>2044</v>
      </c>
      <c r="G399" s="127"/>
      <c r="H399" s="232" t="s">
        <v>71</v>
      </c>
      <c r="I399" s="226"/>
      <c r="J399" s="226"/>
    </row>
    <row r="400" spans="2:10" s="121" customFormat="1" ht="12.75">
      <c r="B400" s="137">
        <f t="shared" si="3"/>
        <v>382</v>
      </c>
      <c r="C400" s="121" t="s">
        <v>2445</v>
      </c>
      <c r="D400" s="144" t="s">
        <v>2740</v>
      </c>
      <c r="E400" s="121" t="s">
        <v>289</v>
      </c>
      <c r="F400" s="138" t="s">
        <v>2045</v>
      </c>
      <c r="G400" s="127"/>
      <c r="H400" s="232" t="s">
        <v>71</v>
      </c>
      <c r="I400" s="226"/>
      <c r="J400" s="226"/>
    </row>
    <row r="401" spans="2:10" s="121" customFormat="1" ht="12.75">
      <c r="B401" s="137">
        <f t="shared" si="3"/>
        <v>383</v>
      </c>
      <c r="C401" s="121" t="s">
        <v>2445</v>
      </c>
      <c r="D401" s="144" t="s">
        <v>2741</v>
      </c>
      <c r="E401" s="121" t="s">
        <v>1906</v>
      </c>
      <c r="F401" s="138" t="s">
        <v>2046</v>
      </c>
      <c r="G401" s="127"/>
      <c r="H401" s="232" t="s">
        <v>71</v>
      </c>
      <c r="I401" s="226"/>
      <c r="J401" s="226"/>
    </row>
    <row r="402" spans="2:10" s="121" customFormat="1" ht="12.75">
      <c r="B402" s="137">
        <f t="shared" si="3"/>
        <v>384</v>
      </c>
      <c r="C402" s="121" t="s">
        <v>2445</v>
      </c>
      <c r="D402" s="144" t="s">
        <v>2742</v>
      </c>
      <c r="E402" s="121" t="s">
        <v>1908</v>
      </c>
      <c r="F402" s="138" t="s">
        <v>2047</v>
      </c>
      <c r="G402" s="127"/>
      <c r="H402" s="232" t="s">
        <v>71</v>
      </c>
      <c r="I402" s="226"/>
      <c r="J402" s="226"/>
    </row>
    <row r="403" spans="2:10" s="121" customFormat="1" ht="12.75">
      <c r="B403" s="137">
        <f t="shared" si="3"/>
        <v>385</v>
      </c>
      <c r="C403" s="121" t="s">
        <v>2445</v>
      </c>
      <c r="D403" s="144" t="s">
        <v>2743</v>
      </c>
      <c r="E403" s="121" t="s">
        <v>1910</v>
      </c>
      <c r="F403" s="138" t="s">
        <v>2048</v>
      </c>
      <c r="G403" s="127"/>
      <c r="H403" s="232" t="s">
        <v>71</v>
      </c>
      <c r="I403" s="226"/>
      <c r="J403" s="226"/>
    </row>
    <row r="404" spans="2:10" s="121" customFormat="1" ht="12.75">
      <c r="B404" s="137">
        <f t="shared" si="3"/>
        <v>386</v>
      </c>
      <c r="C404" s="121" t="s">
        <v>2445</v>
      </c>
      <c r="D404" s="144" t="s">
        <v>2744</v>
      </c>
      <c r="E404" s="121" t="s">
        <v>1912</v>
      </c>
      <c r="F404" s="138" t="s">
        <v>2049</v>
      </c>
      <c r="G404" s="127"/>
      <c r="H404" s="232" t="s">
        <v>71</v>
      </c>
      <c r="I404" s="226"/>
      <c r="J404" s="226"/>
    </row>
    <row r="405" spans="2:10" s="121" customFormat="1" ht="12.75">
      <c r="B405" s="137">
        <f t="shared" si="3"/>
        <v>387</v>
      </c>
      <c r="C405" s="121" t="s">
        <v>2445</v>
      </c>
      <c r="D405" s="144" t="s">
        <v>2745</v>
      </c>
      <c r="E405" s="121" t="s">
        <v>1914</v>
      </c>
      <c r="F405" s="138" t="s">
        <v>2050</v>
      </c>
      <c r="G405" s="127"/>
      <c r="H405" s="232" t="s">
        <v>71</v>
      </c>
      <c r="I405" s="226"/>
      <c r="J405" s="226"/>
    </row>
    <row r="406" spans="2:10" s="121" customFormat="1" ht="12.75">
      <c r="B406" s="137">
        <f t="shared" si="3"/>
        <v>388</v>
      </c>
      <c r="C406" s="121" t="s">
        <v>2445</v>
      </c>
      <c r="D406" s="144" t="s">
        <v>2746</v>
      </c>
      <c r="E406" s="121" t="s">
        <v>1916</v>
      </c>
      <c r="F406" s="138" t="s">
        <v>2051</v>
      </c>
      <c r="G406" s="127"/>
      <c r="H406" s="232" t="s">
        <v>71</v>
      </c>
      <c r="I406" s="226"/>
      <c r="J406" s="226"/>
    </row>
    <row r="407" spans="2:10" s="121" customFormat="1" ht="12.75">
      <c r="B407" s="137">
        <f t="shared" si="3"/>
        <v>389</v>
      </c>
      <c r="C407" s="121" t="s">
        <v>2445</v>
      </c>
      <c r="D407" s="144" t="s">
        <v>2747</v>
      </c>
      <c r="E407" s="121" t="s">
        <v>1918</v>
      </c>
      <c r="F407" s="138" t="s">
        <v>2052</v>
      </c>
      <c r="G407" s="127"/>
      <c r="H407" s="232" t="s">
        <v>71</v>
      </c>
      <c r="I407" s="226"/>
      <c r="J407" s="226"/>
    </row>
    <row r="408" spans="2:10" s="121" customFormat="1" ht="12.75">
      <c r="B408" s="137">
        <f t="shared" si="3"/>
        <v>390</v>
      </c>
      <c r="C408" s="121" t="s">
        <v>2445</v>
      </c>
      <c r="D408" s="144" t="s">
        <v>2748</v>
      </c>
      <c r="E408" s="121" t="s">
        <v>1920</v>
      </c>
      <c r="F408" s="138" t="s">
        <v>2053</v>
      </c>
      <c r="G408" s="127"/>
      <c r="H408" s="232" t="s">
        <v>71</v>
      </c>
      <c r="I408" s="226"/>
      <c r="J408" s="226"/>
    </row>
    <row r="409" spans="2:10" s="121" customFormat="1" ht="12.75">
      <c r="B409" s="137">
        <f t="shared" si="3"/>
        <v>391</v>
      </c>
      <c r="C409" s="154" t="s">
        <v>2054</v>
      </c>
      <c r="D409" s="144"/>
      <c r="F409" s="138"/>
      <c r="G409" s="127"/>
      <c r="H409" s="232" t="s">
        <v>71</v>
      </c>
      <c r="I409" s="226"/>
      <c r="J409" s="226"/>
    </row>
    <row r="410" spans="2:10" s="121" customFormat="1" ht="12.75">
      <c r="B410" s="137">
        <f t="shared" si="3"/>
        <v>392</v>
      </c>
      <c r="C410" s="121" t="s">
        <v>2445</v>
      </c>
      <c r="D410" s="144" t="s">
        <v>2648</v>
      </c>
      <c r="E410" s="121" t="s">
        <v>1923</v>
      </c>
      <c r="F410" s="138" t="s">
        <v>2055</v>
      </c>
      <c r="G410" s="127"/>
      <c r="H410" s="232" t="s">
        <v>71</v>
      </c>
      <c r="I410" s="226"/>
      <c r="J410" s="226"/>
    </row>
    <row r="411" spans="2:10" s="121" customFormat="1" ht="12.75">
      <c r="B411" s="137">
        <f t="shared" si="3"/>
        <v>393</v>
      </c>
      <c r="C411" s="121" t="s">
        <v>2445</v>
      </c>
      <c r="D411" s="144" t="s">
        <v>2749</v>
      </c>
      <c r="E411" s="121" t="s">
        <v>217</v>
      </c>
      <c r="F411" s="138" t="s">
        <v>2056</v>
      </c>
      <c r="G411" s="127"/>
      <c r="H411" s="232" t="s">
        <v>71</v>
      </c>
      <c r="I411" s="226"/>
      <c r="J411" s="226"/>
    </row>
    <row r="412" spans="2:10" s="121" customFormat="1" ht="12.75">
      <c r="B412" s="137">
        <f t="shared" si="3"/>
        <v>394</v>
      </c>
      <c r="C412" s="121" t="s">
        <v>2445</v>
      </c>
      <c r="D412" s="144" t="s">
        <v>2750</v>
      </c>
      <c r="E412" s="121" t="s">
        <v>236</v>
      </c>
      <c r="F412" s="138" t="s">
        <v>2057</v>
      </c>
      <c r="G412" s="127"/>
      <c r="H412" s="232" t="s">
        <v>71</v>
      </c>
      <c r="I412" s="226"/>
      <c r="J412" s="226"/>
    </row>
    <row r="413" spans="2:10" s="121" customFormat="1" ht="12.75">
      <c r="B413" s="137">
        <f t="shared" si="3"/>
        <v>395</v>
      </c>
      <c r="C413" s="121" t="s">
        <v>2445</v>
      </c>
      <c r="D413" s="144" t="s">
        <v>2751</v>
      </c>
      <c r="E413" s="121" t="s">
        <v>237</v>
      </c>
      <c r="F413" s="138" t="s">
        <v>2058</v>
      </c>
      <c r="G413" s="127"/>
      <c r="H413" s="232" t="s">
        <v>71</v>
      </c>
      <c r="I413" s="226"/>
      <c r="J413" s="226"/>
    </row>
    <row r="414" spans="2:10" s="121" customFormat="1" ht="12.75">
      <c r="B414" s="137">
        <f t="shared" si="3"/>
        <v>396</v>
      </c>
      <c r="C414" s="121" t="s">
        <v>2445</v>
      </c>
      <c r="D414" s="144" t="s">
        <v>2752</v>
      </c>
      <c r="E414" s="121" t="s">
        <v>238</v>
      </c>
      <c r="F414" s="138" t="s">
        <v>2059</v>
      </c>
      <c r="G414" s="127"/>
      <c r="H414" s="232" t="s">
        <v>71</v>
      </c>
      <c r="I414" s="226"/>
      <c r="J414" s="226"/>
    </row>
    <row r="415" spans="2:10" s="121" customFormat="1" ht="12.75">
      <c r="B415" s="137">
        <f t="shared" si="3"/>
        <v>397</v>
      </c>
      <c r="C415" s="121" t="s">
        <v>2445</v>
      </c>
      <c r="D415" s="144" t="s">
        <v>2753</v>
      </c>
      <c r="E415" s="121" t="s">
        <v>239</v>
      </c>
      <c r="F415" s="138" t="s">
        <v>2060</v>
      </c>
      <c r="G415" s="127"/>
      <c r="H415" s="232" t="s">
        <v>71</v>
      </c>
      <c r="I415" s="226"/>
      <c r="J415" s="226"/>
    </row>
    <row r="416" spans="2:10" s="121" customFormat="1" ht="12.75">
      <c r="B416" s="137">
        <f t="shared" si="3"/>
        <v>398</v>
      </c>
      <c r="C416" s="121" t="s">
        <v>2445</v>
      </c>
      <c r="D416" s="144" t="s">
        <v>2754</v>
      </c>
      <c r="E416" s="121" t="s">
        <v>284</v>
      </c>
      <c r="F416" s="138" t="s">
        <v>2061</v>
      </c>
      <c r="G416" s="127"/>
      <c r="H416" s="232" t="s">
        <v>71</v>
      </c>
      <c r="I416" s="226"/>
      <c r="J416" s="226"/>
    </row>
    <row r="417" spans="2:10" s="121" customFormat="1" ht="12.75">
      <c r="B417" s="137">
        <f t="shared" si="3"/>
        <v>399</v>
      </c>
      <c r="C417" s="121" t="s">
        <v>2445</v>
      </c>
      <c r="D417" s="144" t="s">
        <v>2755</v>
      </c>
      <c r="E417" s="121" t="s">
        <v>285</v>
      </c>
      <c r="F417" s="138" t="s">
        <v>2062</v>
      </c>
      <c r="G417" s="127"/>
      <c r="H417" s="232" t="s">
        <v>71</v>
      </c>
      <c r="I417" s="226"/>
      <c r="J417" s="226"/>
    </row>
    <row r="418" spans="2:10" s="121" customFormat="1" ht="12.75">
      <c r="B418" s="137">
        <f t="shared" si="3"/>
        <v>400</v>
      </c>
      <c r="C418" s="121" t="s">
        <v>2445</v>
      </c>
      <c r="D418" s="144" t="s">
        <v>2756</v>
      </c>
      <c r="E418" s="121" t="s">
        <v>286</v>
      </c>
      <c r="F418" s="138" t="s">
        <v>2063</v>
      </c>
      <c r="G418" s="127"/>
      <c r="H418" s="232" t="s">
        <v>71</v>
      </c>
      <c r="I418" s="226"/>
      <c r="J418" s="226"/>
    </row>
    <row r="419" spans="2:10" s="121" customFormat="1" ht="12.75">
      <c r="B419" s="137">
        <f t="shared" si="3"/>
        <v>401</v>
      </c>
      <c r="C419" s="121" t="s">
        <v>2445</v>
      </c>
      <c r="D419" s="144" t="s">
        <v>2757</v>
      </c>
      <c r="E419" s="121" t="s">
        <v>267</v>
      </c>
      <c r="F419" s="138" t="s">
        <v>2064</v>
      </c>
      <c r="G419" s="127"/>
      <c r="H419" s="232" t="s">
        <v>71</v>
      </c>
      <c r="I419" s="226"/>
      <c r="J419" s="226"/>
    </row>
    <row r="420" spans="2:10" s="121" customFormat="1" ht="12.75">
      <c r="B420" s="137">
        <f t="shared" si="3"/>
        <v>402</v>
      </c>
      <c r="C420" s="121" t="s">
        <v>2445</v>
      </c>
      <c r="D420" s="144" t="s">
        <v>2758</v>
      </c>
      <c r="E420" s="121" t="s">
        <v>1934</v>
      </c>
      <c r="F420" s="138" t="s">
        <v>2065</v>
      </c>
      <c r="G420" s="127"/>
      <c r="H420" s="232" t="s">
        <v>71</v>
      </c>
      <c r="I420" s="226"/>
      <c r="J420" s="226"/>
    </row>
    <row r="421" spans="2:10" s="121" customFormat="1" ht="12.75">
      <c r="B421" s="137">
        <f t="shared" si="3"/>
        <v>403</v>
      </c>
      <c r="C421" s="121" t="s">
        <v>2445</v>
      </c>
      <c r="D421" s="144" t="s">
        <v>2759</v>
      </c>
      <c r="E421" s="121" t="s">
        <v>1936</v>
      </c>
      <c r="F421" s="138" t="s">
        <v>2066</v>
      </c>
      <c r="G421" s="127"/>
      <c r="H421" s="232" t="s">
        <v>71</v>
      </c>
      <c r="I421" s="226"/>
      <c r="J421" s="226"/>
    </row>
    <row r="422" spans="2:10" s="121" customFormat="1" ht="12.75">
      <c r="B422" s="137">
        <f t="shared" si="3"/>
        <v>404</v>
      </c>
      <c r="C422" s="121" t="s">
        <v>2445</v>
      </c>
      <c r="D422" s="144" t="s">
        <v>2760</v>
      </c>
      <c r="E422" s="121" t="s">
        <v>1938</v>
      </c>
      <c r="F422" s="138" t="s">
        <v>2067</v>
      </c>
      <c r="G422" s="127"/>
      <c r="H422" s="232" t="s">
        <v>71</v>
      </c>
      <c r="I422" s="226"/>
      <c r="J422" s="226"/>
    </row>
    <row r="423" spans="2:10" s="121" customFormat="1" ht="12.75">
      <c r="B423" s="137">
        <f t="shared" si="3"/>
        <v>405</v>
      </c>
      <c r="C423" s="121" t="s">
        <v>2445</v>
      </c>
      <c r="D423" s="144" t="s">
        <v>2761</v>
      </c>
      <c r="E423" s="121" t="s">
        <v>1619</v>
      </c>
      <c r="F423" s="138" t="s">
        <v>2068</v>
      </c>
      <c r="G423" s="127"/>
      <c r="H423" s="232" t="s">
        <v>71</v>
      </c>
      <c r="I423" s="226"/>
      <c r="J423" s="226"/>
    </row>
    <row r="424" spans="2:10" s="121" customFormat="1" ht="12.75">
      <c r="B424" s="137">
        <f t="shared" si="3"/>
        <v>406</v>
      </c>
      <c r="C424" s="121" t="s">
        <v>2445</v>
      </c>
      <c r="D424" s="144" t="s">
        <v>2762</v>
      </c>
      <c r="E424" s="121" t="s">
        <v>1941</v>
      </c>
      <c r="F424" s="138" t="s">
        <v>2069</v>
      </c>
      <c r="G424" s="127"/>
      <c r="H424" s="232" t="s">
        <v>71</v>
      </c>
      <c r="I424" s="226"/>
      <c r="J424" s="226"/>
    </row>
    <row r="425" spans="2:10" s="121" customFormat="1" ht="12.75">
      <c r="B425" s="137">
        <f t="shared" si="3"/>
        <v>407</v>
      </c>
      <c r="C425" s="121" t="s">
        <v>2445</v>
      </c>
      <c r="D425" s="144" t="s">
        <v>2763</v>
      </c>
      <c r="E425" s="121" t="s">
        <v>1943</v>
      </c>
      <c r="F425" s="138" t="s">
        <v>2070</v>
      </c>
      <c r="G425" s="127"/>
      <c r="H425" s="232" t="s">
        <v>71</v>
      </c>
      <c r="I425" s="226"/>
      <c r="J425" s="226"/>
    </row>
    <row r="426" spans="2:10" s="121" customFormat="1" ht="12.75">
      <c r="B426" s="137">
        <f t="shared" si="3"/>
        <v>408</v>
      </c>
      <c r="C426" s="121" t="s">
        <v>2445</v>
      </c>
      <c r="D426" s="144" t="s">
        <v>2764</v>
      </c>
      <c r="E426" s="121" t="s">
        <v>1945</v>
      </c>
      <c r="F426" s="138" t="s">
        <v>2071</v>
      </c>
      <c r="G426" s="127"/>
      <c r="H426" s="232" t="s">
        <v>71</v>
      </c>
      <c r="I426" s="226"/>
      <c r="J426" s="226"/>
    </row>
    <row r="427" spans="2:10" s="121" customFormat="1" ht="12.75">
      <c r="B427" s="137">
        <f t="shared" si="3"/>
        <v>409</v>
      </c>
      <c r="C427" s="154" t="s">
        <v>2072</v>
      </c>
      <c r="D427" s="144"/>
      <c r="F427" s="138"/>
      <c r="G427" s="127"/>
      <c r="H427" s="232" t="s">
        <v>71</v>
      </c>
      <c r="I427" s="226"/>
      <c r="J427" s="226"/>
    </row>
    <row r="428" spans="2:10" s="121" customFormat="1" ht="12.75">
      <c r="B428" s="137">
        <f t="shared" si="3"/>
        <v>410</v>
      </c>
      <c r="C428" s="121" t="s">
        <v>2445</v>
      </c>
      <c r="D428" s="144" t="s">
        <v>2665</v>
      </c>
      <c r="E428" s="121" t="s">
        <v>1948</v>
      </c>
      <c r="F428" s="138" t="s">
        <v>2073</v>
      </c>
      <c r="G428" s="127"/>
      <c r="H428" s="232" t="s">
        <v>71</v>
      </c>
      <c r="I428" s="226"/>
      <c r="J428" s="226"/>
    </row>
    <row r="429" spans="2:10" s="121" customFormat="1" ht="12.75">
      <c r="B429" s="137">
        <f t="shared" si="3"/>
        <v>411</v>
      </c>
      <c r="C429" s="121" t="s">
        <v>2445</v>
      </c>
      <c r="D429" s="144" t="s">
        <v>2765</v>
      </c>
      <c r="E429" s="121" t="s">
        <v>217</v>
      </c>
      <c r="F429" s="138" t="s">
        <v>2074</v>
      </c>
      <c r="G429" s="127"/>
      <c r="H429" s="232" t="s">
        <v>71</v>
      </c>
      <c r="I429" s="226"/>
      <c r="J429" s="226"/>
    </row>
    <row r="430" spans="2:10" s="121" customFormat="1" ht="12.75">
      <c r="B430" s="137">
        <f t="shared" si="3"/>
        <v>412</v>
      </c>
      <c r="C430" s="121" t="s">
        <v>2445</v>
      </c>
      <c r="D430" s="144" t="s">
        <v>2766</v>
      </c>
      <c r="E430" s="121" t="s">
        <v>262</v>
      </c>
      <c r="F430" s="138" t="s">
        <v>2075</v>
      </c>
      <c r="G430" s="127"/>
      <c r="H430" s="232" t="s">
        <v>71</v>
      </c>
      <c r="I430" s="226"/>
      <c r="J430" s="226"/>
    </row>
    <row r="431" spans="2:10" s="121" customFormat="1" ht="12.75">
      <c r="B431" s="137">
        <f t="shared" si="3"/>
        <v>413</v>
      </c>
      <c r="C431" s="121" t="s">
        <v>2445</v>
      </c>
      <c r="D431" s="144" t="s">
        <v>2767</v>
      </c>
      <c r="E431" s="121" t="s">
        <v>263</v>
      </c>
      <c r="F431" s="138" t="s">
        <v>2076</v>
      </c>
      <c r="G431" s="127"/>
      <c r="H431" s="232" t="s">
        <v>71</v>
      </c>
      <c r="I431" s="226"/>
      <c r="J431" s="226"/>
    </row>
    <row r="432" spans="2:10" s="121" customFormat="1" ht="12.75">
      <c r="B432" s="137">
        <f t="shared" si="3"/>
        <v>414</v>
      </c>
      <c r="C432" s="121" t="s">
        <v>2445</v>
      </c>
      <c r="D432" s="144" t="s">
        <v>2768</v>
      </c>
      <c r="E432" s="121" t="s">
        <v>264</v>
      </c>
      <c r="F432" s="138" t="s">
        <v>2077</v>
      </c>
      <c r="G432" s="127"/>
      <c r="H432" s="232" t="s">
        <v>71</v>
      </c>
      <c r="I432" s="226"/>
      <c r="J432" s="226"/>
    </row>
    <row r="433" spans="2:10" s="121" customFormat="1" ht="12.75">
      <c r="B433" s="137">
        <f t="shared" si="3"/>
        <v>415</v>
      </c>
      <c r="C433" s="121" t="s">
        <v>2445</v>
      </c>
      <c r="D433" s="144" t="s">
        <v>2769</v>
      </c>
      <c r="E433" s="121" t="s">
        <v>265</v>
      </c>
      <c r="F433" s="138" t="s">
        <v>2078</v>
      </c>
      <c r="G433" s="127"/>
      <c r="H433" s="232" t="s">
        <v>71</v>
      </c>
      <c r="I433" s="226"/>
      <c r="J433" s="226"/>
    </row>
    <row r="434" spans="2:10" s="121" customFormat="1" ht="12.75">
      <c r="B434" s="137">
        <f t="shared" ref="B434:B503" si="4">ROW()-18</f>
        <v>416</v>
      </c>
      <c r="C434" s="121" t="s">
        <v>2445</v>
      </c>
      <c r="D434" s="144" t="s">
        <v>2770</v>
      </c>
      <c r="E434" s="121" t="s">
        <v>281</v>
      </c>
      <c r="F434" s="138" t="s">
        <v>2079</v>
      </c>
      <c r="G434" s="127"/>
      <c r="H434" s="232" t="s">
        <v>71</v>
      </c>
      <c r="I434" s="226"/>
      <c r="J434" s="226"/>
    </row>
    <row r="435" spans="2:10" s="121" customFormat="1" ht="12.75">
      <c r="B435" s="137">
        <f t="shared" si="4"/>
        <v>417</v>
      </c>
      <c r="C435" s="121" t="s">
        <v>2445</v>
      </c>
      <c r="D435" s="144" t="s">
        <v>2771</v>
      </c>
      <c r="E435" s="121" t="s">
        <v>282</v>
      </c>
      <c r="F435" s="138" t="s">
        <v>2080</v>
      </c>
      <c r="G435" s="127"/>
      <c r="H435" s="232" t="s">
        <v>71</v>
      </c>
      <c r="I435" s="226"/>
      <c r="J435" s="226"/>
    </row>
    <row r="436" spans="2:10" s="121" customFormat="1" ht="12.75">
      <c r="B436" s="137">
        <f t="shared" si="4"/>
        <v>418</v>
      </c>
      <c r="C436" s="121" t="s">
        <v>2445</v>
      </c>
      <c r="D436" s="144" t="s">
        <v>2772</v>
      </c>
      <c r="E436" s="121" t="s">
        <v>283</v>
      </c>
      <c r="F436" s="138" t="s">
        <v>2081</v>
      </c>
      <c r="G436" s="127"/>
      <c r="H436" s="232" t="s">
        <v>71</v>
      </c>
      <c r="I436" s="226"/>
      <c r="J436" s="226"/>
    </row>
    <row r="437" spans="2:10" s="121" customFormat="1" ht="12.75">
      <c r="B437" s="137">
        <f t="shared" si="4"/>
        <v>419</v>
      </c>
      <c r="C437" s="121" t="s">
        <v>2445</v>
      </c>
      <c r="D437" s="144" t="s">
        <v>2773</v>
      </c>
      <c r="E437" s="121" t="s">
        <v>266</v>
      </c>
      <c r="F437" s="138" t="s">
        <v>2082</v>
      </c>
      <c r="G437" s="127"/>
      <c r="H437" s="232" t="s">
        <v>71</v>
      </c>
      <c r="I437" s="226"/>
      <c r="J437" s="226"/>
    </row>
    <row r="438" spans="2:10" s="121" customFormat="1" ht="12.75">
      <c r="B438" s="137">
        <f t="shared" si="4"/>
        <v>420</v>
      </c>
      <c r="C438" s="121" t="s">
        <v>2445</v>
      </c>
      <c r="D438" s="144" t="s">
        <v>2774</v>
      </c>
      <c r="E438" s="121" t="s">
        <v>1959</v>
      </c>
      <c r="F438" s="138" t="s">
        <v>2083</v>
      </c>
      <c r="G438" s="127"/>
      <c r="H438" s="232" t="s">
        <v>71</v>
      </c>
      <c r="I438" s="226"/>
      <c r="J438" s="226"/>
    </row>
    <row r="439" spans="2:10" s="121" customFormat="1" ht="12.75">
      <c r="B439" s="137">
        <f t="shared" si="4"/>
        <v>421</v>
      </c>
      <c r="C439" s="121" t="s">
        <v>2445</v>
      </c>
      <c r="D439" s="144" t="s">
        <v>2775</v>
      </c>
      <c r="E439" s="121" t="s">
        <v>1961</v>
      </c>
      <c r="F439" s="138" t="s">
        <v>2084</v>
      </c>
      <c r="G439" s="127"/>
      <c r="H439" s="232" t="s">
        <v>71</v>
      </c>
      <c r="I439" s="226"/>
      <c r="J439" s="226"/>
    </row>
    <row r="440" spans="2:10" s="121" customFormat="1" ht="12.75">
      <c r="B440" s="137">
        <f t="shared" si="4"/>
        <v>422</v>
      </c>
      <c r="C440" s="121" t="s">
        <v>2445</v>
      </c>
      <c r="D440" s="144" t="s">
        <v>2776</v>
      </c>
      <c r="E440" s="121" t="s">
        <v>1963</v>
      </c>
      <c r="F440" s="138" t="s">
        <v>2085</v>
      </c>
      <c r="G440" s="127"/>
      <c r="H440" s="232" t="s">
        <v>71</v>
      </c>
      <c r="I440" s="226"/>
      <c r="J440" s="226"/>
    </row>
    <row r="441" spans="2:10" s="121" customFormat="1" ht="12.75">
      <c r="B441" s="137">
        <f t="shared" si="4"/>
        <v>423</v>
      </c>
      <c r="C441" s="121" t="s">
        <v>2445</v>
      </c>
      <c r="D441" s="144" t="s">
        <v>2777</v>
      </c>
      <c r="E441" s="121" t="s">
        <v>1965</v>
      </c>
      <c r="F441" s="138" t="s">
        <v>2086</v>
      </c>
      <c r="G441" s="127"/>
      <c r="H441" s="232" t="s">
        <v>71</v>
      </c>
      <c r="I441" s="226"/>
      <c r="J441" s="226"/>
    </row>
    <row r="442" spans="2:10" s="121" customFormat="1" ht="12.75">
      <c r="B442" s="137">
        <f t="shared" si="4"/>
        <v>424</v>
      </c>
      <c r="C442" s="121" t="s">
        <v>2445</v>
      </c>
      <c r="D442" s="144" t="s">
        <v>2778</v>
      </c>
      <c r="E442" s="121" t="s">
        <v>1967</v>
      </c>
      <c r="F442" s="138" t="s">
        <v>2087</v>
      </c>
      <c r="G442" s="127"/>
      <c r="H442" s="232" t="s">
        <v>71</v>
      </c>
      <c r="I442" s="226"/>
      <c r="J442" s="226"/>
    </row>
    <row r="443" spans="2:10" s="121" customFormat="1" ht="12.75">
      <c r="B443" s="137">
        <f t="shared" si="4"/>
        <v>425</v>
      </c>
      <c r="C443" s="121" t="s">
        <v>2445</v>
      </c>
      <c r="D443" s="144" t="s">
        <v>2779</v>
      </c>
      <c r="E443" s="121" t="s">
        <v>1969</v>
      </c>
      <c r="F443" s="138" t="s">
        <v>2088</v>
      </c>
      <c r="G443" s="127"/>
      <c r="H443" s="232" t="s">
        <v>71</v>
      </c>
      <c r="I443" s="226"/>
      <c r="J443" s="226"/>
    </row>
    <row r="444" spans="2:10" s="121" customFormat="1" ht="12.75">
      <c r="B444" s="137">
        <f t="shared" si="4"/>
        <v>426</v>
      </c>
      <c r="C444" s="121" t="s">
        <v>2445</v>
      </c>
      <c r="D444" s="144" t="s">
        <v>2780</v>
      </c>
      <c r="E444" s="121" t="s">
        <v>1971</v>
      </c>
      <c r="F444" s="138" t="s">
        <v>2089</v>
      </c>
      <c r="G444" s="127"/>
      <c r="H444" s="232" t="s">
        <v>71</v>
      </c>
      <c r="I444" s="226"/>
      <c r="J444" s="226"/>
    </row>
    <row r="445" spans="2:10" s="121" customFormat="1" ht="12.75">
      <c r="B445" s="137">
        <f t="shared" si="4"/>
        <v>427</v>
      </c>
      <c r="C445" s="154" t="s">
        <v>2090</v>
      </c>
      <c r="D445" s="144"/>
      <c r="F445" s="138"/>
      <c r="G445" s="127"/>
      <c r="H445" s="232" t="s">
        <v>71</v>
      </c>
      <c r="I445" s="226"/>
      <c r="J445" s="226"/>
    </row>
    <row r="446" spans="2:10" s="121" customFormat="1" ht="12.75">
      <c r="B446" s="137">
        <f t="shared" si="4"/>
        <v>428</v>
      </c>
      <c r="C446" s="121" t="s">
        <v>2445</v>
      </c>
      <c r="D446" s="144" t="s">
        <v>2682</v>
      </c>
      <c r="E446" s="121" t="s">
        <v>1974</v>
      </c>
      <c r="F446" s="138" t="s">
        <v>2091</v>
      </c>
      <c r="G446" s="127"/>
      <c r="H446" s="232" t="s">
        <v>71</v>
      </c>
      <c r="I446" s="226"/>
      <c r="J446" s="226"/>
    </row>
    <row r="447" spans="2:10" s="121" customFormat="1" ht="12.75">
      <c r="B447" s="137">
        <f t="shared" si="4"/>
        <v>429</v>
      </c>
      <c r="C447" s="121" t="s">
        <v>2445</v>
      </c>
      <c r="D447" s="144" t="s">
        <v>2781</v>
      </c>
      <c r="E447" s="121" t="s">
        <v>217</v>
      </c>
      <c r="F447" s="138" t="s">
        <v>2092</v>
      </c>
      <c r="G447" s="127"/>
      <c r="H447" s="232" t="s">
        <v>71</v>
      </c>
      <c r="I447" s="226"/>
      <c r="J447" s="226"/>
    </row>
    <row r="448" spans="2:10" s="121" customFormat="1" ht="12.75">
      <c r="B448" s="137">
        <f t="shared" si="4"/>
        <v>430</v>
      </c>
      <c r="C448" s="121" t="s">
        <v>2445</v>
      </c>
      <c r="D448" s="144" t="s">
        <v>2782</v>
      </c>
      <c r="E448" s="121" t="s">
        <v>257</v>
      </c>
      <c r="F448" s="138" t="s">
        <v>2093</v>
      </c>
      <c r="G448" s="127"/>
      <c r="H448" s="232" t="s">
        <v>71</v>
      </c>
      <c r="I448" s="226"/>
      <c r="J448" s="226"/>
    </row>
    <row r="449" spans="2:10" s="121" customFormat="1" ht="12.75">
      <c r="B449" s="137">
        <f t="shared" si="4"/>
        <v>431</v>
      </c>
      <c r="C449" s="121" t="s">
        <v>2445</v>
      </c>
      <c r="D449" s="144" t="s">
        <v>2783</v>
      </c>
      <c r="E449" s="121" t="s">
        <v>258</v>
      </c>
      <c r="F449" s="138" t="s">
        <v>2094</v>
      </c>
      <c r="G449" s="127"/>
      <c r="H449" s="232" t="s">
        <v>71</v>
      </c>
      <c r="I449" s="226"/>
      <c r="J449" s="226"/>
    </row>
    <row r="450" spans="2:10" s="121" customFormat="1" ht="12.75">
      <c r="B450" s="137">
        <f t="shared" si="4"/>
        <v>432</v>
      </c>
      <c r="C450" s="121" t="s">
        <v>2445</v>
      </c>
      <c r="D450" s="144" t="s">
        <v>2784</v>
      </c>
      <c r="E450" s="121" t="s">
        <v>259</v>
      </c>
      <c r="F450" s="138" t="s">
        <v>2095</v>
      </c>
      <c r="G450" s="127"/>
      <c r="H450" s="232" t="s">
        <v>71</v>
      </c>
      <c r="I450" s="226"/>
      <c r="J450" s="226"/>
    </row>
    <row r="451" spans="2:10" s="121" customFormat="1" ht="12.75">
      <c r="B451" s="137">
        <f t="shared" si="4"/>
        <v>433</v>
      </c>
      <c r="C451" s="121" t="s">
        <v>2445</v>
      </c>
      <c r="D451" s="144" t="s">
        <v>2785</v>
      </c>
      <c r="E451" s="121" t="s">
        <v>260</v>
      </c>
      <c r="F451" s="138" t="s">
        <v>2096</v>
      </c>
      <c r="G451" s="127"/>
      <c r="H451" s="232" t="s">
        <v>71</v>
      </c>
      <c r="I451" s="226"/>
      <c r="J451" s="226"/>
    </row>
    <row r="452" spans="2:10" s="121" customFormat="1" ht="12.75">
      <c r="B452" s="137">
        <f t="shared" si="4"/>
        <v>434</v>
      </c>
      <c r="C452" s="121" t="s">
        <v>2445</v>
      </c>
      <c r="D452" s="144" t="s">
        <v>2786</v>
      </c>
      <c r="E452" s="121" t="s">
        <v>278</v>
      </c>
      <c r="F452" s="138" t="s">
        <v>2097</v>
      </c>
      <c r="G452" s="127"/>
      <c r="H452" s="232" t="s">
        <v>71</v>
      </c>
      <c r="I452" s="226"/>
      <c r="J452" s="226"/>
    </row>
    <row r="453" spans="2:10" s="121" customFormat="1" ht="12.75">
      <c r="B453" s="137">
        <f t="shared" si="4"/>
        <v>435</v>
      </c>
      <c r="C453" s="121" t="s">
        <v>2445</v>
      </c>
      <c r="D453" s="144" t="s">
        <v>2787</v>
      </c>
      <c r="E453" s="121" t="s">
        <v>279</v>
      </c>
      <c r="F453" s="138" t="s">
        <v>2098</v>
      </c>
      <c r="G453" s="127"/>
      <c r="H453" s="232" t="s">
        <v>71</v>
      </c>
      <c r="I453" s="226"/>
      <c r="J453" s="226"/>
    </row>
    <row r="454" spans="2:10" s="121" customFormat="1" ht="12.75">
      <c r="B454" s="137">
        <f t="shared" si="4"/>
        <v>436</v>
      </c>
      <c r="C454" s="121" t="s">
        <v>2445</v>
      </c>
      <c r="D454" s="144" t="s">
        <v>2788</v>
      </c>
      <c r="E454" s="121" t="s">
        <v>280</v>
      </c>
      <c r="F454" s="138" t="s">
        <v>2099</v>
      </c>
      <c r="G454" s="127"/>
      <c r="H454" s="232" t="s">
        <v>71</v>
      </c>
      <c r="I454" s="226"/>
      <c r="J454" s="226"/>
    </row>
    <row r="455" spans="2:10" s="121" customFormat="1" ht="12.75">
      <c r="B455" s="137">
        <f t="shared" si="4"/>
        <v>437</v>
      </c>
      <c r="C455" s="121" t="s">
        <v>2445</v>
      </c>
      <c r="D455" s="144" t="s">
        <v>2789</v>
      </c>
      <c r="E455" s="121" t="s">
        <v>261</v>
      </c>
      <c r="F455" s="138" t="s">
        <v>2100</v>
      </c>
      <c r="G455" s="127"/>
      <c r="H455" s="232" t="s">
        <v>71</v>
      </c>
      <c r="I455" s="226"/>
      <c r="J455" s="226"/>
    </row>
    <row r="456" spans="2:10" s="121" customFormat="1" ht="12.75">
      <c r="B456" s="137">
        <f t="shared" si="4"/>
        <v>438</v>
      </c>
      <c r="C456" s="121" t="s">
        <v>2445</v>
      </c>
      <c r="D456" s="144" t="s">
        <v>2790</v>
      </c>
      <c r="E456" s="121" t="s">
        <v>1985</v>
      </c>
      <c r="F456" s="138" t="s">
        <v>2101</v>
      </c>
      <c r="G456" s="127"/>
      <c r="H456" s="232" t="s">
        <v>71</v>
      </c>
      <c r="I456" s="226"/>
      <c r="J456" s="226"/>
    </row>
    <row r="457" spans="2:10" s="121" customFormat="1" ht="12.75">
      <c r="B457" s="137">
        <f t="shared" si="4"/>
        <v>439</v>
      </c>
      <c r="C457" s="121" t="s">
        <v>2445</v>
      </c>
      <c r="D457" s="144" t="s">
        <v>2791</v>
      </c>
      <c r="E457" s="121" t="s">
        <v>1987</v>
      </c>
      <c r="F457" s="138" t="s">
        <v>2102</v>
      </c>
      <c r="G457" s="127"/>
      <c r="H457" s="232" t="s">
        <v>71</v>
      </c>
      <c r="I457" s="226"/>
      <c r="J457" s="226"/>
    </row>
    <row r="458" spans="2:10" s="121" customFormat="1" ht="12.75">
      <c r="B458" s="137">
        <f t="shared" si="4"/>
        <v>440</v>
      </c>
      <c r="C458" s="121" t="s">
        <v>2445</v>
      </c>
      <c r="D458" s="144" t="s">
        <v>2792</v>
      </c>
      <c r="E458" s="121" t="s">
        <v>1989</v>
      </c>
      <c r="F458" s="138" t="s">
        <v>2103</v>
      </c>
      <c r="G458" s="127"/>
      <c r="H458" s="232" t="s">
        <v>71</v>
      </c>
      <c r="I458" s="226"/>
      <c r="J458" s="226"/>
    </row>
    <row r="459" spans="2:10" s="121" customFormat="1" ht="12.75">
      <c r="B459" s="137">
        <f t="shared" si="4"/>
        <v>441</v>
      </c>
      <c r="C459" s="121" t="s">
        <v>2445</v>
      </c>
      <c r="D459" s="144" t="s">
        <v>2793</v>
      </c>
      <c r="E459" s="121" t="s">
        <v>1991</v>
      </c>
      <c r="F459" s="138" t="s">
        <v>2104</v>
      </c>
      <c r="G459" s="127"/>
      <c r="H459" s="232" t="s">
        <v>71</v>
      </c>
      <c r="I459" s="226"/>
      <c r="J459" s="226"/>
    </row>
    <row r="460" spans="2:10" s="121" customFormat="1" ht="12.75">
      <c r="B460" s="137">
        <f t="shared" si="4"/>
        <v>442</v>
      </c>
      <c r="C460" s="121" t="s">
        <v>2445</v>
      </c>
      <c r="D460" s="144" t="s">
        <v>2794</v>
      </c>
      <c r="E460" s="121" t="s">
        <v>1993</v>
      </c>
      <c r="F460" s="138" t="s">
        <v>2105</v>
      </c>
      <c r="G460" s="127"/>
      <c r="H460" s="232" t="s">
        <v>71</v>
      </c>
      <c r="I460" s="226"/>
      <c r="J460" s="226"/>
    </row>
    <row r="461" spans="2:10" s="121" customFormat="1" ht="12.75">
      <c r="B461" s="137">
        <f t="shared" si="4"/>
        <v>443</v>
      </c>
      <c r="C461" s="121" t="s">
        <v>2445</v>
      </c>
      <c r="D461" s="144" t="s">
        <v>2795</v>
      </c>
      <c r="E461" s="121" t="s">
        <v>1995</v>
      </c>
      <c r="F461" s="138" t="s">
        <v>2106</v>
      </c>
      <c r="G461" s="127"/>
      <c r="H461" s="232" t="s">
        <v>71</v>
      </c>
      <c r="I461" s="226"/>
      <c r="J461" s="226"/>
    </row>
    <row r="462" spans="2:10" s="121" customFormat="1" ht="12.75">
      <c r="B462" s="137">
        <f t="shared" si="4"/>
        <v>444</v>
      </c>
      <c r="C462" s="121" t="s">
        <v>2445</v>
      </c>
      <c r="D462" s="144" t="s">
        <v>2796</v>
      </c>
      <c r="E462" s="121" t="s">
        <v>1997</v>
      </c>
      <c r="F462" s="138" t="s">
        <v>2107</v>
      </c>
      <c r="G462" s="127"/>
      <c r="H462" s="232" t="s">
        <v>71</v>
      </c>
      <c r="I462" s="226"/>
      <c r="J462" s="226"/>
    </row>
    <row r="463" spans="2:10" s="121" customFormat="1" ht="12.75">
      <c r="B463" s="137">
        <f t="shared" si="4"/>
        <v>445</v>
      </c>
      <c r="C463" s="154" t="s">
        <v>2108</v>
      </c>
      <c r="D463" s="144"/>
      <c r="F463" s="138"/>
      <c r="G463" s="127"/>
      <c r="H463" s="232" t="s">
        <v>71</v>
      </c>
      <c r="I463" s="226"/>
      <c r="J463" s="226"/>
    </row>
    <row r="464" spans="2:10" s="121" customFormat="1" ht="12.75">
      <c r="B464" s="137">
        <f t="shared" si="4"/>
        <v>446</v>
      </c>
      <c r="C464" s="121" t="s">
        <v>2445</v>
      </c>
      <c r="D464" s="144" t="s">
        <v>2699</v>
      </c>
      <c r="E464" s="121" t="s">
        <v>2000</v>
      </c>
      <c r="F464" s="138" t="s">
        <v>2109</v>
      </c>
      <c r="G464" s="127"/>
      <c r="H464" s="232" t="s">
        <v>71</v>
      </c>
      <c r="I464" s="226"/>
      <c r="J464" s="226"/>
    </row>
    <row r="465" spans="2:10" s="121" customFormat="1" ht="12.75">
      <c r="B465" s="137">
        <f t="shared" si="4"/>
        <v>447</v>
      </c>
      <c r="C465" s="121" t="s">
        <v>2445</v>
      </c>
      <c r="D465" s="144" t="s">
        <v>2797</v>
      </c>
      <c r="E465" s="121" t="s">
        <v>217</v>
      </c>
      <c r="F465" s="138" t="s">
        <v>2110</v>
      </c>
      <c r="G465" s="127"/>
      <c r="H465" s="232" t="s">
        <v>71</v>
      </c>
      <c r="I465" s="226"/>
      <c r="J465" s="226"/>
    </row>
    <row r="466" spans="2:10" s="121" customFormat="1" ht="12.75">
      <c r="B466" s="137">
        <f t="shared" si="4"/>
        <v>448</v>
      </c>
      <c r="C466" s="121" t="s">
        <v>2445</v>
      </c>
      <c r="D466" s="144" t="s">
        <v>2798</v>
      </c>
      <c r="E466" s="121" t="s">
        <v>254</v>
      </c>
      <c r="F466" s="138" t="s">
        <v>2111</v>
      </c>
      <c r="G466" s="127"/>
      <c r="H466" s="232" t="s">
        <v>71</v>
      </c>
      <c r="I466" s="226"/>
      <c r="J466" s="226"/>
    </row>
    <row r="467" spans="2:10" s="121" customFormat="1" ht="12.75">
      <c r="B467" s="137">
        <f t="shared" si="4"/>
        <v>449</v>
      </c>
      <c r="C467" s="121" t="s">
        <v>2445</v>
      </c>
      <c r="D467" s="144" t="s">
        <v>2799</v>
      </c>
      <c r="E467" s="121" t="s">
        <v>255</v>
      </c>
      <c r="F467" s="138" t="s">
        <v>2112</v>
      </c>
      <c r="G467" s="127"/>
      <c r="H467" s="232" t="s">
        <v>71</v>
      </c>
      <c r="I467" s="226"/>
      <c r="J467" s="226"/>
    </row>
    <row r="468" spans="2:10" s="121" customFormat="1" ht="12.75">
      <c r="B468" s="137">
        <f t="shared" si="4"/>
        <v>450</v>
      </c>
      <c r="C468" s="121" t="s">
        <v>2445</v>
      </c>
      <c r="D468" s="144" t="s">
        <v>2800</v>
      </c>
      <c r="E468" s="121" t="s">
        <v>256</v>
      </c>
      <c r="F468" s="138" t="s">
        <v>2113</v>
      </c>
      <c r="G468" s="127"/>
      <c r="H468" s="232" t="s">
        <v>71</v>
      </c>
      <c r="I468" s="226"/>
      <c r="J468" s="226"/>
    </row>
    <row r="469" spans="2:10" s="121" customFormat="1" ht="12.75">
      <c r="B469" s="137">
        <f t="shared" si="4"/>
        <v>451</v>
      </c>
      <c r="C469" s="121" t="s">
        <v>2445</v>
      </c>
      <c r="D469" s="144" t="s">
        <v>2801</v>
      </c>
      <c r="E469" s="121" t="s">
        <v>223</v>
      </c>
      <c r="F469" s="138" t="s">
        <v>2114</v>
      </c>
      <c r="G469" s="127"/>
      <c r="H469" s="232" t="s">
        <v>71</v>
      </c>
      <c r="I469" s="226"/>
      <c r="J469" s="226"/>
    </row>
    <row r="470" spans="2:10" s="121" customFormat="1" ht="12.75">
      <c r="B470" s="137">
        <f t="shared" si="4"/>
        <v>452</v>
      </c>
      <c r="C470" s="121" t="s">
        <v>2445</v>
      </c>
      <c r="D470" s="144" t="s">
        <v>2802</v>
      </c>
      <c r="E470" s="121" t="s">
        <v>224</v>
      </c>
      <c r="F470" s="138" t="s">
        <v>2115</v>
      </c>
      <c r="G470" s="127"/>
      <c r="H470" s="232" t="s">
        <v>71</v>
      </c>
      <c r="I470" s="226"/>
      <c r="J470" s="226"/>
    </row>
    <row r="471" spans="2:10" s="121" customFormat="1" ht="12.75">
      <c r="B471" s="137">
        <f t="shared" si="4"/>
        <v>453</v>
      </c>
      <c r="C471" s="121" t="s">
        <v>2445</v>
      </c>
      <c r="D471" s="144" t="s">
        <v>2803</v>
      </c>
      <c r="E471" s="121" t="s">
        <v>220</v>
      </c>
      <c r="F471" s="138" t="s">
        <v>2116</v>
      </c>
      <c r="G471" s="127"/>
      <c r="H471" s="232" t="s">
        <v>71</v>
      </c>
      <c r="I471" s="226"/>
      <c r="J471" s="226"/>
    </row>
    <row r="472" spans="2:10" s="121" customFormat="1" ht="12.75">
      <c r="B472" s="137">
        <f t="shared" si="4"/>
        <v>454</v>
      </c>
      <c r="C472" s="121" t="s">
        <v>2445</v>
      </c>
      <c r="D472" s="144" t="s">
        <v>2804</v>
      </c>
      <c r="E472" s="121" t="s">
        <v>221</v>
      </c>
      <c r="F472" s="138" t="s">
        <v>2117</v>
      </c>
      <c r="G472" s="127"/>
      <c r="H472" s="232" t="s">
        <v>71</v>
      </c>
      <c r="I472" s="226"/>
      <c r="J472" s="226"/>
    </row>
    <row r="473" spans="2:10" s="121" customFormat="1" ht="12.75">
      <c r="B473" s="137">
        <f t="shared" si="4"/>
        <v>455</v>
      </c>
      <c r="C473" s="121" t="s">
        <v>2445</v>
      </c>
      <c r="D473" s="144" t="s">
        <v>2805</v>
      </c>
      <c r="E473" s="121" t="s">
        <v>222</v>
      </c>
      <c r="F473" s="138" t="s">
        <v>2118</v>
      </c>
      <c r="G473" s="127"/>
      <c r="H473" s="232" t="s">
        <v>71</v>
      </c>
      <c r="I473" s="226"/>
      <c r="J473" s="226"/>
    </row>
    <row r="474" spans="2:10" s="121" customFormat="1" ht="12.75">
      <c r="B474" s="137">
        <f t="shared" si="4"/>
        <v>456</v>
      </c>
      <c r="C474" s="121" t="s">
        <v>2445</v>
      </c>
      <c r="D474" s="144" t="s">
        <v>2806</v>
      </c>
      <c r="E474" s="121" t="s">
        <v>1789</v>
      </c>
      <c r="F474" s="138" t="s">
        <v>2119</v>
      </c>
      <c r="G474" s="127"/>
      <c r="H474" s="232" t="s">
        <v>71</v>
      </c>
      <c r="I474" s="226"/>
      <c r="J474" s="226"/>
    </row>
    <row r="475" spans="2:10" s="121" customFormat="1" ht="12.75">
      <c r="B475" s="137">
        <f t="shared" si="4"/>
        <v>457</v>
      </c>
      <c r="C475" s="121" t="s">
        <v>2445</v>
      </c>
      <c r="D475" s="144" t="s">
        <v>2807</v>
      </c>
      <c r="E475" s="121" t="s">
        <v>1805</v>
      </c>
      <c r="F475" s="138" t="s">
        <v>2120</v>
      </c>
      <c r="G475" s="127"/>
      <c r="H475" s="232" t="s">
        <v>71</v>
      </c>
      <c r="I475" s="226"/>
      <c r="J475" s="226"/>
    </row>
    <row r="476" spans="2:10" s="121" customFormat="1" ht="12.75">
      <c r="B476" s="137">
        <f t="shared" si="4"/>
        <v>458</v>
      </c>
      <c r="C476" s="121" t="s">
        <v>2445</v>
      </c>
      <c r="D476" s="144" t="s">
        <v>2808</v>
      </c>
      <c r="E476" s="121" t="s">
        <v>1821</v>
      </c>
      <c r="F476" s="138" t="s">
        <v>2121</v>
      </c>
      <c r="G476" s="127"/>
      <c r="H476" s="232" t="s">
        <v>71</v>
      </c>
      <c r="I476" s="226"/>
      <c r="J476" s="226"/>
    </row>
    <row r="477" spans="2:10" s="121" customFormat="1" ht="12.75">
      <c r="B477" s="137">
        <f t="shared" si="4"/>
        <v>459</v>
      </c>
      <c r="C477" s="121" t="s">
        <v>2445</v>
      </c>
      <c r="D477" s="144" t="s">
        <v>2809</v>
      </c>
      <c r="E477" s="121" t="s">
        <v>219</v>
      </c>
      <c r="F477" s="138" t="s">
        <v>2122</v>
      </c>
      <c r="G477" s="127"/>
      <c r="H477" s="232" t="s">
        <v>71</v>
      </c>
      <c r="I477" s="226"/>
      <c r="J477" s="226"/>
    </row>
    <row r="478" spans="2:10" s="121" customFormat="1" ht="12.75">
      <c r="B478" s="137">
        <f t="shared" si="4"/>
        <v>460</v>
      </c>
      <c r="C478" s="121" t="s">
        <v>2445</v>
      </c>
      <c r="D478" s="144" t="s">
        <v>2810</v>
      </c>
      <c r="E478" s="121" t="s">
        <v>1849</v>
      </c>
      <c r="F478" s="138" t="s">
        <v>2123</v>
      </c>
      <c r="G478" s="127"/>
      <c r="H478" s="232" t="s">
        <v>71</v>
      </c>
      <c r="I478" s="226"/>
      <c r="J478" s="226"/>
    </row>
    <row r="479" spans="2:10" s="121" customFormat="1" ht="12.75">
      <c r="B479" s="137">
        <f t="shared" si="4"/>
        <v>461</v>
      </c>
      <c r="C479" s="121" t="s">
        <v>2445</v>
      </c>
      <c r="D479" s="144" t="s">
        <v>2811</v>
      </c>
      <c r="E479" s="121" t="s">
        <v>1865</v>
      </c>
      <c r="F479" s="138" t="s">
        <v>2124</v>
      </c>
      <c r="G479" s="127"/>
      <c r="H479" s="232" t="s">
        <v>71</v>
      </c>
      <c r="I479" s="226"/>
      <c r="J479" s="226"/>
    </row>
    <row r="480" spans="2:10" s="121" customFormat="1" ht="12.75">
      <c r="B480" s="137">
        <f t="shared" si="4"/>
        <v>462</v>
      </c>
      <c r="C480" s="121" t="s">
        <v>2445</v>
      </c>
      <c r="D480" s="144" t="s">
        <v>2812</v>
      </c>
      <c r="E480" s="121" t="s">
        <v>1878</v>
      </c>
      <c r="F480" s="138" t="s">
        <v>2125</v>
      </c>
      <c r="G480" s="127"/>
      <c r="H480" s="232" t="s">
        <v>71</v>
      </c>
      <c r="I480" s="226"/>
      <c r="J480" s="226"/>
    </row>
    <row r="481" spans="2:10" s="121" customFormat="1" ht="12.75">
      <c r="B481" s="137">
        <f t="shared" si="4"/>
        <v>463</v>
      </c>
      <c r="C481" s="154" t="s">
        <v>2126</v>
      </c>
      <c r="D481" s="144"/>
      <c r="F481" s="138"/>
      <c r="G481" s="127"/>
      <c r="H481" s="232" t="s">
        <v>71</v>
      </c>
      <c r="I481" s="226"/>
      <c r="J481" s="226"/>
    </row>
    <row r="482" spans="2:10" s="121" customFormat="1" ht="12.75">
      <c r="B482" s="137">
        <f t="shared" si="4"/>
        <v>464</v>
      </c>
      <c r="C482" s="121" t="s">
        <v>2445</v>
      </c>
      <c r="D482" s="144" t="s">
        <v>2716</v>
      </c>
      <c r="E482" s="121" t="s">
        <v>2019</v>
      </c>
      <c r="F482" s="138" t="s">
        <v>2127</v>
      </c>
      <c r="G482" s="127"/>
      <c r="H482" s="232" t="s">
        <v>71</v>
      </c>
      <c r="I482" s="226"/>
      <c r="J482" s="226"/>
    </row>
    <row r="483" spans="2:10" s="121" customFormat="1" ht="12.75">
      <c r="B483" s="137">
        <f t="shared" si="4"/>
        <v>465</v>
      </c>
      <c r="C483" s="121" t="s">
        <v>2445</v>
      </c>
      <c r="D483" s="144" t="s">
        <v>2813</v>
      </c>
      <c r="E483" s="121" t="s">
        <v>217</v>
      </c>
      <c r="F483" s="138" t="s">
        <v>2128</v>
      </c>
      <c r="G483" s="127"/>
      <c r="H483" s="232" t="s">
        <v>71</v>
      </c>
      <c r="I483" s="226"/>
      <c r="J483" s="226"/>
    </row>
    <row r="484" spans="2:10" s="121" customFormat="1" ht="12.75">
      <c r="B484" s="137">
        <f t="shared" si="4"/>
        <v>466</v>
      </c>
      <c r="C484" s="121" t="s">
        <v>2445</v>
      </c>
      <c r="D484" s="144" t="s">
        <v>2814</v>
      </c>
      <c r="E484" s="121" t="s">
        <v>215</v>
      </c>
      <c r="F484" s="138" t="s">
        <v>2129</v>
      </c>
      <c r="G484" s="127"/>
      <c r="H484" s="232" t="s">
        <v>71</v>
      </c>
      <c r="I484" s="226"/>
      <c r="J484" s="226"/>
    </row>
    <row r="485" spans="2:10" s="121" customFormat="1" ht="12.75">
      <c r="B485" s="137">
        <f t="shared" si="4"/>
        <v>467</v>
      </c>
      <c r="C485" s="121" t="s">
        <v>2445</v>
      </c>
      <c r="D485" s="144" t="s">
        <v>2815</v>
      </c>
      <c r="E485" s="121" t="s">
        <v>214</v>
      </c>
      <c r="F485" s="138" t="s">
        <v>2130</v>
      </c>
      <c r="G485" s="127"/>
      <c r="H485" s="232" t="s">
        <v>71</v>
      </c>
      <c r="I485" s="226"/>
      <c r="J485" s="226"/>
    </row>
    <row r="486" spans="2:10" s="121" customFormat="1" ht="12.75">
      <c r="B486" s="137">
        <f t="shared" si="4"/>
        <v>468</v>
      </c>
      <c r="C486" s="121" t="s">
        <v>2445</v>
      </c>
      <c r="D486" s="144" t="s">
        <v>2816</v>
      </c>
      <c r="E486" s="121" t="s">
        <v>216</v>
      </c>
      <c r="F486" s="138" t="s">
        <v>2131</v>
      </c>
      <c r="G486" s="127"/>
      <c r="H486" s="232" t="s">
        <v>71</v>
      </c>
      <c r="I486" s="226"/>
      <c r="J486" s="226"/>
    </row>
    <row r="487" spans="2:10" s="121" customFormat="1" ht="12.75">
      <c r="B487" s="137">
        <f t="shared" si="4"/>
        <v>469</v>
      </c>
      <c r="C487" s="121" t="s">
        <v>2445</v>
      </c>
      <c r="D487" s="144" t="s">
        <v>2817</v>
      </c>
      <c r="E487" s="121" t="s">
        <v>218</v>
      </c>
      <c r="F487" s="138" t="s">
        <v>2132</v>
      </c>
      <c r="G487" s="127"/>
      <c r="H487" s="232" t="s">
        <v>71</v>
      </c>
      <c r="I487" s="226"/>
      <c r="J487" s="226"/>
    </row>
    <row r="488" spans="2:10" s="121" customFormat="1" ht="12.75">
      <c r="B488" s="137">
        <f t="shared" si="4"/>
        <v>470</v>
      </c>
      <c r="C488" s="121" t="s">
        <v>2445</v>
      </c>
      <c r="D488" s="144" t="s">
        <v>2818</v>
      </c>
      <c r="E488" s="121" t="s">
        <v>225</v>
      </c>
      <c r="F488" s="138" t="s">
        <v>2133</v>
      </c>
      <c r="G488" s="127"/>
      <c r="H488" s="232" t="s">
        <v>71</v>
      </c>
      <c r="I488" s="226"/>
      <c r="J488" s="226"/>
    </row>
    <row r="489" spans="2:10" s="121" customFormat="1" ht="12.75">
      <c r="B489" s="137">
        <f t="shared" si="4"/>
        <v>471</v>
      </c>
      <c r="C489" s="121" t="s">
        <v>2445</v>
      </c>
      <c r="D489" s="144" t="s">
        <v>2819</v>
      </c>
      <c r="E489" s="121" t="s">
        <v>226</v>
      </c>
      <c r="F489" s="138" t="s">
        <v>2134</v>
      </c>
      <c r="G489" s="127"/>
      <c r="H489" s="232" t="s">
        <v>71</v>
      </c>
      <c r="I489" s="226"/>
      <c r="J489" s="226"/>
    </row>
    <row r="490" spans="2:10" s="121" customFormat="1" ht="12.75">
      <c r="B490" s="137">
        <f t="shared" si="4"/>
        <v>472</v>
      </c>
      <c r="C490" s="121" t="s">
        <v>2445</v>
      </c>
      <c r="D490" s="144" t="s">
        <v>2820</v>
      </c>
      <c r="E490" s="121" t="s">
        <v>227</v>
      </c>
      <c r="F490" s="138" t="s">
        <v>2135</v>
      </c>
      <c r="G490" s="127"/>
      <c r="H490" s="232" t="s">
        <v>71</v>
      </c>
      <c r="I490" s="226"/>
      <c r="J490" s="226"/>
    </row>
    <row r="491" spans="2:10" s="121" customFormat="1" ht="12.75">
      <c r="B491" s="137">
        <f t="shared" si="4"/>
        <v>473</v>
      </c>
      <c r="C491" s="121" t="s">
        <v>2445</v>
      </c>
      <c r="D491" s="144" t="s">
        <v>2821</v>
      </c>
      <c r="E491" s="121" t="s">
        <v>228</v>
      </c>
      <c r="F491" s="138" t="s">
        <v>2136</v>
      </c>
      <c r="G491" s="127"/>
      <c r="H491" s="232" t="s">
        <v>71</v>
      </c>
      <c r="I491" s="226"/>
      <c r="J491" s="226"/>
    </row>
    <row r="492" spans="2:10" s="121" customFormat="1" ht="12.75">
      <c r="B492" s="137">
        <f t="shared" si="4"/>
        <v>474</v>
      </c>
      <c r="C492" s="121" t="s">
        <v>2445</v>
      </c>
      <c r="D492" s="144" t="s">
        <v>2822</v>
      </c>
      <c r="E492" s="121" t="s">
        <v>229</v>
      </c>
      <c r="F492" s="138" t="s">
        <v>2137</v>
      </c>
      <c r="G492" s="127"/>
      <c r="H492" s="232" t="s">
        <v>71</v>
      </c>
      <c r="I492" s="226"/>
      <c r="J492" s="226"/>
    </row>
    <row r="493" spans="2:10" s="121" customFormat="1" ht="12.75">
      <c r="B493" s="137">
        <f t="shared" si="4"/>
        <v>475</v>
      </c>
      <c r="C493" s="121" t="s">
        <v>2445</v>
      </c>
      <c r="D493" s="144" t="s">
        <v>2823</v>
      </c>
      <c r="E493" s="121" t="s">
        <v>230</v>
      </c>
      <c r="F493" s="138" t="s">
        <v>2138</v>
      </c>
      <c r="G493" s="127"/>
      <c r="H493" s="232" t="s">
        <v>71</v>
      </c>
      <c r="I493" s="226"/>
      <c r="J493" s="226"/>
    </row>
    <row r="494" spans="2:10" s="121" customFormat="1" ht="12.75">
      <c r="B494" s="137">
        <f t="shared" si="4"/>
        <v>476</v>
      </c>
      <c r="C494" s="121" t="s">
        <v>2445</v>
      </c>
      <c r="D494" s="144" t="s">
        <v>2824</v>
      </c>
      <c r="E494" s="121" t="s">
        <v>231</v>
      </c>
      <c r="F494" s="138" t="s">
        <v>2139</v>
      </c>
      <c r="G494" s="127"/>
      <c r="H494" s="232" t="s">
        <v>71</v>
      </c>
      <c r="I494" s="226"/>
      <c r="J494" s="226"/>
    </row>
    <row r="495" spans="2:10" s="121" customFormat="1" ht="12.75">
      <c r="B495" s="137">
        <f t="shared" si="4"/>
        <v>477</v>
      </c>
      <c r="C495" s="121" t="s">
        <v>2445</v>
      </c>
      <c r="D495" s="144" t="s">
        <v>2825</v>
      </c>
      <c r="E495" s="121" t="s">
        <v>232</v>
      </c>
      <c r="F495" s="138" t="s">
        <v>2140</v>
      </c>
      <c r="G495" s="127"/>
      <c r="H495" s="232" t="s">
        <v>71</v>
      </c>
      <c r="I495" s="226"/>
      <c r="J495" s="226"/>
    </row>
    <row r="496" spans="2:10" s="121" customFormat="1" ht="12.75">
      <c r="B496" s="137">
        <f t="shared" si="4"/>
        <v>478</v>
      </c>
      <c r="C496" s="121" t="s">
        <v>2445</v>
      </c>
      <c r="D496" s="144" t="s">
        <v>2826</v>
      </c>
      <c r="E496" s="121" t="s">
        <v>233</v>
      </c>
      <c r="F496" s="138" t="s">
        <v>2141</v>
      </c>
      <c r="G496" s="127"/>
      <c r="H496" s="232" t="s">
        <v>71</v>
      </c>
      <c r="I496" s="226"/>
      <c r="J496" s="226"/>
    </row>
    <row r="497" spans="2:11" s="121" customFormat="1" ht="12.75">
      <c r="B497" s="137">
        <f t="shared" si="4"/>
        <v>479</v>
      </c>
      <c r="C497" s="121" t="s">
        <v>2445</v>
      </c>
      <c r="D497" s="144" t="s">
        <v>2827</v>
      </c>
      <c r="E497" s="121" t="s">
        <v>234</v>
      </c>
      <c r="F497" s="138" t="s">
        <v>2142</v>
      </c>
      <c r="G497" s="127"/>
      <c r="H497" s="232" t="s">
        <v>71</v>
      </c>
      <c r="I497" s="226"/>
      <c r="J497" s="226"/>
    </row>
    <row r="498" spans="2:11" s="121" customFormat="1" ht="12.75">
      <c r="B498" s="137">
        <f t="shared" si="4"/>
        <v>480</v>
      </c>
      <c r="C498" s="121" t="s">
        <v>2445</v>
      </c>
      <c r="D498" s="144" t="s">
        <v>2828</v>
      </c>
      <c r="E498" s="121" t="s">
        <v>235</v>
      </c>
      <c r="F498" s="138" t="s">
        <v>2143</v>
      </c>
      <c r="G498" s="127"/>
      <c r="H498" s="232" t="s">
        <v>71</v>
      </c>
      <c r="I498" s="226"/>
      <c r="J498" s="226"/>
    </row>
    <row r="499" spans="2:11" s="121" customFormat="1" ht="12.75">
      <c r="B499" s="137">
        <f t="shared" si="4"/>
        <v>481</v>
      </c>
      <c r="D499" s="144"/>
      <c r="F499" s="138"/>
      <c r="G499" s="127"/>
      <c r="H499" s="232" t="s">
        <v>71</v>
      </c>
      <c r="I499" s="226"/>
      <c r="J499" s="226"/>
    </row>
    <row r="500" spans="2:11" s="121" customFormat="1" ht="12.75">
      <c r="B500" s="137">
        <f t="shared" si="4"/>
        <v>482</v>
      </c>
      <c r="C500" s="121" t="s">
        <v>2454</v>
      </c>
      <c r="D500" s="144"/>
      <c r="F500" s="138"/>
      <c r="G500" s="127"/>
      <c r="H500" s="232" t="s">
        <v>71</v>
      </c>
      <c r="I500" s="226"/>
      <c r="J500" s="226"/>
    </row>
    <row r="501" spans="2:11" s="121" customFormat="1" ht="12.75">
      <c r="B501" s="137">
        <f t="shared" si="4"/>
        <v>483</v>
      </c>
      <c r="C501" s="121" t="s">
        <v>2144</v>
      </c>
      <c r="D501" s="144"/>
      <c r="F501" s="138"/>
      <c r="G501" s="127"/>
      <c r="H501" s="232" t="s">
        <v>71</v>
      </c>
      <c r="I501" s="226"/>
      <c r="J501" s="226"/>
    </row>
    <row r="502" spans="2:11" s="121" customFormat="1" ht="12.75">
      <c r="B502" s="137">
        <f t="shared" si="4"/>
        <v>484</v>
      </c>
      <c r="C502" s="121" t="s">
        <v>2456</v>
      </c>
      <c r="D502" s="144"/>
      <c r="F502" s="138"/>
      <c r="G502" s="127"/>
      <c r="H502" s="232" t="s">
        <v>71</v>
      </c>
      <c r="I502" s="226"/>
      <c r="J502" s="226"/>
    </row>
    <row r="503" spans="2:11" s="121" customFormat="1" ht="12.75">
      <c r="B503" s="137">
        <f t="shared" si="4"/>
        <v>485</v>
      </c>
      <c r="C503" s="154" t="s">
        <v>2145</v>
      </c>
      <c r="D503" s="144"/>
      <c r="E503" s="154"/>
      <c r="F503" s="155"/>
      <c r="G503" s="127"/>
      <c r="H503" s="232" t="s">
        <v>71</v>
      </c>
      <c r="I503" s="226"/>
      <c r="J503" s="226"/>
    </row>
    <row r="504" spans="2:11" s="121" customFormat="1" ht="12.75">
      <c r="B504" s="137">
        <f t="shared" ref="B504:B580" si="5">ROW()-18</f>
        <v>486</v>
      </c>
      <c r="C504" s="154" t="s">
        <v>2445</v>
      </c>
      <c r="D504" s="154" t="s">
        <v>2829</v>
      </c>
      <c r="E504" s="154" t="s">
        <v>217</v>
      </c>
      <c r="F504" s="155" t="s">
        <v>2146</v>
      </c>
      <c r="G504" s="127"/>
      <c r="H504" s="237" t="s">
        <v>72</v>
      </c>
      <c r="I504" s="226" t="s">
        <v>71</v>
      </c>
      <c r="J504" s="226"/>
      <c r="K504" s="121" t="s">
        <v>3002</v>
      </c>
    </row>
    <row r="505" spans="2:11" s="121" customFormat="1" ht="12.75">
      <c r="B505" s="137">
        <f t="shared" si="5"/>
        <v>487</v>
      </c>
      <c r="C505" s="154" t="s">
        <v>2445</v>
      </c>
      <c r="D505" s="154" t="s">
        <v>2830</v>
      </c>
      <c r="E505" s="154" t="s">
        <v>272</v>
      </c>
      <c r="F505" s="155" t="s">
        <v>2147</v>
      </c>
      <c r="G505" s="127"/>
      <c r="H505" s="226" t="s">
        <v>71</v>
      </c>
      <c r="I505" s="226"/>
      <c r="J505" s="226"/>
    </row>
    <row r="506" spans="2:11" s="121" customFormat="1" ht="12.75">
      <c r="B506" s="137">
        <f t="shared" si="5"/>
        <v>488</v>
      </c>
      <c r="C506" s="154" t="s">
        <v>2445</v>
      </c>
      <c r="D506" s="154" t="s">
        <v>2831</v>
      </c>
      <c r="E506" s="154" t="s">
        <v>1553</v>
      </c>
      <c r="F506" s="155" t="s">
        <v>2148</v>
      </c>
      <c r="G506" s="127"/>
      <c r="H506" s="232" t="s">
        <v>71</v>
      </c>
      <c r="I506" s="226"/>
      <c r="J506" s="226"/>
    </row>
    <row r="507" spans="2:11" s="121" customFormat="1" ht="12.75">
      <c r="B507" s="137">
        <f t="shared" si="5"/>
        <v>489</v>
      </c>
      <c r="C507" s="154" t="s">
        <v>2149</v>
      </c>
      <c r="D507" s="144"/>
      <c r="E507" s="154"/>
      <c r="F507" s="155"/>
      <c r="G507" s="127"/>
      <c r="H507" s="232" t="s">
        <v>71</v>
      </c>
      <c r="I507" s="226"/>
      <c r="J507" s="226"/>
    </row>
    <row r="508" spans="2:11" s="121" customFormat="1" ht="12.75">
      <c r="B508" s="137">
        <f t="shared" si="5"/>
        <v>490</v>
      </c>
      <c r="C508" s="121" t="s">
        <v>2445</v>
      </c>
      <c r="D508" s="144" t="s">
        <v>2631</v>
      </c>
      <c r="E508" s="121" t="s">
        <v>1896</v>
      </c>
      <c r="F508" s="138" t="s">
        <v>2150</v>
      </c>
      <c r="G508" s="127"/>
      <c r="H508" s="232" t="s">
        <v>71</v>
      </c>
      <c r="I508" s="226"/>
      <c r="J508" s="226"/>
    </row>
    <row r="509" spans="2:11" s="121" customFormat="1" ht="12.75">
      <c r="B509" s="137">
        <f t="shared" si="5"/>
        <v>491</v>
      </c>
      <c r="C509" s="121" t="s">
        <v>2445</v>
      </c>
      <c r="D509" s="144" t="s">
        <v>2832</v>
      </c>
      <c r="E509" s="121" t="s">
        <v>217</v>
      </c>
      <c r="F509" s="138" t="s">
        <v>2151</v>
      </c>
      <c r="G509" s="127"/>
      <c r="H509" s="232" t="s">
        <v>71</v>
      </c>
      <c r="I509" s="226"/>
      <c r="J509" s="226"/>
    </row>
    <row r="510" spans="2:11" s="121" customFormat="1" ht="12.75">
      <c r="B510" s="137">
        <f t="shared" si="5"/>
        <v>492</v>
      </c>
      <c r="C510" s="121" t="s">
        <v>2445</v>
      </c>
      <c r="D510" s="144" t="s">
        <v>2833</v>
      </c>
      <c r="E510" s="121" t="s">
        <v>268</v>
      </c>
      <c r="F510" s="138" t="s">
        <v>2152</v>
      </c>
      <c r="G510" s="127"/>
      <c r="H510" s="232" t="s">
        <v>71</v>
      </c>
      <c r="I510" s="226"/>
      <c r="J510" s="226"/>
    </row>
    <row r="511" spans="2:11" s="121" customFormat="1" ht="12.75">
      <c r="B511" s="137">
        <f t="shared" si="5"/>
        <v>493</v>
      </c>
      <c r="C511" s="121" t="s">
        <v>2445</v>
      </c>
      <c r="D511" s="144" t="s">
        <v>2834</v>
      </c>
      <c r="E511" s="121" t="s">
        <v>269</v>
      </c>
      <c r="F511" s="138" t="s">
        <v>2153</v>
      </c>
      <c r="G511" s="127"/>
      <c r="H511" s="232" t="s">
        <v>71</v>
      </c>
      <c r="I511" s="226"/>
      <c r="J511" s="226"/>
    </row>
    <row r="512" spans="2:11" s="121" customFormat="1" ht="12.75">
      <c r="B512" s="137">
        <f t="shared" si="5"/>
        <v>494</v>
      </c>
      <c r="C512" s="121" t="s">
        <v>2445</v>
      </c>
      <c r="D512" s="144" t="s">
        <v>2835</v>
      </c>
      <c r="E512" s="121" t="s">
        <v>270</v>
      </c>
      <c r="F512" s="138" t="s">
        <v>2154</v>
      </c>
      <c r="G512" s="127"/>
      <c r="H512" s="232" t="s">
        <v>71</v>
      </c>
      <c r="I512" s="226"/>
      <c r="J512" s="226"/>
    </row>
    <row r="513" spans="2:10" s="121" customFormat="1" ht="12.75">
      <c r="B513" s="137">
        <f t="shared" si="5"/>
        <v>495</v>
      </c>
      <c r="C513" s="121" t="s">
        <v>2445</v>
      </c>
      <c r="D513" s="144" t="s">
        <v>2836</v>
      </c>
      <c r="E513" s="121" t="s">
        <v>271</v>
      </c>
      <c r="F513" s="138" t="s">
        <v>2155</v>
      </c>
      <c r="G513" s="127"/>
      <c r="H513" s="232" t="s">
        <v>71</v>
      </c>
      <c r="I513" s="226"/>
      <c r="J513" s="226"/>
    </row>
    <row r="514" spans="2:10" s="121" customFormat="1" ht="12.75">
      <c r="B514" s="137">
        <f t="shared" si="5"/>
        <v>496</v>
      </c>
      <c r="C514" s="121" t="s">
        <v>2445</v>
      </c>
      <c r="D514" s="144" t="s">
        <v>2837</v>
      </c>
      <c r="E514" s="121" t="s">
        <v>287</v>
      </c>
      <c r="F514" s="138" t="s">
        <v>2156</v>
      </c>
      <c r="G514" s="127"/>
      <c r="H514" s="232" t="s">
        <v>71</v>
      </c>
      <c r="I514" s="226"/>
      <c r="J514" s="226"/>
    </row>
    <row r="515" spans="2:10" s="121" customFormat="1" ht="12.75">
      <c r="B515" s="137">
        <f t="shared" si="5"/>
        <v>497</v>
      </c>
      <c r="C515" s="121" t="s">
        <v>2445</v>
      </c>
      <c r="D515" s="144" t="s">
        <v>2838</v>
      </c>
      <c r="E515" s="121" t="s">
        <v>288</v>
      </c>
      <c r="F515" s="138" t="s">
        <v>2157</v>
      </c>
      <c r="G515" s="127"/>
      <c r="H515" s="232" t="s">
        <v>71</v>
      </c>
      <c r="I515" s="226"/>
      <c r="J515" s="226"/>
    </row>
    <row r="516" spans="2:10" s="121" customFormat="1" ht="12.75">
      <c r="B516" s="137">
        <f t="shared" si="5"/>
        <v>498</v>
      </c>
      <c r="C516" s="121" t="s">
        <v>2445</v>
      </c>
      <c r="D516" s="144" t="s">
        <v>2839</v>
      </c>
      <c r="E516" s="121" t="s">
        <v>289</v>
      </c>
      <c r="F516" s="138" t="s">
        <v>2158</v>
      </c>
      <c r="G516" s="127"/>
      <c r="H516" s="232" t="s">
        <v>71</v>
      </c>
      <c r="I516" s="226"/>
      <c r="J516" s="226"/>
    </row>
    <row r="517" spans="2:10" s="121" customFormat="1" ht="12.75">
      <c r="B517" s="137">
        <f t="shared" si="5"/>
        <v>499</v>
      </c>
      <c r="C517" s="121" t="s">
        <v>2445</v>
      </c>
      <c r="D517" s="144" t="s">
        <v>2840</v>
      </c>
      <c r="E517" s="121" t="s">
        <v>1906</v>
      </c>
      <c r="F517" s="138" t="s">
        <v>2159</v>
      </c>
      <c r="G517" s="127"/>
      <c r="H517" s="232" t="s">
        <v>71</v>
      </c>
      <c r="I517" s="226"/>
      <c r="J517" s="226"/>
    </row>
    <row r="518" spans="2:10" s="121" customFormat="1" ht="12.75">
      <c r="B518" s="137">
        <f t="shared" si="5"/>
        <v>500</v>
      </c>
      <c r="C518" s="121" t="s">
        <v>2445</v>
      </c>
      <c r="D518" s="144" t="s">
        <v>2841</v>
      </c>
      <c r="E518" s="121" t="s">
        <v>1908</v>
      </c>
      <c r="F518" s="138" t="s">
        <v>2160</v>
      </c>
      <c r="G518" s="127"/>
      <c r="H518" s="232" t="s">
        <v>71</v>
      </c>
      <c r="I518" s="226"/>
      <c r="J518" s="226"/>
    </row>
    <row r="519" spans="2:10" s="121" customFormat="1" ht="12.75">
      <c r="B519" s="137">
        <f t="shared" si="5"/>
        <v>501</v>
      </c>
      <c r="C519" s="121" t="s">
        <v>2445</v>
      </c>
      <c r="D519" s="144" t="s">
        <v>2842</v>
      </c>
      <c r="E519" s="121" t="s">
        <v>1910</v>
      </c>
      <c r="F519" s="138" t="s">
        <v>2161</v>
      </c>
      <c r="G519" s="127"/>
      <c r="H519" s="232" t="s">
        <v>71</v>
      </c>
      <c r="I519" s="226"/>
      <c r="J519" s="226"/>
    </row>
    <row r="520" spans="2:10" s="121" customFormat="1" ht="12.75">
      <c r="B520" s="137">
        <f t="shared" si="5"/>
        <v>502</v>
      </c>
      <c r="C520" s="121" t="s">
        <v>2445</v>
      </c>
      <c r="D520" s="144" t="s">
        <v>2843</v>
      </c>
      <c r="E520" s="121" t="s">
        <v>1912</v>
      </c>
      <c r="F520" s="138" t="s">
        <v>2162</v>
      </c>
      <c r="G520" s="127"/>
      <c r="H520" s="232" t="s">
        <v>71</v>
      </c>
      <c r="I520" s="226"/>
      <c r="J520" s="226"/>
    </row>
    <row r="521" spans="2:10" s="121" customFormat="1" ht="12.75">
      <c r="B521" s="137">
        <f t="shared" si="5"/>
        <v>503</v>
      </c>
      <c r="C521" s="121" t="s">
        <v>2445</v>
      </c>
      <c r="D521" s="144" t="s">
        <v>2844</v>
      </c>
      <c r="E521" s="121" t="s">
        <v>1914</v>
      </c>
      <c r="F521" s="138" t="s">
        <v>2163</v>
      </c>
      <c r="G521" s="127"/>
      <c r="H521" s="232" t="s">
        <v>71</v>
      </c>
      <c r="I521" s="226"/>
      <c r="J521" s="226"/>
    </row>
    <row r="522" spans="2:10" s="121" customFormat="1" ht="12.75">
      <c r="B522" s="137">
        <f t="shared" si="5"/>
        <v>504</v>
      </c>
      <c r="C522" s="121" t="s">
        <v>2445</v>
      </c>
      <c r="D522" s="144" t="s">
        <v>2845</v>
      </c>
      <c r="E522" s="121" t="s">
        <v>1916</v>
      </c>
      <c r="F522" s="138" t="s">
        <v>2164</v>
      </c>
      <c r="G522" s="127"/>
      <c r="H522" s="232" t="s">
        <v>71</v>
      </c>
      <c r="I522" s="226"/>
      <c r="J522" s="226"/>
    </row>
    <row r="523" spans="2:10" s="121" customFormat="1" ht="12.75">
      <c r="B523" s="137">
        <f t="shared" si="5"/>
        <v>505</v>
      </c>
      <c r="C523" s="121" t="s">
        <v>2445</v>
      </c>
      <c r="D523" s="144" t="s">
        <v>2846</v>
      </c>
      <c r="E523" s="121" t="s">
        <v>1918</v>
      </c>
      <c r="F523" s="138" t="s">
        <v>2165</v>
      </c>
      <c r="G523" s="127"/>
      <c r="H523" s="232" t="s">
        <v>71</v>
      </c>
      <c r="I523" s="226"/>
      <c r="J523" s="226"/>
    </row>
    <row r="524" spans="2:10" s="121" customFormat="1" ht="12.75">
      <c r="B524" s="137">
        <f t="shared" si="5"/>
        <v>506</v>
      </c>
      <c r="C524" s="121" t="s">
        <v>2445</v>
      </c>
      <c r="D524" s="144" t="s">
        <v>2847</v>
      </c>
      <c r="E524" s="121" t="s">
        <v>1920</v>
      </c>
      <c r="F524" s="138" t="s">
        <v>2166</v>
      </c>
      <c r="G524" s="127"/>
      <c r="H524" s="232" t="s">
        <v>71</v>
      </c>
      <c r="I524" s="226"/>
      <c r="J524" s="226"/>
    </row>
    <row r="525" spans="2:10" s="121" customFormat="1" ht="12.75">
      <c r="B525" s="137">
        <f t="shared" si="5"/>
        <v>507</v>
      </c>
      <c r="C525" s="154" t="s">
        <v>2167</v>
      </c>
      <c r="D525" s="144"/>
      <c r="F525" s="138"/>
      <c r="G525" s="127"/>
      <c r="H525" s="232" t="s">
        <v>71</v>
      </c>
      <c r="I525" s="226"/>
      <c r="J525" s="226"/>
    </row>
    <row r="526" spans="2:10" s="121" customFormat="1" ht="12.75">
      <c r="B526" s="137">
        <f t="shared" si="5"/>
        <v>508</v>
      </c>
      <c r="C526" s="121" t="s">
        <v>2445</v>
      </c>
      <c r="D526" s="144" t="s">
        <v>2648</v>
      </c>
      <c r="E526" s="121" t="s">
        <v>1923</v>
      </c>
      <c r="F526" s="138" t="s">
        <v>2168</v>
      </c>
      <c r="G526" s="127"/>
      <c r="H526" s="232" t="s">
        <v>71</v>
      </c>
      <c r="I526" s="226"/>
      <c r="J526" s="226"/>
    </row>
    <row r="527" spans="2:10" s="121" customFormat="1" ht="12.75">
      <c r="B527" s="137">
        <f t="shared" si="5"/>
        <v>509</v>
      </c>
      <c r="C527" s="121" t="s">
        <v>2445</v>
      </c>
      <c r="D527" s="144" t="s">
        <v>2848</v>
      </c>
      <c r="E527" s="121" t="s">
        <v>217</v>
      </c>
      <c r="F527" s="138" t="s">
        <v>2169</v>
      </c>
      <c r="G527" s="127"/>
      <c r="H527" s="232" t="s">
        <v>71</v>
      </c>
      <c r="I527" s="226"/>
      <c r="J527" s="226"/>
    </row>
    <row r="528" spans="2:10" s="121" customFormat="1" ht="12.75">
      <c r="B528" s="137">
        <f t="shared" si="5"/>
        <v>510</v>
      </c>
      <c r="C528" s="121" t="s">
        <v>2445</v>
      </c>
      <c r="D528" s="144" t="s">
        <v>2849</v>
      </c>
      <c r="E528" s="121" t="s">
        <v>236</v>
      </c>
      <c r="F528" s="138" t="s">
        <v>2170</v>
      </c>
      <c r="G528" s="127"/>
      <c r="H528" s="232" t="s">
        <v>71</v>
      </c>
      <c r="I528" s="226"/>
      <c r="J528" s="226"/>
    </row>
    <row r="529" spans="2:10" s="121" customFormat="1" ht="12.75">
      <c r="B529" s="137">
        <f t="shared" si="5"/>
        <v>511</v>
      </c>
      <c r="C529" s="121" t="s">
        <v>2445</v>
      </c>
      <c r="D529" s="144" t="s">
        <v>2850</v>
      </c>
      <c r="E529" s="121" t="s">
        <v>237</v>
      </c>
      <c r="F529" s="138" t="s">
        <v>2171</v>
      </c>
      <c r="G529" s="127"/>
      <c r="H529" s="232" t="s">
        <v>71</v>
      </c>
      <c r="I529" s="226"/>
      <c r="J529" s="226"/>
    </row>
    <row r="530" spans="2:10" s="121" customFormat="1" ht="12.75">
      <c r="B530" s="137">
        <f t="shared" si="5"/>
        <v>512</v>
      </c>
      <c r="C530" s="121" t="s">
        <v>2445</v>
      </c>
      <c r="D530" s="144" t="s">
        <v>2851</v>
      </c>
      <c r="E530" s="121" t="s">
        <v>238</v>
      </c>
      <c r="F530" s="138" t="s">
        <v>2172</v>
      </c>
      <c r="G530" s="127"/>
      <c r="H530" s="232" t="s">
        <v>71</v>
      </c>
      <c r="I530" s="226"/>
      <c r="J530" s="226"/>
    </row>
    <row r="531" spans="2:10" s="121" customFormat="1" ht="12.75">
      <c r="B531" s="137">
        <f t="shared" si="5"/>
        <v>513</v>
      </c>
      <c r="C531" s="121" t="s">
        <v>2445</v>
      </c>
      <c r="D531" s="144" t="s">
        <v>2852</v>
      </c>
      <c r="E531" s="121" t="s">
        <v>239</v>
      </c>
      <c r="F531" s="138" t="s">
        <v>2173</v>
      </c>
      <c r="G531" s="127"/>
      <c r="H531" s="232" t="s">
        <v>71</v>
      </c>
      <c r="I531" s="226"/>
      <c r="J531" s="226"/>
    </row>
    <row r="532" spans="2:10" s="121" customFormat="1" ht="12.75">
      <c r="B532" s="137">
        <f t="shared" si="5"/>
        <v>514</v>
      </c>
      <c r="C532" s="121" t="s">
        <v>2445</v>
      </c>
      <c r="D532" s="144" t="s">
        <v>2853</v>
      </c>
      <c r="E532" s="121" t="s">
        <v>284</v>
      </c>
      <c r="F532" s="138" t="s">
        <v>2174</v>
      </c>
      <c r="G532" s="127"/>
      <c r="H532" s="232" t="s">
        <v>71</v>
      </c>
      <c r="I532" s="226"/>
      <c r="J532" s="226"/>
    </row>
    <row r="533" spans="2:10" s="121" customFormat="1" ht="12.75">
      <c r="B533" s="137">
        <f t="shared" si="5"/>
        <v>515</v>
      </c>
      <c r="C533" s="121" t="s">
        <v>2445</v>
      </c>
      <c r="D533" s="144" t="s">
        <v>2854</v>
      </c>
      <c r="E533" s="121" t="s">
        <v>285</v>
      </c>
      <c r="F533" s="138" t="s">
        <v>2175</v>
      </c>
      <c r="G533" s="127"/>
      <c r="H533" s="232" t="s">
        <v>71</v>
      </c>
      <c r="I533" s="226"/>
      <c r="J533" s="226"/>
    </row>
    <row r="534" spans="2:10" s="121" customFormat="1" ht="12.75">
      <c r="B534" s="137">
        <f t="shared" si="5"/>
        <v>516</v>
      </c>
      <c r="C534" s="121" t="s">
        <v>2445</v>
      </c>
      <c r="D534" s="144" t="s">
        <v>2855</v>
      </c>
      <c r="E534" s="121" t="s">
        <v>286</v>
      </c>
      <c r="F534" s="138" t="s">
        <v>2176</v>
      </c>
      <c r="G534" s="127"/>
      <c r="H534" s="232" t="s">
        <v>71</v>
      </c>
      <c r="I534" s="226"/>
      <c r="J534" s="226"/>
    </row>
    <row r="535" spans="2:10" s="121" customFormat="1" ht="12.75">
      <c r="B535" s="137">
        <f t="shared" si="5"/>
        <v>517</v>
      </c>
      <c r="C535" s="121" t="s">
        <v>2445</v>
      </c>
      <c r="D535" s="144" t="s">
        <v>2856</v>
      </c>
      <c r="E535" s="121" t="s">
        <v>267</v>
      </c>
      <c r="F535" s="138" t="s">
        <v>2177</v>
      </c>
      <c r="G535" s="127"/>
      <c r="H535" s="232" t="s">
        <v>71</v>
      </c>
      <c r="I535" s="226"/>
      <c r="J535" s="226"/>
    </row>
    <row r="536" spans="2:10" s="121" customFormat="1" ht="12.75">
      <c r="B536" s="137">
        <f t="shared" si="5"/>
        <v>518</v>
      </c>
      <c r="C536" s="121" t="s">
        <v>2445</v>
      </c>
      <c r="D536" s="144" t="s">
        <v>2857</v>
      </c>
      <c r="E536" s="121" t="s">
        <v>1934</v>
      </c>
      <c r="F536" s="138" t="s">
        <v>2178</v>
      </c>
      <c r="G536" s="127"/>
      <c r="H536" s="232" t="s">
        <v>71</v>
      </c>
      <c r="I536" s="226"/>
      <c r="J536" s="226"/>
    </row>
    <row r="537" spans="2:10" s="121" customFormat="1" ht="12.75">
      <c r="B537" s="137">
        <f t="shared" si="5"/>
        <v>519</v>
      </c>
      <c r="C537" s="121" t="s">
        <v>2445</v>
      </c>
      <c r="D537" s="144" t="s">
        <v>2858</v>
      </c>
      <c r="E537" s="121" t="s">
        <v>1936</v>
      </c>
      <c r="F537" s="138" t="s">
        <v>2179</v>
      </c>
      <c r="G537" s="127"/>
      <c r="H537" s="232" t="s">
        <v>71</v>
      </c>
      <c r="I537" s="226"/>
      <c r="J537" s="226"/>
    </row>
    <row r="538" spans="2:10" s="121" customFormat="1" ht="12.75">
      <c r="B538" s="137">
        <f t="shared" si="5"/>
        <v>520</v>
      </c>
      <c r="C538" s="121" t="s">
        <v>2445</v>
      </c>
      <c r="D538" s="144" t="s">
        <v>2859</v>
      </c>
      <c r="E538" s="121" t="s">
        <v>1938</v>
      </c>
      <c r="F538" s="138" t="s">
        <v>2180</v>
      </c>
      <c r="G538" s="127"/>
      <c r="H538" s="232" t="s">
        <v>71</v>
      </c>
      <c r="I538" s="226"/>
      <c r="J538" s="226"/>
    </row>
    <row r="539" spans="2:10" s="121" customFormat="1" ht="12.75">
      <c r="B539" s="137">
        <f t="shared" si="5"/>
        <v>521</v>
      </c>
      <c r="C539" s="121" t="s">
        <v>2445</v>
      </c>
      <c r="D539" s="144" t="s">
        <v>2860</v>
      </c>
      <c r="E539" s="121" t="s">
        <v>1619</v>
      </c>
      <c r="F539" s="138" t="s">
        <v>2181</v>
      </c>
      <c r="G539" s="127"/>
      <c r="H539" s="232" t="s">
        <v>71</v>
      </c>
      <c r="I539" s="226"/>
      <c r="J539" s="226"/>
    </row>
    <row r="540" spans="2:10" s="121" customFormat="1" ht="12.75">
      <c r="B540" s="137">
        <f t="shared" si="5"/>
        <v>522</v>
      </c>
      <c r="C540" s="121" t="s">
        <v>2445</v>
      </c>
      <c r="D540" s="144" t="s">
        <v>2861</v>
      </c>
      <c r="E540" s="121" t="s">
        <v>1941</v>
      </c>
      <c r="F540" s="138" t="s">
        <v>2182</v>
      </c>
      <c r="G540" s="127"/>
      <c r="H540" s="232" t="s">
        <v>71</v>
      </c>
      <c r="I540" s="226"/>
      <c r="J540" s="226"/>
    </row>
    <row r="541" spans="2:10" s="121" customFormat="1" ht="12.75">
      <c r="B541" s="137">
        <f t="shared" si="5"/>
        <v>523</v>
      </c>
      <c r="C541" s="121" t="s">
        <v>2445</v>
      </c>
      <c r="D541" s="144" t="s">
        <v>2862</v>
      </c>
      <c r="E541" s="121" t="s">
        <v>1943</v>
      </c>
      <c r="F541" s="138" t="s">
        <v>2183</v>
      </c>
      <c r="G541" s="127"/>
      <c r="H541" s="232" t="s">
        <v>71</v>
      </c>
      <c r="I541" s="226"/>
      <c r="J541" s="226"/>
    </row>
    <row r="542" spans="2:10" s="121" customFormat="1" ht="12.75">
      <c r="B542" s="137">
        <f t="shared" si="5"/>
        <v>524</v>
      </c>
      <c r="C542" s="121" t="s">
        <v>2445</v>
      </c>
      <c r="D542" s="144" t="s">
        <v>2863</v>
      </c>
      <c r="E542" s="121" t="s">
        <v>1945</v>
      </c>
      <c r="F542" s="138" t="s">
        <v>2184</v>
      </c>
      <c r="G542" s="127"/>
      <c r="H542" s="232" t="s">
        <v>71</v>
      </c>
      <c r="I542" s="226"/>
      <c r="J542" s="226"/>
    </row>
    <row r="543" spans="2:10" s="121" customFormat="1" ht="12.75">
      <c r="B543" s="137">
        <f t="shared" si="5"/>
        <v>525</v>
      </c>
      <c r="C543" s="154" t="s">
        <v>2185</v>
      </c>
      <c r="D543" s="144"/>
      <c r="F543" s="138"/>
      <c r="G543" s="127"/>
      <c r="H543" s="232" t="s">
        <v>71</v>
      </c>
      <c r="I543" s="226"/>
      <c r="J543" s="226"/>
    </row>
    <row r="544" spans="2:10" s="121" customFormat="1" ht="12.75">
      <c r="B544" s="137">
        <f t="shared" si="5"/>
        <v>526</v>
      </c>
      <c r="C544" s="121" t="s">
        <v>2445</v>
      </c>
      <c r="D544" s="144" t="s">
        <v>2665</v>
      </c>
      <c r="E544" s="121" t="s">
        <v>1948</v>
      </c>
      <c r="F544" s="138" t="s">
        <v>2186</v>
      </c>
      <c r="G544" s="127"/>
      <c r="H544" s="232" t="s">
        <v>71</v>
      </c>
      <c r="I544" s="226"/>
      <c r="J544" s="226"/>
    </row>
    <row r="545" spans="2:10" s="121" customFormat="1" ht="12.75">
      <c r="B545" s="137">
        <f t="shared" si="5"/>
        <v>527</v>
      </c>
      <c r="C545" s="121" t="s">
        <v>2445</v>
      </c>
      <c r="D545" s="144" t="s">
        <v>2864</v>
      </c>
      <c r="E545" s="121" t="s">
        <v>217</v>
      </c>
      <c r="F545" s="138" t="s">
        <v>2187</v>
      </c>
      <c r="G545" s="127"/>
      <c r="H545" s="232" t="s">
        <v>71</v>
      </c>
      <c r="I545" s="226"/>
      <c r="J545" s="226"/>
    </row>
    <row r="546" spans="2:10" s="121" customFormat="1" ht="12.75">
      <c r="B546" s="137">
        <f t="shared" si="5"/>
        <v>528</v>
      </c>
      <c r="C546" s="121" t="s">
        <v>2445</v>
      </c>
      <c r="D546" s="144" t="s">
        <v>2865</v>
      </c>
      <c r="E546" s="121" t="s">
        <v>262</v>
      </c>
      <c r="F546" s="138" t="s">
        <v>2188</v>
      </c>
      <c r="G546" s="127"/>
      <c r="H546" s="232" t="s">
        <v>71</v>
      </c>
      <c r="I546" s="226"/>
      <c r="J546" s="226"/>
    </row>
    <row r="547" spans="2:10" s="121" customFormat="1" ht="12.75">
      <c r="B547" s="137">
        <f t="shared" si="5"/>
        <v>529</v>
      </c>
      <c r="C547" s="121" t="s">
        <v>2445</v>
      </c>
      <c r="D547" s="144" t="s">
        <v>2866</v>
      </c>
      <c r="E547" s="121" t="s">
        <v>263</v>
      </c>
      <c r="F547" s="138" t="s">
        <v>2189</v>
      </c>
      <c r="G547" s="127"/>
      <c r="H547" s="232" t="s">
        <v>71</v>
      </c>
      <c r="I547" s="226"/>
      <c r="J547" s="226"/>
    </row>
    <row r="548" spans="2:10" s="121" customFormat="1" ht="12.75">
      <c r="B548" s="137">
        <f t="shared" si="5"/>
        <v>530</v>
      </c>
      <c r="C548" s="121" t="s">
        <v>2445</v>
      </c>
      <c r="D548" s="144" t="s">
        <v>2867</v>
      </c>
      <c r="E548" s="121" t="s">
        <v>264</v>
      </c>
      <c r="F548" s="138" t="s">
        <v>2190</v>
      </c>
      <c r="G548" s="127"/>
      <c r="H548" s="232" t="s">
        <v>71</v>
      </c>
      <c r="I548" s="226"/>
      <c r="J548" s="226"/>
    </row>
    <row r="549" spans="2:10" s="121" customFormat="1" ht="12.75">
      <c r="B549" s="137">
        <f t="shared" si="5"/>
        <v>531</v>
      </c>
      <c r="C549" s="121" t="s">
        <v>2445</v>
      </c>
      <c r="D549" s="144" t="s">
        <v>2868</v>
      </c>
      <c r="E549" s="121" t="s">
        <v>265</v>
      </c>
      <c r="F549" s="138" t="s">
        <v>2191</v>
      </c>
      <c r="G549" s="127"/>
      <c r="H549" s="232" t="s">
        <v>71</v>
      </c>
      <c r="I549" s="226"/>
      <c r="J549" s="226"/>
    </row>
    <row r="550" spans="2:10" s="121" customFormat="1" ht="12.75">
      <c r="B550" s="137">
        <f t="shared" si="5"/>
        <v>532</v>
      </c>
      <c r="C550" s="121" t="s">
        <v>2445</v>
      </c>
      <c r="D550" s="144" t="s">
        <v>2869</v>
      </c>
      <c r="E550" s="121" t="s">
        <v>281</v>
      </c>
      <c r="F550" s="138" t="s">
        <v>2192</v>
      </c>
      <c r="G550" s="127"/>
      <c r="H550" s="232" t="s">
        <v>71</v>
      </c>
      <c r="I550" s="226"/>
      <c r="J550" s="226"/>
    </row>
    <row r="551" spans="2:10" s="121" customFormat="1" ht="12.75">
      <c r="B551" s="137">
        <f t="shared" si="5"/>
        <v>533</v>
      </c>
      <c r="C551" s="121" t="s">
        <v>2445</v>
      </c>
      <c r="D551" s="144" t="s">
        <v>2870</v>
      </c>
      <c r="E551" s="121" t="s">
        <v>282</v>
      </c>
      <c r="F551" s="138" t="s">
        <v>2193</v>
      </c>
      <c r="G551" s="127"/>
      <c r="H551" s="232" t="s">
        <v>71</v>
      </c>
      <c r="I551" s="226"/>
      <c r="J551" s="226"/>
    </row>
    <row r="552" spans="2:10" s="121" customFormat="1" ht="12.75">
      <c r="B552" s="137">
        <f t="shared" si="5"/>
        <v>534</v>
      </c>
      <c r="C552" s="121" t="s">
        <v>2445</v>
      </c>
      <c r="D552" s="144" t="s">
        <v>2871</v>
      </c>
      <c r="E552" s="121" t="s">
        <v>283</v>
      </c>
      <c r="F552" s="138" t="s">
        <v>2194</v>
      </c>
      <c r="G552" s="127"/>
      <c r="H552" s="232" t="s">
        <v>71</v>
      </c>
      <c r="I552" s="226"/>
      <c r="J552" s="226"/>
    </row>
    <row r="553" spans="2:10" s="121" customFormat="1" ht="12.75">
      <c r="B553" s="137">
        <f t="shared" si="5"/>
        <v>535</v>
      </c>
      <c r="C553" s="121" t="s">
        <v>2445</v>
      </c>
      <c r="D553" s="144" t="s">
        <v>2872</v>
      </c>
      <c r="E553" s="121" t="s">
        <v>266</v>
      </c>
      <c r="F553" s="138" t="s">
        <v>2195</v>
      </c>
      <c r="G553" s="127"/>
      <c r="H553" s="232" t="s">
        <v>71</v>
      </c>
      <c r="I553" s="226"/>
      <c r="J553" s="226"/>
    </row>
    <row r="554" spans="2:10" s="121" customFormat="1" ht="12.75">
      <c r="B554" s="137">
        <f t="shared" si="5"/>
        <v>536</v>
      </c>
      <c r="C554" s="121" t="s">
        <v>2445</v>
      </c>
      <c r="D554" s="144" t="s">
        <v>2873</v>
      </c>
      <c r="E554" s="121" t="s">
        <v>1959</v>
      </c>
      <c r="F554" s="138" t="s">
        <v>2196</v>
      </c>
      <c r="G554" s="127"/>
      <c r="H554" s="232" t="s">
        <v>71</v>
      </c>
      <c r="I554" s="226"/>
      <c r="J554" s="226"/>
    </row>
    <row r="555" spans="2:10" s="121" customFormat="1" ht="12.75">
      <c r="B555" s="137">
        <f t="shared" si="5"/>
        <v>537</v>
      </c>
      <c r="C555" s="121" t="s">
        <v>2445</v>
      </c>
      <c r="D555" s="144" t="s">
        <v>2874</v>
      </c>
      <c r="E555" s="121" t="s">
        <v>1961</v>
      </c>
      <c r="F555" s="138" t="s">
        <v>2197</v>
      </c>
      <c r="G555" s="127"/>
      <c r="H555" s="232" t="s">
        <v>71</v>
      </c>
      <c r="I555" s="226"/>
      <c r="J555" s="226"/>
    </row>
    <row r="556" spans="2:10" s="121" customFormat="1" ht="12.75">
      <c r="B556" s="137">
        <f t="shared" si="5"/>
        <v>538</v>
      </c>
      <c r="C556" s="121" t="s">
        <v>2445</v>
      </c>
      <c r="D556" s="144" t="s">
        <v>2875</v>
      </c>
      <c r="E556" s="121" t="s">
        <v>1963</v>
      </c>
      <c r="F556" s="138" t="s">
        <v>2198</v>
      </c>
      <c r="G556" s="127"/>
      <c r="H556" s="232" t="s">
        <v>71</v>
      </c>
      <c r="I556" s="226"/>
      <c r="J556" s="226"/>
    </row>
    <row r="557" spans="2:10" s="121" customFormat="1" ht="12.75">
      <c r="B557" s="137">
        <f t="shared" si="5"/>
        <v>539</v>
      </c>
      <c r="C557" s="121" t="s">
        <v>2445</v>
      </c>
      <c r="D557" s="144" t="s">
        <v>2876</v>
      </c>
      <c r="E557" s="121" t="s">
        <v>1965</v>
      </c>
      <c r="F557" s="138" t="s">
        <v>2199</v>
      </c>
      <c r="G557" s="127"/>
      <c r="H557" s="232" t="s">
        <v>71</v>
      </c>
      <c r="I557" s="226"/>
      <c r="J557" s="226"/>
    </row>
    <row r="558" spans="2:10" s="121" customFormat="1" ht="12.75">
      <c r="B558" s="137">
        <f t="shared" si="5"/>
        <v>540</v>
      </c>
      <c r="C558" s="121" t="s">
        <v>2445</v>
      </c>
      <c r="D558" s="144" t="s">
        <v>2877</v>
      </c>
      <c r="E558" s="121" t="s">
        <v>1967</v>
      </c>
      <c r="F558" s="138" t="s">
        <v>2200</v>
      </c>
      <c r="G558" s="127"/>
      <c r="H558" s="232" t="s">
        <v>71</v>
      </c>
      <c r="I558" s="226"/>
      <c r="J558" s="226"/>
    </row>
    <row r="559" spans="2:10" s="121" customFormat="1" ht="12.75">
      <c r="B559" s="137">
        <f t="shared" si="5"/>
        <v>541</v>
      </c>
      <c r="C559" s="121" t="s">
        <v>2445</v>
      </c>
      <c r="D559" s="144" t="s">
        <v>2878</v>
      </c>
      <c r="E559" s="121" t="s">
        <v>1969</v>
      </c>
      <c r="F559" s="138" t="s">
        <v>2201</v>
      </c>
      <c r="G559" s="127"/>
      <c r="H559" s="232" t="s">
        <v>71</v>
      </c>
      <c r="I559" s="226"/>
      <c r="J559" s="226"/>
    </row>
    <row r="560" spans="2:10" s="121" customFormat="1" ht="12.75">
      <c r="B560" s="137">
        <f t="shared" si="5"/>
        <v>542</v>
      </c>
      <c r="C560" s="121" t="s">
        <v>2445</v>
      </c>
      <c r="D560" s="144" t="s">
        <v>2879</v>
      </c>
      <c r="E560" s="121" t="s">
        <v>1971</v>
      </c>
      <c r="F560" s="138" t="s">
        <v>2202</v>
      </c>
      <c r="G560" s="127"/>
      <c r="H560" s="232" t="s">
        <v>71</v>
      </c>
      <c r="I560" s="226"/>
      <c r="J560" s="226"/>
    </row>
    <row r="561" spans="2:10" s="121" customFormat="1" ht="12.75">
      <c r="B561" s="137">
        <f t="shared" si="5"/>
        <v>543</v>
      </c>
      <c r="C561" s="154" t="s">
        <v>2203</v>
      </c>
      <c r="D561" s="144"/>
      <c r="F561" s="138"/>
      <c r="G561" s="127"/>
      <c r="H561" s="232" t="s">
        <v>71</v>
      </c>
      <c r="I561" s="226"/>
      <c r="J561" s="226"/>
    </row>
    <row r="562" spans="2:10" s="121" customFormat="1" ht="12.75">
      <c r="B562" s="137">
        <f t="shared" si="5"/>
        <v>544</v>
      </c>
      <c r="C562" s="121" t="s">
        <v>2445</v>
      </c>
      <c r="D562" s="144" t="s">
        <v>2682</v>
      </c>
      <c r="E562" s="121" t="s">
        <v>1974</v>
      </c>
      <c r="F562" s="138" t="s">
        <v>2204</v>
      </c>
      <c r="G562" s="127"/>
      <c r="H562" s="232" t="s">
        <v>71</v>
      </c>
      <c r="I562" s="226"/>
      <c r="J562" s="226"/>
    </row>
    <row r="563" spans="2:10" s="121" customFormat="1" ht="12.75">
      <c r="B563" s="137">
        <f t="shared" si="5"/>
        <v>545</v>
      </c>
      <c r="C563" s="121" t="s">
        <v>2445</v>
      </c>
      <c r="D563" s="144" t="s">
        <v>2880</v>
      </c>
      <c r="E563" s="121" t="s">
        <v>217</v>
      </c>
      <c r="F563" s="138" t="s">
        <v>2205</v>
      </c>
      <c r="G563" s="127"/>
      <c r="H563" s="232" t="s">
        <v>71</v>
      </c>
      <c r="I563" s="226"/>
      <c r="J563" s="226"/>
    </row>
    <row r="564" spans="2:10" s="121" customFormat="1" ht="12.75">
      <c r="B564" s="137">
        <f t="shared" si="5"/>
        <v>546</v>
      </c>
      <c r="C564" s="121" t="s">
        <v>2445</v>
      </c>
      <c r="D564" s="144" t="s">
        <v>2881</v>
      </c>
      <c r="E564" s="121" t="s">
        <v>257</v>
      </c>
      <c r="F564" s="138" t="s">
        <v>2206</v>
      </c>
      <c r="G564" s="127"/>
      <c r="H564" s="232" t="s">
        <v>71</v>
      </c>
      <c r="I564" s="226"/>
      <c r="J564" s="226"/>
    </row>
    <row r="565" spans="2:10" s="121" customFormat="1" ht="12.75">
      <c r="B565" s="137">
        <f t="shared" si="5"/>
        <v>547</v>
      </c>
      <c r="C565" s="121" t="s">
        <v>2445</v>
      </c>
      <c r="D565" s="144" t="s">
        <v>2882</v>
      </c>
      <c r="E565" s="121" t="s">
        <v>258</v>
      </c>
      <c r="F565" s="138" t="s">
        <v>2207</v>
      </c>
      <c r="G565" s="127"/>
      <c r="H565" s="232" t="s">
        <v>71</v>
      </c>
      <c r="I565" s="226"/>
      <c r="J565" s="226"/>
    </row>
    <row r="566" spans="2:10" s="121" customFormat="1" ht="12.75">
      <c r="B566" s="137">
        <f t="shared" si="5"/>
        <v>548</v>
      </c>
      <c r="C566" s="121" t="s">
        <v>2445</v>
      </c>
      <c r="D566" s="144" t="s">
        <v>2883</v>
      </c>
      <c r="E566" s="121" t="s">
        <v>259</v>
      </c>
      <c r="F566" s="138" t="s">
        <v>2208</v>
      </c>
      <c r="G566" s="127"/>
      <c r="H566" s="232" t="s">
        <v>71</v>
      </c>
      <c r="I566" s="226"/>
      <c r="J566" s="226"/>
    </row>
    <row r="567" spans="2:10" s="121" customFormat="1" ht="12.75">
      <c r="B567" s="137">
        <f t="shared" si="5"/>
        <v>549</v>
      </c>
      <c r="C567" s="121" t="s">
        <v>2445</v>
      </c>
      <c r="D567" s="144" t="s">
        <v>2884</v>
      </c>
      <c r="E567" s="121" t="s">
        <v>260</v>
      </c>
      <c r="F567" s="138" t="s">
        <v>2209</v>
      </c>
      <c r="G567" s="127"/>
      <c r="H567" s="232" t="s">
        <v>71</v>
      </c>
      <c r="I567" s="226"/>
      <c r="J567" s="226"/>
    </row>
    <row r="568" spans="2:10" s="121" customFormat="1" ht="12.75">
      <c r="B568" s="137">
        <f t="shared" si="5"/>
        <v>550</v>
      </c>
      <c r="C568" s="121" t="s">
        <v>2445</v>
      </c>
      <c r="D568" s="144" t="s">
        <v>2885</v>
      </c>
      <c r="E568" s="121" t="s">
        <v>278</v>
      </c>
      <c r="F568" s="138" t="s">
        <v>2210</v>
      </c>
      <c r="G568" s="127"/>
      <c r="H568" s="232" t="s">
        <v>71</v>
      </c>
      <c r="I568" s="226"/>
      <c r="J568" s="226"/>
    </row>
    <row r="569" spans="2:10" s="121" customFormat="1" ht="12.75">
      <c r="B569" s="137">
        <f t="shared" si="5"/>
        <v>551</v>
      </c>
      <c r="C569" s="121" t="s">
        <v>2445</v>
      </c>
      <c r="D569" s="144" t="s">
        <v>2886</v>
      </c>
      <c r="E569" s="121" t="s">
        <v>279</v>
      </c>
      <c r="F569" s="138" t="s">
        <v>2211</v>
      </c>
      <c r="G569" s="127"/>
      <c r="H569" s="232" t="s">
        <v>71</v>
      </c>
      <c r="I569" s="226"/>
      <c r="J569" s="226"/>
    </row>
    <row r="570" spans="2:10" s="121" customFormat="1" ht="12.75">
      <c r="B570" s="137">
        <f t="shared" si="5"/>
        <v>552</v>
      </c>
      <c r="C570" s="121" t="s">
        <v>2445</v>
      </c>
      <c r="D570" s="144" t="s">
        <v>2887</v>
      </c>
      <c r="E570" s="121" t="s">
        <v>280</v>
      </c>
      <c r="F570" s="138" t="s">
        <v>2212</v>
      </c>
      <c r="G570" s="127"/>
      <c r="H570" s="232" t="s">
        <v>71</v>
      </c>
      <c r="I570" s="226"/>
      <c r="J570" s="226"/>
    </row>
    <row r="571" spans="2:10" s="121" customFormat="1" ht="12.75">
      <c r="B571" s="137">
        <f t="shared" si="5"/>
        <v>553</v>
      </c>
      <c r="C571" s="121" t="s">
        <v>2445</v>
      </c>
      <c r="D571" s="144" t="s">
        <v>2888</v>
      </c>
      <c r="E571" s="121" t="s">
        <v>261</v>
      </c>
      <c r="F571" s="138" t="s">
        <v>2213</v>
      </c>
      <c r="G571" s="127"/>
      <c r="H571" s="232" t="s">
        <v>71</v>
      </c>
      <c r="I571" s="226"/>
      <c r="J571" s="226"/>
    </row>
    <row r="572" spans="2:10" s="121" customFormat="1" ht="12.75">
      <c r="B572" s="137">
        <f t="shared" si="5"/>
        <v>554</v>
      </c>
      <c r="C572" s="121" t="s">
        <v>2445</v>
      </c>
      <c r="D572" s="144" t="s">
        <v>2889</v>
      </c>
      <c r="E572" s="121" t="s">
        <v>1985</v>
      </c>
      <c r="F572" s="138" t="s">
        <v>2214</v>
      </c>
      <c r="G572" s="127"/>
      <c r="H572" s="232" t="s">
        <v>71</v>
      </c>
      <c r="I572" s="226"/>
      <c r="J572" s="226"/>
    </row>
    <row r="573" spans="2:10" s="121" customFormat="1" ht="12.75">
      <c r="B573" s="137">
        <f t="shared" si="5"/>
        <v>555</v>
      </c>
      <c r="C573" s="121" t="s">
        <v>2445</v>
      </c>
      <c r="D573" s="144" t="s">
        <v>2890</v>
      </c>
      <c r="E573" s="121" t="s">
        <v>1987</v>
      </c>
      <c r="F573" s="138" t="s">
        <v>2215</v>
      </c>
      <c r="G573" s="127"/>
      <c r="H573" s="232" t="s">
        <v>71</v>
      </c>
      <c r="I573" s="226"/>
      <c r="J573" s="226"/>
    </row>
    <row r="574" spans="2:10" s="121" customFormat="1" ht="12.75">
      <c r="B574" s="137">
        <f t="shared" si="5"/>
        <v>556</v>
      </c>
      <c r="C574" s="121" t="s">
        <v>2445</v>
      </c>
      <c r="D574" s="144" t="s">
        <v>2891</v>
      </c>
      <c r="E574" s="121" t="s">
        <v>1989</v>
      </c>
      <c r="F574" s="138" t="s">
        <v>2216</v>
      </c>
      <c r="G574" s="127"/>
      <c r="H574" s="232" t="s">
        <v>71</v>
      </c>
      <c r="I574" s="226"/>
      <c r="J574" s="226"/>
    </row>
    <row r="575" spans="2:10" s="121" customFormat="1" ht="12.75">
      <c r="B575" s="137">
        <f t="shared" si="5"/>
        <v>557</v>
      </c>
      <c r="C575" s="121" t="s">
        <v>2445</v>
      </c>
      <c r="D575" s="144" t="s">
        <v>2892</v>
      </c>
      <c r="E575" s="121" t="s">
        <v>1991</v>
      </c>
      <c r="F575" s="138" t="s">
        <v>2217</v>
      </c>
      <c r="G575" s="127"/>
      <c r="H575" s="232" t="s">
        <v>71</v>
      </c>
      <c r="I575" s="226"/>
      <c r="J575" s="226"/>
    </row>
    <row r="576" spans="2:10" s="121" customFormat="1" ht="12.75">
      <c r="B576" s="137">
        <f t="shared" si="5"/>
        <v>558</v>
      </c>
      <c r="C576" s="121" t="s">
        <v>2445</v>
      </c>
      <c r="D576" s="144" t="s">
        <v>2893</v>
      </c>
      <c r="E576" s="121" t="s">
        <v>1993</v>
      </c>
      <c r="F576" s="138" t="s">
        <v>2218</v>
      </c>
      <c r="G576" s="127"/>
      <c r="H576" s="232" t="s">
        <v>71</v>
      </c>
      <c r="I576" s="226"/>
      <c r="J576" s="226"/>
    </row>
    <row r="577" spans="2:10" s="121" customFormat="1" ht="12.75">
      <c r="B577" s="137">
        <f t="shared" si="5"/>
        <v>559</v>
      </c>
      <c r="C577" s="121" t="s">
        <v>2445</v>
      </c>
      <c r="D577" s="144" t="s">
        <v>2894</v>
      </c>
      <c r="E577" s="121" t="s">
        <v>1995</v>
      </c>
      <c r="F577" s="138" t="s">
        <v>2219</v>
      </c>
      <c r="G577" s="127"/>
      <c r="H577" s="232" t="s">
        <v>71</v>
      </c>
      <c r="I577" s="226"/>
      <c r="J577" s="226"/>
    </row>
    <row r="578" spans="2:10" s="121" customFormat="1" ht="12.75">
      <c r="B578" s="137">
        <f t="shared" si="5"/>
        <v>560</v>
      </c>
      <c r="C578" s="121" t="s">
        <v>2445</v>
      </c>
      <c r="D578" s="144" t="s">
        <v>2895</v>
      </c>
      <c r="E578" s="121" t="s">
        <v>1997</v>
      </c>
      <c r="F578" s="138" t="s">
        <v>2220</v>
      </c>
      <c r="G578" s="127"/>
      <c r="H578" s="232" t="s">
        <v>71</v>
      </c>
      <c r="I578" s="226"/>
      <c r="J578" s="226"/>
    </row>
    <row r="579" spans="2:10" s="121" customFormat="1" ht="12.75">
      <c r="B579" s="137">
        <f t="shared" si="5"/>
        <v>561</v>
      </c>
      <c r="C579" s="154" t="s">
        <v>2221</v>
      </c>
      <c r="D579" s="144"/>
      <c r="F579" s="138"/>
      <c r="G579" s="127"/>
      <c r="H579" s="232" t="s">
        <v>71</v>
      </c>
      <c r="I579" s="226"/>
      <c r="J579" s="226"/>
    </row>
    <row r="580" spans="2:10" s="121" customFormat="1" ht="12.75">
      <c r="B580" s="137">
        <f t="shared" si="5"/>
        <v>562</v>
      </c>
      <c r="C580" s="121" t="s">
        <v>2445</v>
      </c>
      <c r="D580" s="144" t="s">
        <v>2699</v>
      </c>
      <c r="E580" s="121" t="s">
        <v>2000</v>
      </c>
      <c r="F580" s="138" t="s">
        <v>2222</v>
      </c>
      <c r="G580" s="127"/>
      <c r="H580" s="232" t="s">
        <v>71</v>
      </c>
      <c r="I580" s="226"/>
      <c r="J580" s="226"/>
    </row>
    <row r="581" spans="2:10" s="121" customFormat="1" ht="12.75">
      <c r="B581" s="137">
        <f t="shared" ref="B581:B634" si="6">ROW()-18</f>
        <v>563</v>
      </c>
      <c r="C581" s="121" t="s">
        <v>2445</v>
      </c>
      <c r="D581" s="144" t="s">
        <v>2896</v>
      </c>
      <c r="E581" s="121" t="s">
        <v>217</v>
      </c>
      <c r="F581" s="138" t="s">
        <v>2223</v>
      </c>
      <c r="G581" s="127"/>
      <c r="H581" s="232" t="s">
        <v>71</v>
      </c>
      <c r="I581" s="226"/>
      <c r="J581" s="226"/>
    </row>
    <row r="582" spans="2:10" s="121" customFormat="1" ht="12.75">
      <c r="B582" s="137">
        <f t="shared" si="6"/>
        <v>564</v>
      </c>
      <c r="C582" s="121" t="s">
        <v>2445</v>
      </c>
      <c r="D582" s="144" t="s">
        <v>2897</v>
      </c>
      <c r="E582" s="121" t="s">
        <v>254</v>
      </c>
      <c r="F582" s="138" t="s">
        <v>2224</v>
      </c>
      <c r="G582" s="127"/>
      <c r="H582" s="232" t="s">
        <v>71</v>
      </c>
      <c r="I582" s="226"/>
      <c r="J582" s="226"/>
    </row>
    <row r="583" spans="2:10" s="121" customFormat="1" ht="12.75">
      <c r="B583" s="137">
        <f t="shared" si="6"/>
        <v>565</v>
      </c>
      <c r="C583" s="121" t="s">
        <v>2445</v>
      </c>
      <c r="D583" s="144" t="s">
        <v>2898</v>
      </c>
      <c r="E583" s="121" t="s">
        <v>255</v>
      </c>
      <c r="F583" s="138" t="s">
        <v>2225</v>
      </c>
      <c r="G583" s="127"/>
      <c r="H583" s="232" t="s">
        <v>71</v>
      </c>
      <c r="I583" s="226"/>
      <c r="J583" s="226"/>
    </row>
    <row r="584" spans="2:10" s="121" customFormat="1" ht="12.75">
      <c r="B584" s="137">
        <f t="shared" si="6"/>
        <v>566</v>
      </c>
      <c r="C584" s="121" t="s">
        <v>2445</v>
      </c>
      <c r="D584" s="144" t="s">
        <v>2899</v>
      </c>
      <c r="E584" s="121" t="s">
        <v>256</v>
      </c>
      <c r="F584" s="138" t="s">
        <v>2226</v>
      </c>
      <c r="G584" s="127"/>
      <c r="H584" s="232" t="s">
        <v>71</v>
      </c>
      <c r="I584" s="226"/>
      <c r="J584" s="226"/>
    </row>
    <row r="585" spans="2:10" s="121" customFormat="1" ht="12.75">
      <c r="B585" s="137">
        <f t="shared" si="6"/>
        <v>567</v>
      </c>
      <c r="C585" s="121" t="s">
        <v>2445</v>
      </c>
      <c r="D585" s="144" t="s">
        <v>2900</v>
      </c>
      <c r="E585" s="121" t="s">
        <v>223</v>
      </c>
      <c r="F585" s="138" t="s">
        <v>2227</v>
      </c>
      <c r="G585" s="127"/>
      <c r="H585" s="232" t="s">
        <v>71</v>
      </c>
      <c r="I585" s="226"/>
      <c r="J585" s="226"/>
    </row>
    <row r="586" spans="2:10" s="121" customFormat="1" ht="12.75">
      <c r="B586" s="137">
        <f t="shared" si="6"/>
        <v>568</v>
      </c>
      <c r="C586" s="121" t="s">
        <v>2445</v>
      </c>
      <c r="D586" s="144" t="s">
        <v>2901</v>
      </c>
      <c r="E586" s="121" t="s">
        <v>224</v>
      </c>
      <c r="F586" s="138" t="s">
        <v>2228</v>
      </c>
      <c r="G586" s="127"/>
      <c r="H586" s="232" t="s">
        <v>71</v>
      </c>
      <c r="I586" s="226"/>
      <c r="J586" s="226"/>
    </row>
    <row r="587" spans="2:10" s="121" customFormat="1" ht="12.75">
      <c r="B587" s="137">
        <f t="shared" si="6"/>
        <v>569</v>
      </c>
      <c r="C587" s="121" t="s">
        <v>2445</v>
      </c>
      <c r="D587" s="144" t="s">
        <v>2902</v>
      </c>
      <c r="E587" s="121" t="s">
        <v>220</v>
      </c>
      <c r="F587" s="138" t="s">
        <v>2229</v>
      </c>
      <c r="G587" s="127"/>
      <c r="H587" s="232" t="s">
        <v>71</v>
      </c>
      <c r="I587" s="226"/>
      <c r="J587" s="226"/>
    </row>
    <row r="588" spans="2:10" s="121" customFormat="1" ht="12.75">
      <c r="B588" s="137">
        <f t="shared" si="6"/>
        <v>570</v>
      </c>
      <c r="C588" s="121" t="s">
        <v>2445</v>
      </c>
      <c r="D588" s="144" t="s">
        <v>2903</v>
      </c>
      <c r="E588" s="121" t="s">
        <v>221</v>
      </c>
      <c r="F588" s="138" t="s">
        <v>2230</v>
      </c>
      <c r="G588" s="127"/>
      <c r="H588" s="232" t="s">
        <v>71</v>
      </c>
      <c r="I588" s="226"/>
      <c r="J588" s="226"/>
    </row>
    <row r="589" spans="2:10" s="121" customFormat="1" ht="12.75">
      <c r="B589" s="137">
        <f t="shared" si="6"/>
        <v>571</v>
      </c>
      <c r="C589" s="121" t="s">
        <v>2445</v>
      </c>
      <c r="D589" s="144" t="s">
        <v>2904</v>
      </c>
      <c r="E589" s="121" t="s">
        <v>222</v>
      </c>
      <c r="F589" s="138" t="s">
        <v>2231</v>
      </c>
      <c r="G589" s="127"/>
      <c r="H589" s="232" t="s">
        <v>71</v>
      </c>
      <c r="I589" s="226"/>
      <c r="J589" s="226"/>
    </row>
    <row r="590" spans="2:10" s="121" customFormat="1" ht="12.75">
      <c r="B590" s="137">
        <f t="shared" si="6"/>
        <v>572</v>
      </c>
      <c r="C590" s="121" t="s">
        <v>2445</v>
      </c>
      <c r="D590" s="144" t="s">
        <v>2905</v>
      </c>
      <c r="E590" s="121" t="s">
        <v>1789</v>
      </c>
      <c r="F590" s="138" t="s">
        <v>2232</v>
      </c>
      <c r="G590" s="127"/>
      <c r="H590" s="232" t="s">
        <v>71</v>
      </c>
      <c r="I590" s="226"/>
      <c r="J590" s="226"/>
    </row>
    <row r="591" spans="2:10" s="121" customFormat="1" ht="12.75">
      <c r="B591" s="137">
        <f t="shared" si="6"/>
        <v>573</v>
      </c>
      <c r="C591" s="121" t="s">
        <v>2445</v>
      </c>
      <c r="D591" s="144" t="s">
        <v>2906</v>
      </c>
      <c r="E591" s="121" t="s">
        <v>1805</v>
      </c>
      <c r="F591" s="138" t="s">
        <v>2233</v>
      </c>
      <c r="G591" s="127"/>
      <c r="H591" s="232" t="s">
        <v>71</v>
      </c>
      <c r="I591" s="226"/>
      <c r="J591" s="226"/>
    </row>
    <row r="592" spans="2:10" s="121" customFormat="1" ht="12.75">
      <c r="B592" s="137">
        <f t="shared" si="6"/>
        <v>574</v>
      </c>
      <c r="C592" s="121" t="s">
        <v>2445</v>
      </c>
      <c r="D592" s="144" t="s">
        <v>2907</v>
      </c>
      <c r="E592" s="121" t="s">
        <v>1821</v>
      </c>
      <c r="F592" s="138" t="s">
        <v>2234</v>
      </c>
      <c r="G592" s="127"/>
      <c r="H592" s="232" t="s">
        <v>71</v>
      </c>
      <c r="I592" s="226"/>
      <c r="J592" s="226"/>
    </row>
    <row r="593" spans="2:10" s="121" customFormat="1" ht="12.75">
      <c r="B593" s="137">
        <f t="shared" si="6"/>
        <v>575</v>
      </c>
      <c r="C593" s="121" t="s">
        <v>2445</v>
      </c>
      <c r="D593" s="144" t="s">
        <v>2908</v>
      </c>
      <c r="E593" s="121" t="s">
        <v>219</v>
      </c>
      <c r="F593" s="138" t="s">
        <v>2235</v>
      </c>
      <c r="G593" s="127"/>
      <c r="H593" s="232" t="s">
        <v>71</v>
      </c>
      <c r="I593" s="226"/>
      <c r="J593" s="226"/>
    </row>
    <row r="594" spans="2:10" s="121" customFormat="1" ht="12.75">
      <c r="B594" s="137">
        <f t="shared" si="6"/>
        <v>576</v>
      </c>
      <c r="C594" s="121" t="s">
        <v>2445</v>
      </c>
      <c r="D594" s="144" t="s">
        <v>2909</v>
      </c>
      <c r="E594" s="121" t="s">
        <v>1849</v>
      </c>
      <c r="F594" s="138" t="s">
        <v>2236</v>
      </c>
      <c r="G594" s="127"/>
      <c r="H594" s="232" t="s">
        <v>71</v>
      </c>
      <c r="I594" s="226"/>
      <c r="J594" s="226"/>
    </row>
    <row r="595" spans="2:10" s="121" customFormat="1" ht="12.75">
      <c r="B595" s="137">
        <f t="shared" si="6"/>
        <v>577</v>
      </c>
      <c r="C595" s="121" t="s">
        <v>2445</v>
      </c>
      <c r="D595" s="144" t="s">
        <v>2910</v>
      </c>
      <c r="E595" s="121" t="s">
        <v>1865</v>
      </c>
      <c r="F595" s="138" t="s">
        <v>2237</v>
      </c>
      <c r="G595" s="127"/>
      <c r="H595" s="232" t="s">
        <v>71</v>
      </c>
      <c r="I595" s="226"/>
      <c r="J595" s="226"/>
    </row>
    <row r="596" spans="2:10" s="121" customFormat="1" ht="12.75">
      <c r="B596" s="137">
        <f t="shared" si="6"/>
        <v>578</v>
      </c>
      <c r="C596" s="121" t="s">
        <v>2445</v>
      </c>
      <c r="D596" s="144" t="s">
        <v>2911</v>
      </c>
      <c r="E596" s="121" t="s">
        <v>1878</v>
      </c>
      <c r="F596" s="138" t="s">
        <v>2238</v>
      </c>
      <c r="G596" s="127"/>
      <c r="H596" s="232" t="s">
        <v>71</v>
      </c>
      <c r="I596" s="226"/>
      <c r="J596" s="226"/>
    </row>
    <row r="597" spans="2:10" s="121" customFormat="1" ht="12.75">
      <c r="B597" s="137">
        <f t="shared" si="6"/>
        <v>579</v>
      </c>
      <c r="C597" s="154" t="s">
        <v>2239</v>
      </c>
      <c r="D597" s="144"/>
      <c r="F597" s="138"/>
      <c r="G597" s="127"/>
      <c r="H597" s="232" t="s">
        <v>71</v>
      </c>
      <c r="I597" s="226"/>
      <c r="J597" s="226"/>
    </row>
    <row r="598" spans="2:10" s="121" customFormat="1" ht="12.75">
      <c r="B598" s="137">
        <f t="shared" si="6"/>
        <v>580</v>
      </c>
      <c r="C598" s="121" t="s">
        <v>2445</v>
      </c>
      <c r="D598" s="144" t="s">
        <v>2716</v>
      </c>
      <c r="E598" s="121" t="s">
        <v>2019</v>
      </c>
      <c r="F598" s="138" t="s">
        <v>2240</v>
      </c>
      <c r="G598" s="127"/>
      <c r="H598" s="232" t="s">
        <v>71</v>
      </c>
      <c r="I598" s="226"/>
      <c r="J598" s="226"/>
    </row>
    <row r="599" spans="2:10" s="121" customFormat="1" ht="12.75">
      <c r="B599" s="137">
        <f t="shared" si="6"/>
        <v>581</v>
      </c>
      <c r="C599" s="121" t="s">
        <v>2445</v>
      </c>
      <c r="D599" s="144" t="s">
        <v>2912</v>
      </c>
      <c r="E599" s="121" t="s">
        <v>217</v>
      </c>
      <c r="F599" s="138" t="s">
        <v>2241</v>
      </c>
      <c r="G599" s="127"/>
      <c r="H599" s="232" t="s">
        <v>71</v>
      </c>
      <c r="I599" s="226"/>
      <c r="J599" s="226"/>
    </row>
    <row r="600" spans="2:10" s="121" customFormat="1" ht="12.75">
      <c r="B600" s="137">
        <f t="shared" si="6"/>
        <v>582</v>
      </c>
      <c r="C600" s="121" t="s">
        <v>2445</v>
      </c>
      <c r="D600" s="144" t="s">
        <v>2913</v>
      </c>
      <c r="E600" s="121" t="s">
        <v>215</v>
      </c>
      <c r="F600" s="138" t="s">
        <v>2242</v>
      </c>
      <c r="G600" s="127"/>
      <c r="H600" s="232" t="s">
        <v>71</v>
      </c>
      <c r="I600" s="226"/>
      <c r="J600" s="226"/>
    </row>
    <row r="601" spans="2:10" s="121" customFormat="1" ht="12.75">
      <c r="B601" s="137">
        <f t="shared" si="6"/>
        <v>583</v>
      </c>
      <c r="C601" s="121" t="s">
        <v>2445</v>
      </c>
      <c r="D601" s="144" t="s">
        <v>2914</v>
      </c>
      <c r="E601" s="121" t="s">
        <v>214</v>
      </c>
      <c r="F601" s="138" t="s">
        <v>2243</v>
      </c>
      <c r="G601" s="127"/>
      <c r="H601" s="232" t="s">
        <v>71</v>
      </c>
      <c r="I601" s="226"/>
      <c r="J601" s="226"/>
    </row>
    <row r="602" spans="2:10" s="121" customFormat="1" ht="12.75">
      <c r="B602" s="137">
        <f t="shared" si="6"/>
        <v>584</v>
      </c>
      <c r="C602" s="121" t="s">
        <v>2445</v>
      </c>
      <c r="D602" s="144" t="s">
        <v>2915</v>
      </c>
      <c r="E602" s="121" t="s">
        <v>216</v>
      </c>
      <c r="F602" s="138" t="s">
        <v>2244</v>
      </c>
      <c r="G602" s="127"/>
      <c r="H602" s="232" t="s">
        <v>71</v>
      </c>
      <c r="I602" s="226"/>
      <c r="J602" s="226"/>
    </row>
    <row r="603" spans="2:10" s="121" customFormat="1" ht="12.75">
      <c r="B603" s="137">
        <f t="shared" si="6"/>
        <v>585</v>
      </c>
      <c r="C603" s="121" t="s">
        <v>2445</v>
      </c>
      <c r="D603" s="144" t="s">
        <v>2916</v>
      </c>
      <c r="E603" s="121" t="s">
        <v>218</v>
      </c>
      <c r="F603" s="138" t="s">
        <v>2245</v>
      </c>
      <c r="G603" s="127"/>
      <c r="H603" s="232" t="s">
        <v>71</v>
      </c>
      <c r="I603" s="226"/>
      <c r="J603" s="226"/>
    </row>
    <row r="604" spans="2:10" s="121" customFormat="1" ht="12.75">
      <c r="B604" s="137">
        <f t="shared" si="6"/>
        <v>586</v>
      </c>
      <c r="C604" s="121" t="s">
        <v>2445</v>
      </c>
      <c r="D604" s="144" t="s">
        <v>2917</v>
      </c>
      <c r="E604" s="121" t="s">
        <v>225</v>
      </c>
      <c r="F604" s="138" t="s">
        <v>2246</v>
      </c>
      <c r="G604" s="127"/>
      <c r="H604" s="232" t="s">
        <v>71</v>
      </c>
      <c r="I604" s="226"/>
      <c r="J604" s="226"/>
    </row>
    <row r="605" spans="2:10" s="121" customFormat="1" ht="12.75">
      <c r="B605" s="137">
        <f t="shared" si="6"/>
        <v>587</v>
      </c>
      <c r="C605" s="121" t="s">
        <v>2445</v>
      </c>
      <c r="D605" s="144" t="s">
        <v>2918</v>
      </c>
      <c r="E605" s="121" t="s">
        <v>226</v>
      </c>
      <c r="F605" s="138" t="s">
        <v>2247</v>
      </c>
      <c r="G605" s="127"/>
      <c r="H605" s="232" t="s">
        <v>71</v>
      </c>
      <c r="I605" s="226"/>
      <c r="J605" s="226"/>
    </row>
    <row r="606" spans="2:10" s="121" customFormat="1" ht="12.75">
      <c r="B606" s="137">
        <f t="shared" si="6"/>
        <v>588</v>
      </c>
      <c r="C606" s="121" t="s">
        <v>2445</v>
      </c>
      <c r="D606" s="144" t="s">
        <v>2919</v>
      </c>
      <c r="E606" s="121" t="s">
        <v>227</v>
      </c>
      <c r="F606" s="138" t="s">
        <v>2248</v>
      </c>
      <c r="G606" s="127"/>
      <c r="H606" s="232" t="s">
        <v>71</v>
      </c>
      <c r="I606" s="226"/>
      <c r="J606" s="226"/>
    </row>
    <row r="607" spans="2:10" s="121" customFormat="1" ht="12.75">
      <c r="B607" s="137">
        <f t="shared" si="6"/>
        <v>589</v>
      </c>
      <c r="C607" s="121" t="s">
        <v>2445</v>
      </c>
      <c r="D607" s="144" t="s">
        <v>2920</v>
      </c>
      <c r="E607" s="121" t="s">
        <v>228</v>
      </c>
      <c r="F607" s="138" t="s">
        <v>2249</v>
      </c>
      <c r="G607" s="127"/>
      <c r="H607" s="232" t="s">
        <v>71</v>
      </c>
      <c r="I607" s="226"/>
      <c r="J607" s="226"/>
    </row>
    <row r="608" spans="2:10" s="121" customFormat="1" ht="12.75">
      <c r="B608" s="137">
        <f t="shared" si="6"/>
        <v>590</v>
      </c>
      <c r="C608" s="121" t="s">
        <v>2445</v>
      </c>
      <c r="D608" s="144" t="s">
        <v>2921</v>
      </c>
      <c r="E608" s="121" t="s">
        <v>229</v>
      </c>
      <c r="F608" s="138" t="s">
        <v>2250</v>
      </c>
      <c r="G608" s="127"/>
      <c r="H608" s="232" t="s">
        <v>71</v>
      </c>
      <c r="I608" s="226"/>
      <c r="J608" s="226"/>
    </row>
    <row r="609" spans="2:10" s="121" customFormat="1" ht="12.75">
      <c r="B609" s="137">
        <f t="shared" si="6"/>
        <v>591</v>
      </c>
      <c r="C609" s="121" t="s">
        <v>2445</v>
      </c>
      <c r="D609" s="144" t="s">
        <v>2922</v>
      </c>
      <c r="E609" s="121" t="s">
        <v>230</v>
      </c>
      <c r="F609" s="138" t="s">
        <v>2251</v>
      </c>
      <c r="G609" s="127"/>
      <c r="H609" s="232" t="s">
        <v>71</v>
      </c>
      <c r="I609" s="226"/>
      <c r="J609" s="226"/>
    </row>
    <row r="610" spans="2:10" s="121" customFormat="1" ht="12.75">
      <c r="B610" s="137">
        <f t="shared" si="6"/>
        <v>592</v>
      </c>
      <c r="C610" s="121" t="s">
        <v>2445</v>
      </c>
      <c r="D610" s="144" t="s">
        <v>2923</v>
      </c>
      <c r="E610" s="121" t="s">
        <v>231</v>
      </c>
      <c r="F610" s="138" t="s">
        <v>2252</v>
      </c>
      <c r="G610" s="127"/>
      <c r="H610" s="232" t="s">
        <v>71</v>
      </c>
      <c r="I610" s="226"/>
      <c r="J610" s="226"/>
    </row>
    <row r="611" spans="2:10" s="121" customFormat="1" ht="12.75">
      <c r="B611" s="137">
        <f t="shared" si="6"/>
        <v>593</v>
      </c>
      <c r="C611" s="121" t="s">
        <v>2445</v>
      </c>
      <c r="D611" s="144" t="s">
        <v>2924</v>
      </c>
      <c r="E611" s="121" t="s">
        <v>232</v>
      </c>
      <c r="F611" s="138" t="s">
        <v>2253</v>
      </c>
      <c r="G611" s="127"/>
      <c r="H611" s="232" t="s">
        <v>71</v>
      </c>
      <c r="I611" s="226"/>
      <c r="J611" s="226"/>
    </row>
    <row r="612" spans="2:10" s="121" customFormat="1" ht="12.75">
      <c r="B612" s="137">
        <f t="shared" si="6"/>
        <v>594</v>
      </c>
      <c r="C612" s="121" t="s">
        <v>2445</v>
      </c>
      <c r="D612" s="144" t="s">
        <v>2925</v>
      </c>
      <c r="E612" s="121" t="s">
        <v>233</v>
      </c>
      <c r="F612" s="138" t="s">
        <v>2254</v>
      </c>
      <c r="G612" s="127"/>
      <c r="H612" s="232" t="s">
        <v>71</v>
      </c>
      <c r="I612" s="226"/>
      <c r="J612" s="226"/>
    </row>
    <row r="613" spans="2:10" s="121" customFormat="1" ht="12.75">
      <c r="B613" s="137">
        <f t="shared" si="6"/>
        <v>595</v>
      </c>
      <c r="C613" s="121" t="s">
        <v>2445</v>
      </c>
      <c r="D613" s="144" t="s">
        <v>2926</v>
      </c>
      <c r="E613" s="121" t="s">
        <v>234</v>
      </c>
      <c r="F613" s="138" t="s">
        <v>2255</v>
      </c>
      <c r="G613" s="127"/>
      <c r="H613" s="232" t="s">
        <v>71</v>
      </c>
      <c r="I613" s="226"/>
      <c r="J613" s="226"/>
    </row>
    <row r="614" spans="2:10" s="121" customFormat="1" ht="12.75">
      <c r="B614" s="137">
        <f t="shared" si="6"/>
        <v>596</v>
      </c>
      <c r="C614" s="121" t="s">
        <v>2445</v>
      </c>
      <c r="D614" s="144" t="s">
        <v>2927</v>
      </c>
      <c r="E614" s="121" t="s">
        <v>235</v>
      </c>
      <c r="F614" s="138" t="s">
        <v>2256</v>
      </c>
      <c r="G614" s="127"/>
      <c r="H614" s="232" t="s">
        <v>71</v>
      </c>
      <c r="I614" s="226"/>
      <c r="J614" s="226"/>
    </row>
    <row r="615" spans="2:10" s="121" customFormat="1" ht="12.75">
      <c r="B615" s="137">
        <f t="shared" si="6"/>
        <v>597</v>
      </c>
      <c r="D615" s="154"/>
      <c r="F615" s="138"/>
      <c r="G615" s="127"/>
      <c r="H615" s="232" t="s">
        <v>71</v>
      </c>
      <c r="I615" s="226"/>
      <c r="J615" s="226"/>
    </row>
    <row r="616" spans="2:10" s="121" customFormat="1" ht="12.75">
      <c r="B616" s="137">
        <f t="shared" si="6"/>
        <v>598</v>
      </c>
      <c r="C616" s="121" t="s">
        <v>24</v>
      </c>
      <c r="D616" s="154"/>
      <c r="F616" s="138"/>
      <c r="G616" s="127"/>
      <c r="H616" s="232" t="s">
        <v>71</v>
      </c>
      <c r="I616" s="226"/>
      <c r="J616" s="226"/>
    </row>
    <row r="617" spans="2:10" s="121" customFormat="1" ht="12.75">
      <c r="B617" s="137">
        <f t="shared" si="6"/>
        <v>599</v>
      </c>
      <c r="C617" s="121" t="s">
        <v>47</v>
      </c>
      <c r="D617" s="154"/>
      <c r="F617" s="138"/>
      <c r="G617" s="127"/>
      <c r="H617" s="232" t="s">
        <v>71</v>
      </c>
      <c r="I617" s="226"/>
      <c r="J617" s="226"/>
    </row>
    <row r="618" spans="2:10" s="121" customFormat="1" ht="12.75">
      <c r="B618" s="137">
        <f t="shared" si="6"/>
        <v>600</v>
      </c>
      <c r="C618" s="121" t="s">
        <v>40</v>
      </c>
      <c r="D618" s="154"/>
      <c r="F618" s="138"/>
      <c r="G618" s="127"/>
      <c r="H618" s="232" t="s">
        <v>71</v>
      </c>
      <c r="I618" s="226"/>
      <c r="J618" s="226"/>
    </row>
    <row r="619" spans="2:10" s="121" customFormat="1" ht="12.75">
      <c r="B619" s="137">
        <f t="shared" si="6"/>
        <v>601</v>
      </c>
      <c r="D619" s="154"/>
      <c r="F619" s="138"/>
      <c r="G619" s="127"/>
      <c r="H619" s="232" t="s">
        <v>71</v>
      </c>
      <c r="I619" s="226"/>
      <c r="J619" s="226"/>
    </row>
    <row r="620" spans="2:10" s="121" customFormat="1" ht="12.75">
      <c r="B620" s="137">
        <f t="shared" si="6"/>
        <v>602</v>
      </c>
      <c r="C620" s="121" t="s">
        <v>24</v>
      </c>
      <c r="D620" s="144"/>
      <c r="F620" s="138"/>
      <c r="G620" s="127"/>
      <c r="H620" s="232" t="s">
        <v>71</v>
      </c>
      <c r="I620" s="226"/>
      <c r="J620" s="226"/>
    </row>
    <row r="621" spans="2:10" s="121" customFormat="1" ht="12.75">
      <c r="B621" s="137">
        <f t="shared" si="6"/>
        <v>603</v>
      </c>
      <c r="C621" s="121" t="s">
        <v>48</v>
      </c>
      <c r="D621" s="144"/>
      <c r="F621" s="138"/>
      <c r="G621" s="127"/>
      <c r="H621" s="232" t="s">
        <v>71</v>
      </c>
      <c r="I621" s="226"/>
      <c r="J621" s="226"/>
    </row>
    <row r="622" spans="2:10" s="121" customFormat="1" ht="12.75">
      <c r="B622" s="137">
        <f t="shared" si="6"/>
        <v>604</v>
      </c>
      <c r="C622" s="121" t="s">
        <v>40</v>
      </c>
      <c r="D622" s="144"/>
      <c r="F622" s="138"/>
      <c r="G622" s="127"/>
      <c r="H622" s="232" t="s">
        <v>71</v>
      </c>
      <c r="I622" s="226"/>
      <c r="J622" s="226"/>
    </row>
    <row r="623" spans="2:10" s="121" customFormat="1" ht="12.75">
      <c r="B623" s="137">
        <f t="shared" si="6"/>
        <v>605</v>
      </c>
      <c r="D623" s="144"/>
      <c r="F623" s="138"/>
      <c r="G623" s="127"/>
      <c r="H623" s="232" t="s">
        <v>71</v>
      </c>
      <c r="I623" s="226"/>
      <c r="J623" s="226"/>
    </row>
    <row r="624" spans="2:10" s="121" customFormat="1" ht="12.75">
      <c r="B624" s="137">
        <f t="shared" si="6"/>
        <v>606</v>
      </c>
      <c r="C624" s="121" t="s">
        <v>24</v>
      </c>
      <c r="D624" s="144"/>
      <c r="F624" s="138"/>
      <c r="G624" s="127"/>
      <c r="H624" s="232" t="s">
        <v>71</v>
      </c>
      <c r="I624" s="226"/>
      <c r="J624" s="226"/>
    </row>
    <row r="625" spans="2:10" s="121" customFormat="1" ht="12.75">
      <c r="B625" s="137">
        <f t="shared" si="6"/>
        <v>607</v>
      </c>
      <c r="C625" s="121" t="s">
        <v>49</v>
      </c>
      <c r="D625" s="144"/>
      <c r="F625" s="138"/>
      <c r="G625" s="127"/>
      <c r="H625" s="232" t="s">
        <v>71</v>
      </c>
      <c r="I625" s="226"/>
      <c r="J625" s="226"/>
    </row>
    <row r="626" spans="2:10" s="121" customFormat="1" ht="12.75">
      <c r="B626" s="137">
        <f t="shared" si="6"/>
        <v>608</v>
      </c>
      <c r="C626" s="121" t="s">
        <v>40</v>
      </c>
      <c r="D626" s="144"/>
      <c r="F626" s="138"/>
      <c r="G626" s="127"/>
      <c r="H626" s="232" t="s">
        <v>71</v>
      </c>
      <c r="I626" s="226"/>
      <c r="J626" s="226"/>
    </row>
    <row r="627" spans="2:10" s="121" customFormat="1" ht="12.75">
      <c r="B627" s="137">
        <f t="shared" si="6"/>
        <v>609</v>
      </c>
      <c r="D627" s="144"/>
      <c r="F627" s="138"/>
      <c r="G627" s="127"/>
      <c r="H627" s="232" t="s">
        <v>71</v>
      </c>
      <c r="I627" s="226"/>
      <c r="J627" s="226"/>
    </row>
    <row r="628" spans="2:10" s="121" customFormat="1" ht="12.75">
      <c r="B628" s="137">
        <f t="shared" si="6"/>
        <v>610</v>
      </c>
      <c r="C628" s="121" t="s">
        <v>50</v>
      </c>
      <c r="D628" s="144"/>
      <c r="F628" s="138"/>
      <c r="G628" s="127"/>
      <c r="H628" s="226" t="s">
        <v>71</v>
      </c>
      <c r="I628" s="226"/>
      <c r="J628" s="226"/>
    </row>
    <row r="629" spans="2:10" s="121" customFormat="1" ht="12.75">
      <c r="B629" s="137">
        <f t="shared" si="6"/>
        <v>611</v>
      </c>
      <c r="C629" s="121" t="s">
        <v>51</v>
      </c>
      <c r="D629" s="144"/>
      <c r="F629" s="138"/>
      <c r="G629" s="127"/>
      <c r="H629" s="226" t="s">
        <v>71</v>
      </c>
      <c r="I629" s="226"/>
      <c r="J629" s="226"/>
    </row>
    <row r="630" spans="2:10" s="121" customFormat="1" ht="12.75">
      <c r="B630" s="137">
        <f t="shared" si="6"/>
        <v>612</v>
      </c>
      <c r="C630" s="121" t="s">
        <v>52</v>
      </c>
      <c r="D630" s="144"/>
      <c r="F630" s="138"/>
      <c r="G630" s="127"/>
      <c r="H630" s="226" t="s">
        <v>71</v>
      </c>
      <c r="I630" s="226"/>
      <c r="J630" s="226"/>
    </row>
    <row r="631" spans="2:10" s="121" customFormat="1" ht="12.75">
      <c r="B631" s="137">
        <f t="shared" si="6"/>
        <v>613</v>
      </c>
      <c r="D631" s="144"/>
      <c r="F631" s="138"/>
      <c r="G631" s="127"/>
      <c r="H631" s="226"/>
      <c r="I631" s="226"/>
      <c r="J631" s="226"/>
    </row>
    <row r="632" spans="2:10" s="121" customFormat="1">
      <c r="B632" s="137">
        <f t="shared" si="6"/>
        <v>614</v>
      </c>
      <c r="E632" s="111"/>
      <c r="F632" s="138"/>
      <c r="G632" s="127"/>
      <c r="H632" s="226"/>
      <c r="I632" s="226"/>
      <c r="J632" s="226"/>
    </row>
    <row r="633" spans="2:10" s="121" customFormat="1">
      <c r="B633" s="137">
        <f t="shared" si="6"/>
        <v>615</v>
      </c>
      <c r="E633" s="111"/>
      <c r="F633" s="138"/>
      <c r="G633" s="127"/>
      <c r="H633" s="226"/>
      <c r="I633" s="226"/>
      <c r="J633" s="226"/>
    </row>
    <row r="634" spans="2:10" s="121" customFormat="1">
      <c r="B634" s="149">
        <f t="shared" si="6"/>
        <v>616</v>
      </c>
      <c r="C634" s="150"/>
      <c r="D634" s="123"/>
      <c r="E634" s="151"/>
      <c r="F634" s="152"/>
      <c r="G634" s="127"/>
      <c r="H634" s="226"/>
      <c r="I634" s="226"/>
      <c r="J634" s="226"/>
    </row>
    <row r="635" spans="2:10" s="121" customFormat="1" ht="12.75">
      <c r="B635" s="34"/>
      <c r="H635" s="127"/>
      <c r="I635" s="127"/>
      <c r="J635" s="153"/>
    </row>
    <row r="636" spans="2:10" s="118" customFormat="1" ht="15.75">
      <c r="B636" s="32"/>
      <c r="C636" s="118" t="s">
        <v>53</v>
      </c>
      <c r="D636" s="117"/>
    </row>
  </sheetData>
  <mergeCells count="6">
    <mergeCell ref="H17:J17"/>
    <mergeCell ref="G1:J2"/>
    <mergeCell ref="H3:J3"/>
    <mergeCell ref="G5:G6"/>
    <mergeCell ref="C14:D14"/>
    <mergeCell ref="C15:D15"/>
  </mergeCells>
  <phoneticPr fontId="10" type="noConversion"/>
  <conditionalFormatting sqref="H19:J74 H76:J111 I75:J75 H113:J116 I112:J112 H118:J503 I117:J117 I504:J504 H505:J634">
    <cfRule type="cellIs" dxfId="169" priority="30" stopIfTrue="1" operator="equal">
      <formula>"NT"</formula>
    </cfRule>
    <cfRule type="cellIs" dxfId="168" priority="31" stopIfTrue="1" operator="equal">
      <formula>"NG"</formula>
    </cfRule>
    <cfRule type="cellIs" dxfId="167" priority="32" stopIfTrue="1" operator="equal">
      <formula>"OK"</formula>
    </cfRule>
  </conditionalFormatting>
  <conditionalFormatting sqref="D75:D111">
    <cfRule type="cellIs" dxfId="166" priority="29" stopIfTrue="1" operator="equal">
      <formula>"-"</formula>
    </cfRule>
  </conditionalFormatting>
  <conditionalFormatting sqref="D123:D124">
    <cfRule type="cellIs" dxfId="165" priority="28" stopIfTrue="1" operator="equal">
      <formula>"-"</formula>
    </cfRule>
  </conditionalFormatting>
  <conditionalFormatting sqref="D126:D127">
    <cfRule type="cellIs" dxfId="164" priority="27" stopIfTrue="1" operator="equal">
      <formula>"-"</formula>
    </cfRule>
  </conditionalFormatting>
  <conditionalFormatting sqref="D132:D134">
    <cfRule type="cellIs" dxfId="163" priority="26" stopIfTrue="1" operator="equal">
      <formula>"-"</formula>
    </cfRule>
  </conditionalFormatting>
  <conditionalFormatting sqref="D165:D166">
    <cfRule type="cellIs" dxfId="162" priority="25" stopIfTrue="1" operator="equal">
      <formula>"-"</formula>
    </cfRule>
  </conditionalFormatting>
  <conditionalFormatting sqref="D168:D169">
    <cfRule type="cellIs" dxfId="161" priority="24" stopIfTrue="1" operator="equal">
      <formula>"-"</formula>
    </cfRule>
  </conditionalFormatting>
  <conditionalFormatting sqref="D224:D225">
    <cfRule type="cellIs" dxfId="160" priority="23" stopIfTrue="1" operator="equal">
      <formula>"-"</formula>
    </cfRule>
  </conditionalFormatting>
  <conditionalFormatting sqref="H6">
    <cfRule type="cellIs" dxfId="159" priority="15" stopIfTrue="1" operator="equal">
      <formula>"OK"</formula>
    </cfRule>
    <cfRule type="cellIs" dxfId="158" priority="16" stopIfTrue="1" operator="equal">
      <formula>"NG"</formula>
    </cfRule>
  </conditionalFormatting>
  <conditionalFormatting sqref="H6">
    <cfRule type="cellIs" dxfId="157" priority="19" stopIfTrue="1" operator="equal">
      <formula>"OK"</formula>
    </cfRule>
    <cfRule type="cellIs" dxfId="156" priority="20" stopIfTrue="1" operator="equal">
      <formula>"NG"</formula>
    </cfRule>
  </conditionalFormatting>
  <conditionalFormatting sqref="H6">
    <cfRule type="cellIs" dxfId="155" priority="17" stopIfTrue="1" operator="equal">
      <formula>"OK"</formula>
    </cfRule>
    <cfRule type="cellIs" dxfId="154" priority="18" stopIfTrue="1" operator="equal">
      <formula>"NG"</formula>
    </cfRule>
  </conditionalFormatting>
  <conditionalFormatting sqref="H6">
    <cfRule type="cellIs" dxfId="153" priority="21" stopIfTrue="1" operator="equal">
      <formula>"OK"</formula>
    </cfRule>
    <cfRule type="cellIs" dxfId="152" priority="22" stopIfTrue="1" operator="equal">
      <formula>"NG"</formula>
    </cfRule>
  </conditionalFormatting>
  <conditionalFormatting sqref="H6">
    <cfRule type="cellIs" dxfId="151" priority="13" stopIfTrue="1" operator="equal">
      <formula>"OK"</formula>
    </cfRule>
    <cfRule type="cellIs" dxfId="150" priority="14" stopIfTrue="1" operator="equal">
      <formula>"NG"</formula>
    </cfRule>
  </conditionalFormatting>
  <conditionalFormatting sqref="H75">
    <cfRule type="cellIs" dxfId="149" priority="10" stopIfTrue="1" operator="equal">
      <formula>"NT"</formula>
    </cfRule>
    <cfRule type="cellIs" dxfId="148" priority="11" stopIfTrue="1" operator="equal">
      <formula>"NG"</formula>
    </cfRule>
    <cfRule type="cellIs" dxfId="147" priority="12" stopIfTrue="1" operator="equal">
      <formula>"OK"</formula>
    </cfRule>
  </conditionalFormatting>
  <conditionalFormatting sqref="H112">
    <cfRule type="cellIs" dxfId="146" priority="7" stopIfTrue="1" operator="equal">
      <formula>"NT"</formula>
    </cfRule>
    <cfRule type="cellIs" dxfId="145" priority="8" stopIfTrue="1" operator="equal">
      <formula>"NG"</formula>
    </cfRule>
    <cfRule type="cellIs" dxfId="144" priority="9" stopIfTrue="1" operator="equal">
      <formula>"OK"</formula>
    </cfRule>
  </conditionalFormatting>
  <conditionalFormatting sqref="H117">
    <cfRule type="cellIs" dxfId="143" priority="4" stopIfTrue="1" operator="equal">
      <formula>"NT"</formula>
    </cfRule>
    <cfRule type="cellIs" dxfId="142" priority="5" stopIfTrue="1" operator="equal">
      <formula>"NG"</formula>
    </cfRule>
    <cfRule type="cellIs" dxfId="141" priority="6" stopIfTrue="1" operator="equal">
      <formula>"OK"</formula>
    </cfRule>
  </conditionalFormatting>
  <conditionalFormatting sqref="H504">
    <cfRule type="cellIs" dxfId="140" priority="1" stopIfTrue="1" operator="equal">
      <formula>"NT"</formula>
    </cfRule>
    <cfRule type="cellIs" dxfId="139" priority="2" stopIfTrue="1" operator="equal">
      <formula>"NG"</formula>
    </cfRule>
    <cfRule type="cellIs" dxfId="138" priority="3" stopIfTrue="1" operator="equal">
      <formula>"OK"</formula>
    </cfRule>
  </conditionalFormatting>
  <dataValidations count="1">
    <dataValidation type="list" allowBlank="1" sqref="H19:J634" xr:uid="{181EC55A-F788-49DB-A660-3DD840907E78}">
      <formula1>"OK,NG,NT"</formula1>
    </dataValidation>
  </dataValidations>
  <hyperlinks>
    <hyperlink ref="C1" location="S12AD!C12" display="[General Information]" xr:uid="{F02D42D1-DAD2-4639-B6AB-5D76517E9408}"/>
    <hyperlink ref="C2" location="S12AD!C102" display="[Pins Information]" xr:uid="{3046406A-EB8D-4147-9BDF-FA3583898E95}"/>
    <hyperlink ref="C3" location="S12AD!C144" display="[Interrupts Information]" xr:uid="{EEE370F9-95DB-4538-A45C-1502D2CC5EA2}"/>
    <hyperlink ref="C4" location="S12AD!C159" display="[Registers information]" xr:uid="{59AB3398-31C6-4330-B6F1-54BA09DA3739}"/>
    <hyperlink ref="C5" location="S12AD!C465" display="[Generate Files]" xr:uid="{DA49D7BB-BA42-4E56-8235-613FE7CC899D}"/>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209AB-56C1-48BA-B7B5-89F78589888D}">
  <dimension ref="B1:J280"/>
  <sheetViews>
    <sheetView topLeftCell="A4" zoomScale="80" zoomScaleNormal="80" workbookViewId="0">
      <selection activeCell="D42" sqref="D42"/>
    </sheetView>
  </sheetViews>
  <sheetFormatPr defaultColWidth="9" defaultRowHeight="14.25"/>
  <cols>
    <col min="1" max="1" width="4.125" style="111" customWidth="1"/>
    <col min="2" max="2" width="4.875" style="110" customWidth="1"/>
    <col min="3" max="3" width="12.75" style="111" customWidth="1"/>
    <col min="4" max="4" width="54.5" style="111" bestFit="1" customWidth="1"/>
    <col min="5" max="5" width="18.75" style="111" customWidth="1"/>
    <col min="6" max="6" width="65.875" style="111" bestFit="1" customWidth="1"/>
    <col min="7" max="7" width="19.375" style="111" bestFit="1" customWidth="1"/>
    <col min="8" max="10" width="13.375" style="111" customWidth="1"/>
    <col min="11" max="16384" width="9" style="111"/>
  </cols>
  <sheetData>
    <row r="1" spans="2:10">
      <c r="B1" s="109"/>
      <c r="G1" s="278" t="s">
        <v>1379</v>
      </c>
      <c r="H1" s="278"/>
      <c r="I1" s="278"/>
      <c r="J1" s="278"/>
    </row>
    <row r="2" spans="2:10">
      <c r="B2" s="109"/>
      <c r="G2" s="278"/>
      <c r="H2" s="278"/>
      <c r="I2" s="278"/>
      <c r="J2" s="278"/>
    </row>
    <row r="3" spans="2:10">
      <c r="B3" s="109"/>
      <c r="G3" s="112" t="s">
        <v>13</v>
      </c>
      <c r="H3" s="279" t="s">
        <v>1380</v>
      </c>
      <c r="I3" s="279"/>
      <c r="J3" s="279"/>
    </row>
    <row r="4" spans="2:10">
      <c r="B4" s="109"/>
      <c r="G4" s="112" t="s">
        <v>14</v>
      </c>
      <c r="H4" s="231" t="s">
        <v>2997</v>
      </c>
      <c r="I4" s="191"/>
      <c r="J4" s="112"/>
    </row>
    <row r="5" spans="2:10">
      <c r="B5" s="109"/>
      <c r="G5" s="280" t="s">
        <v>15</v>
      </c>
      <c r="H5" s="231" t="s">
        <v>16</v>
      </c>
      <c r="I5" s="191" t="s">
        <v>17</v>
      </c>
      <c r="J5" s="191" t="s">
        <v>18</v>
      </c>
    </row>
    <row r="6" spans="2:10">
      <c r="B6" s="109"/>
      <c r="G6" s="281"/>
      <c r="H6" s="233">
        <v>44775</v>
      </c>
      <c r="I6" s="113"/>
      <c r="J6" s="26"/>
    </row>
    <row r="7" spans="2:10" ht="76.5">
      <c r="B7" s="109"/>
      <c r="G7" s="112" t="s">
        <v>19</v>
      </c>
      <c r="H7" s="114" t="s">
        <v>2998</v>
      </c>
      <c r="I7" s="114"/>
      <c r="J7" s="28"/>
    </row>
    <row r="8" spans="2:10">
      <c r="G8" s="115" t="s">
        <v>20</v>
      </c>
      <c r="H8" s="29">
        <f xml:space="preserve"> COUNTIF(H$19:H$278,"OK")</f>
        <v>259</v>
      </c>
      <c r="I8" s="29">
        <f xml:space="preserve"> COUNTIF(I$19:I$278,"OK")</f>
        <v>0</v>
      </c>
      <c r="J8" s="29">
        <f xml:space="preserve"> COUNTIF(J$19:J$278,"OK")</f>
        <v>0</v>
      </c>
    </row>
    <row r="9" spans="2:10">
      <c r="G9" s="112" t="s">
        <v>21</v>
      </c>
      <c r="H9" s="30">
        <f xml:space="preserve"> COUNTIF(H$19:H$278,"NT")</f>
        <v>0</v>
      </c>
      <c r="I9" s="30">
        <f xml:space="preserve"> COUNTIF(I$19:I$278,"NT")</f>
        <v>0</v>
      </c>
      <c r="J9" s="30">
        <f xml:space="preserve"> COUNTIF(J$19:J$278,"NT")</f>
        <v>0</v>
      </c>
    </row>
    <row r="10" spans="2:10">
      <c r="G10" s="112" t="s">
        <v>22</v>
      </c>
      <c r="H10" s="31">
        <f xml:space="preserve"> COUNTIF(H$19:H$278,"NG")</f>
        <v>0</v>
      </c>
      <c r="I10" s="31">
        <f xml:space="preserve"> COUNTIF(I$19:I$278,"NG")</f>
        <v>0</v>
      </c>
      <c r="J10" s="31">
        <f xml:space="preserve"> COUNTIF(J$19:J$278,"NG")</f>
        <v>0</v>
      </c>
    </row>
    <row r="12" spans="2:10" s="118" customFormat="1" ht="15.75">
      <c r="B12" s="32"/>
      <c r="C12" s="116" t="s">
        <v>240</v>
      </c>
      <c r="D12" s="117"/>
    </row>
    <row r="13" spans="2:10" s="119" customFormat="1">
      <c r="B13" s="33"/>
    </row>
    <row r="14" spans="2:10" s="121" customFormat="1" ht="12.75">
      <c r="B14" s="34"/>
      <c r="C14" s="282" t="s">
        <v>241</v>
      </c>
      <c r="D14" s="283"/>
      <c r="E14" s="120" t="s">
        <v>242</v>
      </c>
    </row>
    <row r="15" spans="2:10" s="121" customFormat="1" ht="12.75">
      <c r="B15" s="34"/>
      <c r="C15" s="284" t="s">
        <v>1381</v>
      </c>
      <c r="D15" s="285"/>
      <c r="E15" s="122" t="s">
        <v>243</v>
      </c>
    </row>
    <row r="16" spans="2:10" s="121" customFormat="1" ht="12.75">
      <c r="B16" s="35"/>
      <c r="C16" s="123"/>
    </row>
    <row r="17" spans="2:10" s="127" customFormat="1" ht="12.75">
      <c r="B17" s="36"/>
      <c r="C17" s="124" t="s">
        <v>244</v>
      </c>
      <c r="D17" s="125"/>
      <c r="E17" s="125"/>
      <c r="F17" s="126"/>
      <c r="H17" s="277" t="s">
        <v>23</v>
      </c>
      <c r="I17" s="277"/>
      <c r="J17" s="277"/>
    </row>
    <row r="18" spans="2:10" s="127" customFormat="1" ht="12.75">
      <c r="B18" s="37"/>
      <c r="C18" s="128"/>
      <c r="D18" s="129"/>
      <c r="E18" s="129"/>
      <c r="F18" s="130"/>
      <c r="H18" s="131" t="s">
        <v>16</v>
      </c>
      <c r="I18" s="131" t="s">
        <v>17</v>
      </c>
      <c r="J18" s="131" t="s">
        <v>18</v>
      </c>
    </row>
    <row r="19" spans="2:10" s="127" customFormat="1" ht="12.75">
      <c r="B19" s="132">
        <f t="shared" ref="B19:B87" si="0">ROW()-18</f>
        <v>1</v>
      </c>
      <c r="C19" s="133" t="s">
        <v>24</v>
      </c>
      <c r="D19" s="134"/>
      <c r="E19" s="121"/>
      <c r="F19" s="135"/>
      <c r="H19" s="194" t="s">
        <v>71</v>
      </c>
      <c r="I19" s="194"/>
      <c r="J19" s="194"/>
    </row>
    <row r="20" spans="2:10" s="127" customFormat="1" ht="12.75">
      <c r="B20" s="137">
        <f t="shared" si="0"/>
        <v>2</v>
      </c>
      <c r="C20" s="121" t="s">
        <v>25</v>
      </c>
      <c r="D20" s="121"/>
      <c r="E20" s="121"/>
      <c r="F20" s="138"/>
      <c r="H20" s="232" t="s">
        <v>71</v>
      </c>
      <c r="I20" s="194"/>
      <c r="J20" s="194"/>
    </row>
    <row r="21" spans="2:10" s="121" customFormat="1" ht="12.75">
      <c r="B21" s="137">
        <f t="shared" si="0"/>
        <v>3</v>
      </c>
      <c r="C21" s="121" t="s">
        <v>26</v>
      </c>
      <c r="F21" s="138"/>
      <c r="G21" s="127"/>
      <c r="H21" s="232" t="s">
        <v>71</v>
      </c>
      <c r="I21" s="194"/>
      <c r="J21" s="194"/>
    </row>
    <row r="22" spans="2:10" s="121" customFormat="1" ht="12.75">
      <c r="B22" s="137">
        <f t="shared" si="0"/>
        <v>4</v>
      </c>
      <c r="C22" s="121" t="s">
        <v>27</v>
      </c>
      <c r="F22" s="138"/>
      <c r="G22" s="127"/>
      <c r="H22" s="232" t="s">
        <v>71</v>
      </c>
      <c r="I22" s="194"/>
      <c r="J22" s="194"/>
    </row>
    <row r="23" spans="2:10" s="121" customFormat="1" ht="12.75">
      <c r="B23" s="137">
        <f t="shared" si="0"/>
        <v>5</v>
      </c>
      <c r="C23" s="121" t="s">
        <v>28</v>
      </c>
      <c r="F23" s="138"/>
      <c r="G23" s="127"/>
      <c r="H23" s="232" t="s">
        <v>71</v>
      </c>
      <c r="I23" s="194"/>
      <c r="J23" s="194"/>
    </row>
    <row r="24" spans="2:10" s="121" customFormat="1" ht="12.75">
      <c r="B24" s="137">
        <f t="shared" si="0"/>
        <v>6</v>
      </c>
      <c r="C24" s="121" t="s">
        <v>29</v>
      </c>
      <c r="F24" s="138"/>
      <c r="G24" s="127"/>
      <c r="H24" s="232" t="s">
        <v>71</v>
      </c>
      <c r="I24" s="194"/>
      <c r="J24" s="194"/>
    </row>
    <row r="25" spans="2:10" s="121" customFormat="1" ht="12.75">
      <c r="B25" s="137">
        <f t="shared" si="0"/>
        <v>7</v>
      </c>
      <c r="C25" s="121" t="s">
        <v>30</v>
      </c>
      <c r="F25" s="138"/>
      <c r="G25" s="127"/>
      <c r="H25" s="232" t="s">
        <v>71</v>
      </c>
      <c r="I25" s="194"/>
      <c r="J25" s="194"/>
    </row>
    <row r="26" spans="2:10" s="121" customFormat="1" ht="12.75">
      <c r="B26" s="137">
        <f t="shared" si="0"/>
        <v>8</v>
      </c>
      <c r="C26" s="121" t="s">
        <v>31</v>
      </c>
      <c r="F26" s="138"/>
      <c r="G26" s="127"/>
      <c r="H26" s="232" t="s">
        <v>71</v>
      </c>
      <c r="I26" s="194"/>
      <c r="J26" s="194"/>
    </row>
    <row r="27" spans="2:10" s="121" customFormat="1" ht="12.75">
      <c r="B27" s="137">
        <f t="shared" si="0"/>
        <v>9</v>
      </c>
      <c r="C27" s="121" t="s">
        <v>32</v>
      </c>
      <c r="F27" s="138"/>
      <c r="G27" s="127"/>
      <c r="H27" s="232" t="s">
        <v>71</v>
      </c>
      <c r="I27" s="194"/>
      <c r="J27" s="194"/>
    </row>
    <row r="28" spans="2:10" s="121" customFormat="1" ht="12.75">
      <c r="B28" s="137">
        <f t="shared" si="0"/>
        <v>10</v>
      </c>
      <c r="C28" s="121" t="s">
        <v>33</v>
      </c>
      <c r="F28" s="138"/>
      <c r="G28" s="127"/>
      <c r="H28" s="232" t="s">
        <v>71</v>
      </c>
      <c r="I28" s="194"/>
      <c r="J28" s="194"/>
    </row>
    <row r="29" spans="2:10" s="121" customFormat="1" ht="12.75">
      <c r="B29" s="137">
        <f t="shared" si="0"/>
        <v>11</v>
      </c>
      <c r="C29" s="121" t="s">
        <v>34</v>
      </c>
      <c r="F29" s="138"/>
      <c r="G29" s="127"/>
      <c r="H29" s="232" t="s">
        <v>71</v>
      </c>
      <c r="I29" s="194"/>
      <c r="J29" s="194"/>
    </row>
    <row r="30" spans="2:10" s="121" customFormat="1" ht="12.75">
      <c r="B30" s="137">
        <f t="shared" si="0"/>
        <v>12</v>
      </c>
      <c r="C30" s="121" t="s">
        <v>35</v>
      </c>
      <c r="F30" s="138"/>
      <c r="G30" s="127"/>
      <c r="H30" s="232" t="s">
        <v>71</v>
      </c>
      <c r="I30" s="194"/>
      <c r="J30" s="194"/>
    </row>
    <row r="31" spans="2:10" s="121" customFormat="1" ht="12.75">
      <c r="B31" s="137">
        <f t="shared" si="0"/>
        <v>13</v>
      </c>
      <c r="C31" s="121" t="s">
        <v>36</v>
      </c>
      <c r="F31" s="138"/>
      <c r="G31" s="127"/>
      <c r="H31" s="232" t="s">
        <v>71</v>
      </c>
      <c r="I31" s="194"/>
      <c r="J31" s="194"/>
    </row>
    <row r="32" spans="2:10" s="121" customFormat="1" ht="12.75">
      <c r="B32" s="137">
        <f t="shared" si="0"/>
        <v>14</v>
      </c>
      <c r="C32" s="121" t="s">
        <v>37</v>
      </c>
      <c r="F32" s="138"/>
      <c r="G32" s="127"/>
      <c r="H32" s="232" t="s">
        <v>71</v>
      </c>
      <c r="I32" s="194"/>
      <c r="J32" s="194"/>
    </row>
    <row r="33" spans="2:10" s="121" customFormat="1" ht="12.75">
      <c r="B33" s="137">
        <f t="shared" si="0"/>
        <v>15</v>
      </c>
      <c r="C33" s="121" t="s">
        <v>38</v>
      </c>
      <c r="F33" s="138"/>
      <c r="G33" s="127"/>
      <c r="H33" s="232" t="s">
        <v>71</v>
      </c>
      <c r="I33" s="194"/>
      <c r="J33" s="194"/>
    </row>
    <row r="34" spans="2:10" s="121" customFormat="1" ht="12.75">
      <c r="B34" s="137">
        <f t="shared" si="0"/>
        <v>16</v>
      </c>
      <c r="C34" s="121" t="s">
        <v>39</v>
      </c>
      <c r="F34" s="138"/>
      <c r="G34" s="127"/>
      <c r="H34" s="232" t="s">
        <v>71</v>
      </c>
      <c r="I34" s="194"/>
      <c r="J34" s="194"/>
    </row>
    <row r="35" spans="2:10" s="121" customFormat="1" ht="12.75">
      <c r="B35" s="137">
        <f t="shared" si="0"/>
        <v>17</v>
      </c>
      <c r="C35" s="139" t="s">
        <v>3004</v>
      </c>
      <c r="D35" s="140"/>
      <c r="F35" s="138"/>
      <c r="G35" s="127"/>
      <c r="H35" s="194" t="s">
        <v>71</v>
      </c>
      <c r="I35" s="194"/>
      <c r="J35" s="194"/>
    </row>
    <row r="36" spans="2:10" s="121" customFormat="1" ht="12.75">
      <c r="B36" s="137">
        <f t="shared" si="0"/>
        <v>18</v>
      </c>
      <c r="C36" s="121" t="s">
        <v>40</v>
      </c>
      <c r="F36" s="138"/>
      <c r="G36" s="127"/>
      <c r="H36" s="194" t="s">
        <v>71</v>
      </c>
      <c r="I36" s="194"/>
      <c r="J36" s="194"/>
    </row>
    <row r="37" spans="2:10" s="121" customFormat="1" ht="12.75">
      <c r="B37" s="137">
        <f t="shared" si="0"/>
        <v>19</v>
      </c>
      <c r="F37" s="138"/>
      <c r="G37" s="127"/>
      <c r="H37" s="232" t="s">
        <v>71</v>
      </c>
      <c r="I37" s="194"/>
      <c r="J37" s="194"/>
    </row>
    <row r="38" spans="2:10" s="121" customFormat="1" ht="12.75">
      <c r="B38" s="137">
        <f t="shared" si="0"/>
        <v>20</v>
      </c>
      <c r="C38" s="121" t="s">
        <v>24</v>
      </c>
      <c r="F38" s="138"/>
      <c r="G38" s="127"/>
      <c r="H38" s="232" t="s">
        <v>71</v>
      </c>
      <c r="I38" s="194"/>
      <c r="J38" s="194"/>
    </row>
    <row r="39" spans="2:10" s="121" customFormat="1" ht="12.75">
      <c r="B39" s="137">
        <f t="shared" si="0"/>
        <v>21</v>
      </c>
      <c r="C39" s="121" t="s">
        <v>1382</v>
      </c>
      <c r="D39" s="121" t="s">
        <v>1383</v>
      </c>
      <c r="F39" s="138"/>
      <c r="G39" s="127"/>
      <c r="H39" s="232" t="s">
        <v>71</v>
      </c>
      <c r="I39" s="194"/>
      <c r="J39" s="194"/>
    </row>
    <row r="40" spans="2:10" s="121" customFormat="1" ht="12.75">
      <c r="B40" s="137">
        <f t="shared" si="0"/>
        <v>22</v>
      </c>
      <c r="C40" s="121" t="s">
        <v>1384</v>
      </c>
      <c r="D40" s="141" t="s">
        <v>1385</v>
      </c>
      <c r="F40" s="138"/>
      <c r="G40" s="127"/>
      <c r="H40" s="232" t="s">
        <v>71</v>
      </c>
      <c r="I40" s="194"/>
      <c r="J40" s="194"/>
    </row>
    <row r="41" spans="2:10" s="121" customFormat="1" ht="12.75">
      <c r="B41" s="137">
        <f t="shared" si="0"/>
        <v>23</v>
      </c>
      <c r="C41" s="121" t="s">
        <v>1386</v>
      </c>
      <c r="D41" s="142" t="s">
        <v>1387</v>
      </c>
      <c r="F41" s="138"/>
      <c r="G41" s="127"/>
      <c r="H41" s="194" t="s">
        <v>71</v>
      </c>
      <c r="I41" s="194"/>
      <c r="J41" s="194"/>
    </row>
    <row r="42" spans="2:10" s="121" customFormat="1" ht="12.75">
      <c r="B42" s="137">
        <f t="shared" si="0"/>
        <v>24</v>
      </c>
      <c r="C42" s="121" t="s">
        <v>1388</v>
      </c>
      <c r="D42" s="158" t="s">
        <v>1389</v>
      </c>
      <c r="F42" s="138"/>
      <c r="G42" s="127"/>
      <c r="H42" s="194" t="s">
        <v>71</v>
      </c>
      <c r="I42" s="194"/>
      <c r="J42" s="194"/>
    </row>
    <row r="43" spans="2:10" s="121" customFormat="1" ht="12.75">
      <c r="B43" s="137">
        <f t="shared" si="0"/>
        <v>25</v>
      </c>
      <c r="C43" s="121" t="s">
        <v>40</v>
      </c>
      <c r="F43" s="138"/>
      <c r="G43" s="127"/>
      <c r="H43" s="232" t="s">
        <v>71</v>
      </c>
      <c r="I43" s="194"/>
      <c r="J43" s="194"/>
    </row>
    <row r="44" spans="2:10" s="121" customFormat="1" ht="12.75">
      <c r="B44" s="137">
        <f t="shared" si="0"/>
        <v>26</v>
      </c>
      <c r="F44" s="138"/>
      <c r="G44" s="127"/>
      <c r="H44" s="232" t="s">
        <v>71</v>
      </c>
      <c r="I44" s="194"/>
      <c r="J44" s="194"/>
    </row>
    <row r="45" spans="2:10" s="121" customFormat="1" ht="12.75">
      <c r="B45" s="137">
        <f t="shared" si="0"/>
        <v>27</v>
      </c>
      <c r="C45" s="171" t="s">
        <v>41</v>
      </c>
      <c r="D45" s="171" t="s">
        <v>1390</v>
      </c>
      <c r="F45" s="138"/>
      <c r="G45" s="127"/>
      <c r="H45" s="232" t="s">
        <v>71</v>
      </c>
      <c r="I45" s="194"/>
      <c r="J45" s="194"/>
    </row>
    <row r="46" spans="2:10" s="121" customFormat="1" ht="12.75">
      <c r="B46" s="137">
        <f t="shared" si="0"/>
        <v>28</v>
      </c>
      <c r="C46" s="158" t="s">
        <v>253</v>
      </c>
      <c r="D46" s="158" t="s">
        <v>1390</v>
      </c>
      <c r="F46" s="138"/>
      <c r="G46" s="127"/>
      <c r="H46" s="232" t="s">
        <v>71</v>
      </c>
      <c r="I46" s="194"/>
      <c r="J46" s="194"/>
    </row>
    <row r="47" spans="2:10" s="121" customFormat="1" ht="12.75">
      <c r="B47" s="137">
        <f t="shared" si="0"/>
        <v>29</v>
      </c>
      <c r="F47" s="138"/>
      <c r="G47" s="127"/>
      <c r="H47" s="232" t="s">
        <v>71</v>
      </c>
      <c r="I47" s="194"/>
      <c r="J47" s="194"/>
    </row>
    <row r="48" spans="2:10" s="121" customFormat="1" ht="12.75">
      <c r="B48" s="137">
        <f t="shared" si="0"/>
        <v>30</v>
      </c>
      <c r="C48" s="158" t="s">
        <v>24</v>
      </c>
      <c r="D48" s="158"/>
      <c r="E48" s="158"/>
      <c r="F48" s="159"/>
      <c r="G48" s="127"/>
      <c r="H48" s="232" t="s">
        <v>71</v>
      </c>
      <c r="I48" s="194"/>
      <c r="J48" s="194"/>
    </row>
    <row r="49" spans="2:10" s="121" customFormat="1" ht="12.75">
      <c r="B49" s="137">
        <f t="shared" si="0"/>
        <v>31</v>
      </c>
      <c r="C49" s="158" t="s">
        <v>42</v>
      </c>
      <c r="D49" s="158"/>
      <c r="E49" s="158"/>
      <c r="F49" s="159"/>
      <c r="G49" s="127"/>
      <c r="H49" s="232" t="s">
        <v>71</v>
      </c>
      <c r="I49" s="194"/>
      <c r="J49" s="194"/>
    </row>
    <row r="50" spans="2:10" s="121" customFormat="1" ht="12.75">
      <c r="B50" s="137">
        <f t="shared" si="0"/>
        <v>32</v>
      </c>
      <c r="C50" s="158" t="s">
        <v>43</v>
      </c>
      <c r="D50" s="158"/>
      <c r="E50" s="158"/>
      <c r="F50" s="159"/>
      <c r="G50" s="127"/>
      <c r="H50" s="232" t="s">
        <v>71</v>
      </c>
      <c r="I50" s="194"/>
      <c r="J50" s="194"/>
    </row>
    <row r="51" spans="2:10" s="121" customFormat="1" ht="12.75">
      <c r="B51" s="137">
        <f t="shared" si="0"/>
        <v>33</v>
      </c>
      <c r="C51" s="158" t="s">
        <v>44</v>
      </c>
      <c r="D51" s="158"/>
      <c r="E51" s="158"/>
      <c r="F51" s="159"/>
      <c r="G51" s="127"/>
      <c r="H51" s="232" t="s">
        <v>71</v>
      </c>
      <c r="I51" s="194"/>
      <c r="J51" s="194"/>
    </row>
    <row r="52" spans="2:10" s="121" customFormat="1" ht="12.75">
      <c r="B52" s="137">
        <f t="shared" si="0"/>
        <v>34</v>
      </c>
      <c r="C52" s="158" t="s">
        <v>1391</v>
      </c>
      <c r="D52" s="158"/>
      <c r="E52" s="158"/>
      <c r="F52" s="159"/>
      <c r="G52" s="127"/>
      <c r="H52" s="232" t="s">
        <v>71</v>
      </c>
      <c r="I52" s="194"/>
      <c r="J52" s="194"/>
    </row>
    <row r="53" spans="2:10" s="121" customFormat="1" ht="12.75">
      <c r="B53" s="137">
        <f t="shared" si="0"/>
        <v>35</v>
      </c>
      <c r="C53" s="158" t="s">
        <v>45</v>
      </c>
      <c r="D53" s="158"/>
      <c r="E53" s="158"/>
      <c r="F53" s="159"/>
      <c r="G53" s="127"/>
      <c r="H53" s="232" t="s">
        <v>71</v>
      </c>
      <c r="I53" s="194"/>
      <c r="J53" s="194"/>
    </row>
    <row r="54" spans="2:10" s="121" customFormat="1" ht="12.75">
      <c r="B54" s="137">
        <f t="shared" si="0"/>
        <v>36</v>
      </c>
      <c r="C54" s="158" t="s">
        <v>1392</v>
      </c>
      <c r="D54" s="154"/>
      <c r="E54" s="154"/>
      <c r="F54" s="155"/>
      <c r="G54" s="127"/>
      <c r="H54" s="232" t="s">
        <v>71</v>
      </c>
      <c r="I54" s="194"/>
      <c r="J54" s="194"/>
    </row>
    <row r="55" spans="2:10" s="121" customFormat="1" ht="12.75">
      <c r="B55" s="137">
        <f t="shared" si="0"/>
        <v>37</v>
      </c>
      <c r="C55" s="158" t="s">
        <v>46</v>
      </c>
      <c r="D55" s="158" t="s">
        <v>1437</v>
      </c>
      <c r="E55" s="158" t="s">
        <v>1526</v>
      </c>
      <c r="F55" s="159" t="s">
        <v>1567</v>
      </c>
      <c r="G55" s="127"/>
      <c r="H55" s="232" t="s">
        <v>71</v>
      </c>
      <c r="I55" s="194"/>
      <c r="J55" s="194"/>
    </row>
    <row r="56" spans="2:10" s="121" customFormat="1" ht="12.75">
      <c r="B56" s="137">
        <f t="shared" si="0"/>
        <v>38</v>
      </c>
      <c r="C56" s="158" t="s">
        <v>44</v>
      </c>
      <c r="D56" s="158"/>
      <c r="E56" s="158"/>
      <c r="F56" s="159"/>
      <c r="G56" s="127"/>
      <c r="H56" s="232" t="s">
        <v>71</v>
      </c>
      <c r="I56" s="194"/>
      <c r="J56" s="194"/>
    </row>
    <row r="57" spans="2:10" s="121" customFormat="1" ht="12.75">
      <c r="B57" s="137">
        <f t="shared" si="0"/>
        <v>39</v>
      </c>
      <c r="C57" s="158" t="s">
        <v>1393</v>
      </c>
      <c r="D57" s="158"/>
      <c r="E57" s="158"/>
      <c r="F57" s="159"/>
      <c r="G57" s="127"/>
      <c r="H57" s="232" t="s">
        <v>71</v>
      </c>
      <c r="I57" s="194"/>
      <c r="J57" s="194"/>
    </row>
    <row r="58" spans="2:10" s="121" customFormat="1" ht="12.75">
      <c r="B58" s="137">
        <f t="shared" si="0"/>
        <v>40</v>
      </c>
      <c r="C58" s="158" t="s">
        <v>45</v>
      </c>
      <c r="D58" s="158"/>
      <c r="E58" s="158"/>
      <c r="F58" s="159"/>
      <c r="G58" s="127"/>
      <c r="H58" s="232" t="s">
        <v>71</v>
      </c>
      <c r="I58" s="194"/>
      <c r="J58" s="194"/>
    </row>
    <row r="59" spans="2:10" s="121" customFormat="1" ht="12.75">
      <c r="B59" s="137">
        <f t="shared" si="0"/>
        <v>41</v>
      </c>
      <c r="C59" s="158" t="s">
        <v>1392</v>
      </c>
      <c r="D59" s="158"/>
      <c r="E59" s="158"/>
      <c r="F59" s="159"/>
      <c r="G59" s="127"/>
      <c r="H59" s="232" t="s">
        <v>71</v>
      </c>
      <c r="I59" s="194"/>
      <c r="J59" s="194"/>
    </row>
    <row r="60" spans="2:10" s="121" customFormat="1" ht="12.75">
      <c r="B60" s="137">
        <f t="shared" si="0"/>
        <v>42</v>
      </c>
      <c r="C60" s="158" t="s">
        <v>46</v>
      </c>
      <c r="D60" s="158" t="s">
        <v>1438</v>
      </c>
      <c r="E60" s="158" t="s">
        <v>1527</v>
      </c>
      <c r="F60" s="159" t="s">
        <v>1567</v>
      </c>
      <c r="G60" s="127"/>
      <c r="H60" s="232" t="s">
        <v>71</v>
      </c>
      <c r="I60" s="194"/>
      <c r="J60" s="194"/>
    </row>
    <row r="61" spans="2:10" s="121" customFormat="1" ht="12.75">
      <c r="B61" s="137">
        <f t="shared" si="0"/>
        <v>43</v>
      </c>
      <c r="C61" s="158" t="s">
        <v>44</v>
      </c>
      <c r="D61" s="158"/>
      <c r="E61" s="158"/>
      <c r="F61" s="159"/>
      <c r="G61" s="127"/>
      <c r="H61" s="232" t="s">
        <v>71</v>
      </c>
      <c r="I61" s="194"/>
      <c r="J61" s="194"/>
    </row>
    <row r="62" spans="2:10" s="121" customFormat="1" ht="12.75">
      <c r="B62" s="137">
        <f t="shared" si="0"/>
        <v>44</v>
      </c>
      <c r="C62" s="158" t="s">
        <v>1394</v>
      </c>
      <c r="D62" s="158"/>
      <c r="E62" s="158"/>
      <c r="F62" s="159"/>
      <c r="G62" s="127"/>
      <c r="H62" s="232" t="s">
        <v>71</v>
      </c>
      <c r="I62" s="194"/>
      <c r="J62" s="194"/>
    </row>
    <row r="63" spans="2:10" s="121" customFormat="1" ht="12.75">
      <c r="B63" s="137">
        <f t="shared" si="0"/>
        <v>45</v>
      </c>
      <c r="C63" s="158" t="s">
        <v>45</v>
      </c>
      <c r="D63" s="158"/>
      <c r="E63" s="158"/>
      <c r="F63" s="159"/>
      <c r="G63" s="127"/>
      <c r="H63" s="232" t="s">
        <v>71</v>
      </c>
      <c r="I63" s="194"/>
      <c r="J63" s="194"/>
    </row>
    <row r="64" spans="2:10" s="121" customFormat="1" ht="12.75">
      <c r="B64" s="137">
        <f t="shared" si="0"/>
        <v>46</v>
      </c>
      <c r="C64" s="158" t="s">
        <v>1392</v>
      </c>
      <c r="D64" s="158"/>
      <c r="E64" s="158"/>
      <c r="F64" s="159"/>
      <c r="G64" s="127"/>
      <c r="H64" s="232" t="s">
        <v>71</v>
      </c>
      <c r="I64" s="194"/>
      <c r="J64" s="194"/>
    </row>
    <row r="65" spans="2:10" s="121" customFormat="1" ht="12.75">
      <c r="B65" s="137">
        <f t="shared" si="0"/>
        <v>47</v>
      </c>
      <c r="C65" s="158" t="s">
        <v>46</v>
      </c>
      <c r="D65" s="158" t="s">
        <v>1439</v>
      </c>
      <c r="E65" s="158" t="s">
        <v>1528</v>
      </c>
      <c r="F65" s="159" t="s">
        <v>1567</v>
      </c>
      <c r="G65" s="127"/>
      <c r="H65" s="232" t="s">
        <v>71</v>
      </c>
      <c r="I65" s="194"/>
      <c r="J65" s="194"/>
    </row>
    <row r="66" spans="2:10" s="121" customFormat="1" ht="12.75">
      <c r="B66" s="137">
        <f t="shared" si="0"/>
        <v>48</v>
      </c>
      <c r="C66" s="158" t="s">
        <v>46</v>
      </c>
      <c r="D66" s="158" t="s">
        <v>1440</v>
      </c>
      <c r="E66" s="158" t="s">
        <v>1529</v>
      </c>
      <c r="F66" s="159" t="s">
        <v>1567</v>
      </c>
      <c r="G66" s="127"/>
      <c r="H66" s="232" t="s">
        <v>71</v>
      </c>
      <c r="I66" s="194"/>
      <c r="J66" s="194"/>
    </row>
    <row r="67" spans="2:10" s="121" customFormat="1" ht="12.75">
      <c r="B67" s="137">
        <f t="shared" si="0"/>
        <v>49</v>
      </c>
      <c r="C67" s="158" t="s">
        <v>44</v>
      </c>
      <c r="D67" s="158"/>
      <c r="E67" s="158"/>
      <c r="F67" s="159"/>
      <c r="G67" s="127"/>
      <c r="H67" s="232" t="s">
        <v>71</v>
      </c>
      <c r="I67" s="194"/>
      <c r="J67" s="194"/>
    </row>
    <row r="68" spans="2:10" s="121" customFormat="1" ht="12.75">
      <c r="B68" s="137">
        <f t="shared" si="0"/>
        <v>50</v>
      </c>
      <c r="C68" s="158" t="s">
        <v>1395</v>
      </c>
      <c r="D68" s="158"/>
      <c r="E68" s="158"/>
      <c r="F68" s="159"/>
      <c r="G68" s="127"/>
      <c r="H68" s="232" t="s">
        <v>71</v>
      </c>
      <c r="I68" s="194"/>
      <c r="J68" s="194"/>
    </row>
    <row r="69" spans="2:10" s="121" customFormat="1" ht="12.75">
      <c r="B69" s="137">
        <f t="shared" si="0"/>
        <v>51</v>
      </c>
      <c r="C69" s="158" t="s">
        <v>45</v>
      </c>
      <c r="D69" s="158"/>
      <c r="E69" s="158"/>
      <c r="F69" s="159"/>
      <c r="G69" s="127"/>
      <c r="H69" s="232" t="s">
        <v>71</v>
      </c>
      <c r="I69" s="194"/>
      <c r="J69" s="194"/>
    </row>
    <row r="70" spans="2:10" s="121" customFormat="1" ht="12.75">
      <c r="B70" s="137">
        <f t="shared" si="0"/>
        <v>52</v>
      </c>
      <c r="C70" s="158" t="s">
        <v>1392</v>
      </c>
      <c r="D70" s="158"/>
      <c r="E70" s="158"/>
      <c r="F70" s="159"/>
      <c r="G70" s="127"/>
      <c r="H70" s="232" t="s">
        <v>71</v>
      </c>
      <c r="I70" s="194"/>
      <c r="J70" s="194"/>
    </row>
    <row r="71" spans="2:10" s="121" customFormat="1" ht="12.75">
      <c r="B71" s="137">
        <f t="shared" si="0"/>
        <v>53</v>
      </c>
      <c r="C71" s="158" t="s">
        <v>46</v>
      </c>
      <c r="D71" s="158" t="s">
        <v>1441</v>
      </c>
      <c r="E71" s="158" t="s">
        <v>1530</v>
      </c>
      <c r="F71" s="159" t="s">
        <v>1567</v>
      </c>
      <c r="G71" s="127"/>
      <c r="H71" s="232" t="s">
        <v>71</v>
      </c>
      <c r="I71" s="194"/>
      <c r="J71" s="194"/>
    </row>
    <row r="72" spans="2:10" s="121" customFormat="1" ht="12.75">
      <c r="B72" s="137">
        <f t="shared" si="0"/>
        <v>54</v>
      </c>
      <c r="C72" s="158" t="s">
        <v>44</v>
      </c>
      <c r="D72" s="158"/>
      <c r="E72" s="158"/>
      <c r="F72" s="159"/>
      <c r="G72" s="127"/>
      <c r="H72" s="232" t="s">
        <v>71</v>
      </c>
      <c r="I72" s="194"/>
      <c r="J72" s="194"/>
    </row>
    <row r="73" spans="2:10" s="121" customFormat="1" ht="12.75">
      <c r="B73" s="137">
        <f t="shared" si="0"/>
        <v>55</v>
      </c>
      <c r="C73" s="158" t="s">
        <v>1391</v>
      </c>
      <c r="D73" s="158"/>
      <c r="E73" s="158"/>
      <c r="F73" s="159"/>
      <c r="G73" s="127"/>
      <c r="H73" s="232" t="s">
        <v>71</v>
      </c>
      <c r="I73" s="194"/>
      <c r="J73" s="194"/>
    </row>
    <row r="74" spans="2:10" s="121" customFormat="1" ht="12.75">
      <c r="B74" s="137">
        <f t="shared" si="0"/>
        <v>56</v>
      </c>
      <c r="C74" s="158" t="s">
        <v>45</v>
      </c>
      <c r="D74" s="172"/>
      <c r="E74" s="158"/>
      <c r="F74" s="159"/>
      <c r="G74" s="127"/>
      <c r="H74" s="232" t="s">
        <v>71</v>
      </c>
      <c r="I74" s="194"/>
      <c r="J74" s="194"/>
    </row>
    <row r="75" spans="2:10" s="121" customFormat="1" ht="12.75">
      <c r="B75" s="137">
        <f t="shared" si="0"/>
        <v>57</v>
      </c>
      <c r="C75" s="158" t="s">
        <v>1396</v>
      </c>
      <c r="D75" s="172"/>
      <c r="E75" s="158"/>
      <c r="F75" s="159"/>
      <c r="G75" s="127"/>
      <c r="H75" s="232" t="s">
        <v>71</v>
      </c>
      <c r="I75" s="194"/>
      <c r="J75" s="194"/>
    </row>
    <row r="76" spans="2:10" s="121" customFormat="1" ht="12.75">
      <c r="B76" s="137">
        <f t="shared" si="0"/>
        <v>58</v>
      </c>
      <c r="C76" s="158" t="s">
        <v>46</v>
      </c>
      <c r="D76" s="172" t="s">
        <v>1442</v>
      </c>
      <c r="E76" s="158" t="s">
        <v>1531</v>
      </c>
      <c r="F76" s="159" t="s">
        <v>1568</v>
      </c>
      <c r="G76" s="127"/>
      <c r="H76" s="232" t="s">
        <v>71</v>
      </c>
      <c r="I76" s="194"/>
      <c r="J76" s="194"/>
    </row>
    <row r="77" spans="2:10" s="121" customFormat="1" ht="12.75">
      <c r="B77" s="137">
        <f t="shared" si="0"/>
        <v>59</v>
      </c>
      <c r="C77" s="158" t="s">
        <v>1397</v>
      </c>
      <c r="D77" s="172"/>
      <c r="E77" s="158"/>
      <c r="F77" s="159"/>
      <c r="G77" s="127"/>
      <c r="H77" s="232" t="s">
        <v>71</v>
      </c>
      <c r="I77" s="194"/>
      <c r="J77" s="194"/>
    </row>
    <row r="78" spans="2:10" s="121" customFormat="1" ht="12.75">
      <c r="B78" s="137">
        <f t="shared" si="0"/>
        <v>60</v>
      </c>
      <c r="C78" s="158" t="s">
        <v>46</v>
      </c>
      <c r="D78" s="172" t="s">
        <v>1443</v>
      </c>
      <c r="E78" s="158" t="s">
        <v>1532</v>
      </c>
      <c r="F78" s="159" t="s">
        <v>1568</v>
      </c>
      <c r="G78" s="127"/>
      <c r="H78" s="232" t="s">
        <v>71</v>
      </c>
      <c r="I78" s="194"/>
      <c r="J78" s="194"/>
    </row>
    <row r="79" spans="2:10" s="121" customFormat="1" ht="12.75">
      <c r="B79" s="137">
        <f t="shared" si="0"/>
        <v>61</v>
      </c>
      <c r="C79" s="158" t="s">
        <v>1398</v>
      </c>
      <c r="D79" s="172"/>
      <c r="E79" s="158"/>
      <c r="F79" s="159"/>
      <c r="G79" s="127"/>
      <c r="H79" s="232" t="s">
        <v>71</v>
      </c>
      <c r="I79" s="194"/>
      <c r="J79" s="194"/>
    </row>
    <row r="80" spans="2:10" s="121" customFormat="1" ht="12.75">
      <c r="B80" s="137">
        <f t="shared" si="0"/>
        <v>62</v>
      </c>
      <c r="C80" s="158" t="s">
        <v>46</v>
      </c>
      <c r="D80" s="172" t="s">
        <v>1444</v>
      </c>
      <c r="E80" s="158" t="s">
        <v>1533</v>
      </c>
      <c r="F80" s="159" t="s">
        <v>1568</v>
      </c>
      <c r="G80" s="127"/>
      <c r="H80" s="232" t="s">
        <v>71</v>
      </c>
      <c r="I80" s="194"/>
      <c r="J80" s="194"/>
    </row>
    <row r="81" spans="2:10" s="121" customFormat="1" ht="12.75">
      <c r="B81" s="137">
        <f t="shared" si="0"/>
        <v>63</v>
      </c>
      <c r="C81" s="158" t="s">
        <v>1399</v>
      </c>
      <c r="D81" s="172"/>
      <c r="E81" s="158"/>
      <c r="F81" s="159"/>
      <c r="G81" s="127"/>
      <c r="H81" s="232" t="s">
        <v>71</v>
      </c>
      <c r="I81" s="194"/>
      <c r="J81" s="194"/>
    </row>
    <row r="82" spans="2:10" s="121" customFormat="1" ht="12.75">
      <c r="B82" s="137">
        <f t="shared" si="0"/>
        <v>64</v>
      </c>
      <c r="C82" s="158" t="s">
        <v>46</v>
      </c>
      <c r="D82" s="172" t="s">
        <v>1445</v>
      </c>
      <c r="E82" s="158" t="s">
        <v>1534</v>
      </c>
      <c r="F82" s="159" t="s">
        <v>1568</v>
      </c>
      <c r="G82" s="127"/>
      <c r="H82" s="232" t="s">
        <v>71</v>
      </c>
      <c r="I82" s="194"/>
      <c r="J82" s="194"/>
    </row>
    <row r="83" spans="2:10" s="121" customFormat="1" ht="12.75">
      <c r="B83" s="137">
        <f t="shared" si="0"/>
        <v>65</v>
      </c>
      <c r="C83" s="158" t="s">
        <v>1400</v>
      </c>
      <c r="D83" s="172"/>
      <c r="E83" s="158"/>
      <c r="F83" s="159"/>
      <c r="G83" s="127"/>
      <c r="H83" s="232" t="s">
        <v>71</v>
      </c>
      <c r="I83" s="194"/>
      <c r="J83" s="194"/>
    </row>
    <row r="84" spans="2:10" s="121" customFormat="1" ht="12.75">
      <c r="B84" s="137">
        <f t="shared" si="0"/>
        <v>66</v>
      </c>
      <c r="C84" s="158" t="s">
        <v>46</v>
      </c>
      <c r="D84" s="172" t="s">
        <v>1446</v>
      </c>
      <c r="E84" s="158" t="s">
        <v>1535</v>
      </c>
      <c r="F84" s="159" t="s">
        <v>1568</v>
      </c>
      <c r="G84" s="127"/>
      <c r="H84" s="232" t="s">
        <v>71</v>
      </c>
      <c r="I84" s="194"/>
      <c r="J84" s="194"/>
    </row>
    <row r="85" spans="2:10" s="121" customFormat="1" ht="12.75">
      <c r="B85" s="137">
        <f t="shared" si="0"/>
        <v>67</v>
      </c>
      <c r="C85" s="158" t="s">
        <v>1401</v>
      </c>
      <c r="D85" s="172"/>
      <c r="E85" s="158"/>
      <c r="F85" s="159"/>
      <c r="G85" s="127"/>
      <c r="H85" s="232" t="s">
        <v>71</v>
      </c>
      <c r="I85" s="194"/>
      <c r="J85" s="194"/>
    </row>
    <row r="86" spans="2:10" s="121" customFormat="1" ht="12.75">
      <c r="B86" s="137">
        <f t="shared" si="0"/>
        <v>68</v>
      </c>
      <c r="C86" s="158" t="s">
        <v>46</v>
      </c>
      <c r="D86" s="172" t="s">
        <v>1447</v>
      </c>
      <c r="E86" s="158" t="s">
        <v>1536</v>
      </c>
      <c r="F86" s="159" t="s">
        <v>1568</v>
      </c>
      <c r="G86" s="127"/>
      <c r="H86" s="232" t="s">
        <v>71</v>
      </c>
      <c r="I86" s="194"/>
      <c r="J86" s="194"/>
    </row>
    <row r="87" spans="2:10" s="121" customFormat="1" ht="12.75">
      <c r="B87" s="137">
        <f t="shared" si="0"/>
        <v>69</v>
      </c>
      <c r="C87" s="158" t="s">
        <v>1402</v>
      </c>
      <c r="D87" s="172"/>
      <c r="E87" s="158"/>
      <c r="F87" s="159"/>
      <c r="G87" s="127"/>
      <c r="H87" s="232" t="s">
        <v>71</v>
      </c>
      <c r="I87" s="194"/>
      <c r="J87" s="194"/>
    </row>
    <row r="88" spans="2:10" s="121" customFormat="1" ht="12.75">
      <c r="B88" s="137">
        <f t="shared" ref="B88:B177" si="1">ROW()-18</f>
        <v>70</v>
      </c>
      <c r="C88" s="158" t="s">
        <v>46</v>
      </c>
      <c r="D88" s="172" t="s">
        <v>1448</v>
      </c>
      <c r="E88" s="158" t="s">
        <v>1537</v>
      </c>
      <c r="F88" s="159" t="s">
        <v>1568</v>
      </c>
      <c r="G88" s="127"/>
      <c r="H88" s="232" t="s">
        <v>71</v>
      </c>
      <c r="I88" s="194"/>
      <c r="J88" s="194"/>
    </row>
    <row r="89" spans="2:10" s="121" customFormat="1" ht="12.75">
      <c r="B89" s="137">
        <f t="shared" si="1"/>
        <v>71</v>
      </c>
      <c r="C89" s="158" t="s">
        <v>1403</v>
      </c>
      <c r="D89" s="172"/>
      <c r="E89" s="158"/>
      <c r="F89" s="159"/>
      <c r="G89" s="127"/>
      <c r="H89" s="232" t="s">
        <v>71</v>
      </c>
      <c r="I89" s="194"/>
      <c r="J89" s="194"/>
    </row>
    <row r="90" spans="2:10" s="121" customFormat="1" ht="12.75">
      <c r="B90" s="137">
        <f t="shared" si="1"/>
        <v>72</v>
      </c>
      <c r="C90" s="158" t="s">
        <v>46</v>
      </c>
      <c r="D90" s="172" t="s">
        <v>1449</v>
      </c>
      <c r="E90" s="158" t="s">
        <v>1538</v>
      </c>
      <c r="F90" s="159" t="s">
        <v>1568</v>
      </c>
      <c r="G90" s="127"/>
      <c r="H90" s="232" t="s">
        <v>71</v>
      </c>
      <c r="I90" s="194"/>
      <c r="J90" s="194"/>
    </row>
    <row r="91" spans="2:10" s="121" customFormat="1" ht="12.75">
      <c r="B91" s="137">
        <f t="shared" si="1"/>
        <v>73</v>
      </c>
      <c r="C91" s="158" t="s">
        <v>1404</v>
      </c>
      <c r="D91" s="172"/>
      <c r="E91" s="158"/>
      <c r="F91" s="159"/>
      <c r="G91" s="127"/>
      <c r="H91" s="232" t="s">
        <v>71</v>
      </c>
      <c r="I91" s="194"/>
      <c r="J91" s="194"/>
    </row>
    <row r="92" spans="2:10" s="121" customFormat="1" ht="12.75">
      <c r="B92" s="137">
        <f t="shared" si="1"/>
        <v>74</v>
      </c>
      <c r="C92" s="158" t="s">
        <v>46</v>
      </c>
      <c r="D92" s="172" t="s">
        <v>1450</v>
      </c>
      <c r="E92" s="158" t="s">
        <v>1539</v>
      </c>
      <c r="F92" s="159" t="s">
        <v>1568</v>
      </c>
      <c r="G92" s="127"/>
      <c r="H92" s="232" t="s">
        <v>71</v>
      </c>
      <c r="I92" s="194"/>
      <c r="J92" s="194"/>
    </row>
    <row r="93" spans="2:10" s="121" customFormat="1" ht="12.75">
      <c r="B93" s="137">
        <f t="shared" si="1"/>
        <v>75</v>
      </c>
      <c r="C93" s="158" t="s">
        <v>1405</v>
      </c>
      <c r="D93" s="172"/>
      <c r="E93" s="158"/>
      <c r="F93" s="159"/>
      <c r="G93" s="127"/>
      <c r="H93" s="232" t="s">
        <v>71</v>
      </c>
      <c r="I93" s="194"/>
      <c r="J93" s="194"/>
    </row>
    <row r="94" spans="2:10" s="121" customFormat="1" ht="12.75">
      <c r="B94" s="137">
        <f t="shared" si="1"/>
        <v>76</v>
      </c>
      <c r="C94" s="158" t="s">
        <v>46</v>
      </c>
      <c r="D94" s="172" t="s">
        <v>1451</v>
      </c>
      <c r="E94" s="158" t="s">
        <v>1540</v>
      </c>
      <c r="F94" s="159" t="s">
        <v>1568</v>
      </c>
      <c r="G94" s="127"/>
      <c r="H94" s="232" t="s">
        <v>71</v>
      </c>
      <c r="I94" s="194"/>
      <c r="J94" s="194"/>
    </row>
    <row r="95" spans="2:10" s="121" customFormat="1" ht="12.75">
      <c r="B95" s="137">
        <f t="shared" si="1"/>
        <v>77</v>
      </c>
      <c r="C95" s="158" t="s">
        <v>1406</v>
      </c>
      <c r="D95" s="172"/>
      <c r="E95" s="158"/>
      <c r="F95" s="159"/>
      <c r="G95" s="127"/>
      <c r="H95" s="232" t="s">
        <v>71</v>
      </c>
      <c r="I95" s="194"/>
      <c r="J95" s="194"/>
    </row>
    <row r="96" spans="2:10" s="121" customFormat="1" ht="12.75">
      <c r="B96" s="137">
        <f t="shared" si="1"/>
        <v>78</v>
      </c>
      <c r="C96" s="158" t="s">
        <v>46</v>
      </c>
      <c r="D96" s="172" t="s">
        <v>1452</v>
      </c>
      <c r="E96" s="158" t="s">
        <v>1541</v>
      </c>
      <c r="F96" s="159" t="s">
        <v>1568</v>
      </c>
      <c r="G96" s="127"/>
      <c r="H96" s="232" t="s">
        <v>71</v>
      </c>
      <c r="I96" s="194"/>
      <c r="J96" s="194"/>
    </row>
    <row r="97" spans="2:10" s="121" customFormat="1" ht="12.75">
      <c r="B97" s="137">
        <f t="shared" si="1"/>
        <v>79</v>
      </c>
      <c r="C97" s="158" t="s">
        <v>1407</v>
      </c>
      <c r="D97" s="172"/>
      <c r="E97" s="158"/>
      <c r="F97" s="159"/>
      <c r="G97" s="127"/>
      <c r="H97" s="232" t="s">
        <v>71</v>
      </c>
      <c r="I97" s="194"/>
      <c r="J97" s="194"/>
    </row>
    <row r="98" spans="2:10" s="121" customFormat="1" ht="12.75">
      <c r="B98" s="137">
        <f t="shared" si="1"/>
        <v>80</v>
      </c>
      <c r="C98" s="158" t="s">
        <v>46</v>
      </c>
      <c r="D98" s="172" t="s">
        <v>1453</v>
      </c>
      <c r="E98" s="158" t="s">
        <v>1542</v>
      </c>
      <c r="F98" s="159" t="s">
        <v>1568</v>
      </c>
      <c r="G98" s="127"/>
      <c r="H98" s="232" t="s">
        <v>71</v>
      </c>
      <c r="I98" s="194"/>
      <c r="J98" s="194"/>
    </row>
    <row r="99" spans="2:10" s="121" customFormat="1" ht="12.75">
      <c r="B99" s="137">
        <f t="shared" si="1"/>
        <v>81</v>
      </c>
      <c r="C99" s="158" t="s">
        <v>1408</v>
      </c>
      <c r="D99" s="172"/>
      <c r="E99" s="158"/>
      <c r="F99" s="159"/>
      <c r="G99" s="127"/>
      <c r="H99" s="232" t="s">
        <v>71</v>
      </c>
      <c r="I99" s="194"/>
      <c r="J99" s="194"/>
    </row>
    <row r="100" spans="2:10" s="121" customFormat="1" ht="12.75">
      <c r="B100" s="137">
        <f t="shared" si="1"/>
        <v>82</v>
      </c>
      <c r="C100" s="158" t="s">
        <v>46</v>
      </c>
      <c r="D100" s="172" t="s">
        <v>1454</v>
      </c>
      <c r="E100" s="158" t="s">
        <v>1543</v>
      </c>
      <c r="F100" s="159" t="s">
        <v>1568</v>
      </c>
      <c r="G100" s="127"/>
      <c r="H100" s="232" t="s">
        <v>71</v>
      </c>
      <c r="I100" s="194"/>
      <c r="J100" s="194"/>
    </row>
    <row r="101" spans="2:10" s="121" customFormat="1" ht="12.75">
      <c r="B101" s="137">
        <f t="shared" si="1"/>
        <v>83</v>
      </c>
      <c r="C101" s="158" t="s">
        <v>1409</v>
      </c>
      <c r="D101" s="172"/>
      <c r="E101" s="158"/>
      <c r="F101" s="159"/>
      <c r="G101" s="127"/>
      <c r="H101" s="232" t="s">
        <v>71</v>
      </c>
      <c r="I101" s="194"/>
      <c r="J101" s="194"/>
    </row>
    <row r="102" spans="2:10" s="121" customFormat="1" ht="12.75">
      <c r="B102" s="137">
        <f t="shared" si="1"/>
        <v>84</v>
      </c>
      <c r="C102" s="158" t="s">
        <v>46</v>
      </c>
      <c r="D102" s="172" t="s">
        <v>1455</v>
      </c>
      <c r="E102" s="158" t="s">
        <v>1544</v>
      </c>
      <c r="F102" s="159" t="s">
        <v>1568</v>
      </c>
      <c r="G102" s="127"/>
      <c r="H102" s="232" t="s">
        <v>71</v>
      </c>
      <c r="I102" s="194"/>
      <c r="J102" s="194"/>
    </row>
    <row r="103" spans="2:10" s="121" customFormat="1" ht="12.75">
      <c r="B103" s="137">
        <f t="shared" si="1"/>
        <v>85</v>
      </c>
      <c r="C103" s="158" t="s">
        <v>1410</v>
      </c>
      <c r="D103" s="172"/>
      <c r="E103" s="158"/>
      <c r="F103" s="159"/>
      <c r="G103" s="127"/>
      <c r="H103" s="232" t="s">
        <v>71</v>
      </c>
      <c r="I103" s="194"/>
      <c r="J103" s="194"/>
    </row>
    <row r="104" spans="2:10" s="121" customFormat="1" ht="12.75">
      <c r="B104" s="137">
        <f t="shared" si="1"/>
        <v>86</v>
      </c>
      <c r="C104" s="158" t="s">
        <v>46</v>
      </c>
      <c r="D104" s="172" t="s">
        <v>1456</v>
      </c>
      <c r="E104" s="158" t="s">
        <v>1545</v>
      </c>
      <c r="F104" s="159" t="s">
        <v>1568</v>
      </c>
      <c r="G104" s="127"/>
      <c r="H104" s="232" t="s">
        <v>71</v>
      </c>
      <c r="I104" s="194"/>
      <c r="J104" s="194"/>
    </row>
    <row r="105" spans="2:10" s="121" customFormat="1" ht="12.75">
      <c r="B105" s="137">
        <f t="shared" si="1"/>
        <v>87</v>
      </c>
      <c r="C105" s="158" t="s">
        <v>1411</v>
      </c>
      <c r="D105" s="172"/>
      <c r="E105" s="158"/>
      <c r="F105" s="159"/>
      <c r="G105" s="127"/>
      <c r="H105" s="232" t="s">
        <v>71</v>
      </c>
      <c r="I105" s="194"/>
      <c r="J105" s="194"/>
    </row>
    <row r="106" spans="2:10" s="121" customFormat="1" ht="12.75">
      <c r="B106" s="137">
        <f t="shared" si="1"/>
        <v>88</v>
      </c>
      <c r="C106" s="158" t="s">
        <v>46</v>
      </c>
      <c r="D106" s="172" t="s">
        <v>1457</v>
      </c>
      <c r="E106" s="158" t="s">
        <v>1546</v>
      </c>
      <c r="F106" s="159" t="s">
        <v>1568</v>
      </c>
      <c r="G106" s="127"/>
      <c r="H106" s="232" t="s">
        <v>71</v>
      </c>
      <c r="I106" s="194"/>
      <c r="J106" s="194"/>
    </row>
    <row r="107" spans="2:10" s="121" customFormat="1" ht="12.75">
      <c r="B107" s="137">
        <f t="shared" si="1"/>
        <v>89</v>
      </c>
      <c r="C107" s="158" t="s">
        <v>1412</v>
      </c>
      <c r="D107" s="172"/>
      <c r="E107" s="158"/>
      <c r="F107" s="159"/>
      <c r="G107" s="127"/>
      <c r="H107" s="232" t="s">
        <v>71</v>
      </c>
      <c r="I107" s="194"/>
      <c r="J107" s="194"/>
    </row>
    <row r="108" spans="2:10" s="121" customFormat="1" ht="12.75">
      <c r="B108" s="137">
        <f t="shared" si="1"/>
        <v>90</v>
      </c>
      <c r="C108" s="158" t="s">
        <v>46</v>
      </c>
      <c r="D108" s="172" t="s">
        <v>1458</v>
      </c>
      <c r="E108" s="158" t="s">
        <v>1547</v>
      </c>
      <c r="F108" s="159" t="s">
        <v>1568</v>
      </c>
      <c r="G108" s="127"/>
      <c r="H108" s="232" t="s">
        <v>71</v>
      </c>
      <c r="I108" s="194"/>
      <c r="J108" s="194"/>
    </row>
    <row r="109" spans="2:10" s="121" customFormat="1" ht="12.75">
      <c r="B109" s="137">
        <f t="shared" si="1"/>
        <v>91</v>
      </c>
      <c r="C109" s="158" t="s">
        <v>1413</v>
      </c>
      <c r="D109" s="172"/>
      <c r="E109" s="158"/>
      <c r="F109" s="159"/>
      <c r="G109" s="127"/>
      <c r="H109" s="232" t="s">
        <v>71</v>
      </c>
      <c r="I109" s="194"/>
      <c r="J109" s="194"/>
    </row>
    <row r="110" spans="2:10" s="121" customFormat="1" ht="12.75">
      <c r="B110" s="137">
        <f t="shared" si="1"/>
        <v>92</v>
      </c>
      <c r="C110" s="158" t="s">
        <v>46</v>
      </c>
      <c r="D110" s="172" t="s">
        <v>1459</v>
      </c>
      <c r="E110" s="158" t="s">
        <v>1548</v>
      </c>
      <c r="F110" s="159" t="s">
        <v>1568</v>
      </c>
      <c r="G110" s="127"/>
      <c r="H110" s="232" t="s">
        <v>71</v>
      </c>
      <c r="I110" s="194"/>
      <c r="J110" s="194"/>
    </row>
    <row r="111" spans="2:10" s="121" customFormat="1" ht="12.75">
      <c r="B111" s="137">
        <f t="shared" si="1"/>
        <v>93</v>
      </c>
      <c r="C111" s="158" t="s">
        <v>1414</v>
      </c>
      <c r="D111" s="158"/>
      <c r="E111" s="158"/>
      <c r="F111" s="159"/>
      <c r="G111" s="127"/>
      <c r="H111" s="232" t="s">
        <v>71</v>
      </c>
      <c r="I111" s="194"/>
      <c r="J111" s="194"/>
    </row>
    <row r="112" spans="2:10" s="121" customFormat="1" ht="12.75">
      <c r="B112" s="137">
        <f t="shared" si="1"/>
        <v>94</v>
      </c>
      <c r="C112" s="158" t="s">
        <v>46</v>
      </c>
      <c r="D112" s="158" t="s">
        <v>1460</v>
      </c>
      <c r="E112" s="158" t="s">
        <v>1549</v>
      </c>
      <c r="F112" s="159" t="s">
        <v>1568</v>
      </c>
      <c r="G112" s="127"/>
      <c r="H112" s="232" t="s">
        <v>71</v>
      </c>
      <c r="I112" s="194"/>
      <c r="J112" s="194"/>
    </row>
    <row r="113" spans="2:10" s="121" customFormat="1" ht="12.75">
      <c r="B113" s="137">
        <f t="shared" si="1"/>
        <v>95</v>
      </c>
      <c r="C113" s="158" t="s">
        <v>1415</v>
      </c>
      <c r="D113" s="158"/>
      <c r="E113" s="158"/>
      <c r="F113" s="159"/>
      <c r="G113" s="127"/>
      <c r="H113" s="232" t="s">
        <v>71</v>
      </c>
      <c r="I113" s="194"/>
      <c r="J113" s="194"/>
    </row>
    <row r="114" spans="2:10" s="121" customFormat="1" ht="12.75">
      <c r="B114" s="137">
        <f t="shared" si="1"/>
        <v>96</v>
      </c>
      <c r="C114" s="158" t="s">
        <v>46</v>
      </c>
      <c r="D114" s="158" t="s">
        <v>1461</v>
      </c>
      <c r="E114" s="158" t="s">
        <v>1550</v>
      </c>
      <c r="F114" s="159" t="s">
        <v>1568</v>
      </c>
      <c r="G114" s="127"/>
      <c r="H114" s="232" t="s">
        <v>71</v>
      </c>
      <c r="I114" s="194"/>
      <c r="J114" s="194"/>
    </row>
    <row r="115" spans="2:10" s="121" customFormat="1" ht="12.75">
      <c r="B115" s="137">
        <f t="shared" si="1"/>
        <v>97</v>
      </c>
      <c r="C115" s="158" t="s">
        <v>1416</v>
      </c>
      <c r="D115" s="158"/>
      <c r="E115" s="158"/>
      <c r="F115" s="159"/>
      <c r="G115" s="127"/>
      <c r="H115" s="232" t="s">
        <v>71</v>
      </c>
      <c r="I115" s="194"/>
      <c r="J115" s="194"/>
    </row>
    <row r="116" spans="2:10" s="121" customFormat="1" ht="12.75">
      <c r="B116" s="137">
        <f t="shared" si="1"/>
        <v>98</v>
      </c>
      <c r="C116" s="158" t="s">
        <v>46</v>
      </c>
      <c r="D116" s="158" t="s">
        <v>1462</v>
      </c>
      <c r="E116" s="158" t="s">
        <v>1551</v>
      </c>
      <c r="F116" s="159" t="s">
        <v>1568</v>
      </c>
      <c r="G116" s="127"/>
      <c r="H116" s="232" t="s">
        <v>71</v>
      </c>
      <c r="I116" s="194"/>
      <c r="J116" s="194"/>
    </row>
    <row r="117" spans="2:10" s="121" customFormat="1" ht="12.75">
      <c r="B117" s="137">
        <f t="shared" si="1"/>
        <v>99</v>
      </c>
      <c r="C117" s="158" t="s">
        <v>1417</v>
      </c>
      <c r="D117" s="158"/>
      <c r="E117" s="158"/>
      <c r="F117" s="159"/>
      <c r="G117" s="127"/>
      <c r="H117" s="232" t="s">
        <v>71</v>
      </c>
      <c r="I117" s="194"/>
      <c r="J117" s="194"/>
    </row>
    <row r="118" spans="2:10" s="121" customFormat="1" ht="12.75">
      <c r="B118" s="137">
        <f t="shared" si="1"/>
        <v>100</v>
      </c>
      <c r="C118" s="158" t="s">
        <v>46</v>
      </c>
      <c r="D118" s="158" t="s">
        <v>1463</v>
      </c>
      <c r="E118" s="158" t="s">
        <v>1552</v>
      </c>
      <c r="F118" s="159" t="s">
        <v>1568</v>
      </c>
      <c r="G118" s="127"/>
      <c r="H118" s="232" t="s">
        <v>71</v>
      </c>
      <c r="I118" s="194"/>
      <c r="J118" s="194"/>
    </row>
    <row r="119" spans="2:10" s="121" customFormat="1" ht="12.75">
      <c r="B119" s="137">
        <f t="shared" si="1"/>
        <v>101</v>
      </c>
      <c r="C119" s="158" t="s">
        <v>1418</v>
      </c>
      <c r="D119" s="158"/>
      <c r="E119" s="158"/>
      <c r="F119" s="159"/>
      <c r="G119" s="127"/>
      <c r="H119" s="232" t="s">
        <v>71</v>
      </c>
      <c r="I119" s="194"/>
      <c r="J119" s="194"/>
    </row>
    <row r="120" spans="2:10" s="121" customFormat="1" ht="12.75">
      <c r="B120" s="137">
        <f t="shared" si="1"/>
        <v>102</v>
      </c>
      <c r="C120" s="158" t="s">
        <v>46</v>
      </c>
      <c r="D120" s="158" t="s">
        <v>1464</v>
      </c>
      <c r="E120" s="158" t="s">
        <v>1553</v>
      </c>
      <c r="F120" s="159" t="s">
        <v>1568</v>
      </c>
      <c r="G120" s="127"/>
      <c r="H120" s="232" t="s">
        <v>71</v>
      </c>
      <c r="I120" s="194"/>
      <c r="J120" s="194"/>
    </row>
    <row r="121" spans="2:10" s="121" customFormat="1" ht="12.75">
      <c r="B121" s="137">
        <f t="shared" si="1"/>
        <v>103</v>
      </c>
      <c r="C121" s="158" t="s">
        <v>1419</v>
      </c>
      <c r="D121" s="158"/>
      <c r="E121" s="158"/>
      <c r="F121" s="159"/>
      <c r="G121" s="127"/>
      <c r="H121" s="232" t="s">
        <v>71</v>
      </c>
      <c r="I121" s="194"/>
      <c r="J121" s="194"/>
    </row>
    <row r="122" spans="2:10" s="121" customFormat="1" ht="12.75">
      <c r="B122" s="137">
        <f t="shared" si="1"/>
        <v>104</v>
      </c>
      <c r="C122" s="158" t="s">
        <v>46</v>
      </c>
      <c r="D122" s="172" t="s">
        <v>1465</v>
      </c>
      <c r="E122" s="158" t="s">
        <v>1554</v>
      </c>
      <c r="F122" s="159" t="s">
        <v>1568</v>
      </c>
      <c r="G122" s="127"/>
      <c r="H122" s="232" t="s">
        <v>71</v>
      </c>
      <c r="I122" s="194"/>
      <c r="J122" s="194"/>
    </row>
    <row r="123" spans="2:10" s="121" customFormat="1" ht="12.75">
      <c r="B123" s="137">
        <f t="shared" si="1"/>
        <v>105</v>
      </c>
      <c r="C123" s="158" t="s">
        <v>1420</v>
      </c>
      <c r="D123" s="172"/>
      <c r="E123" s="158"/>
      <c r="F123" s="159"/>
      <c r="G123" s="127"/>
      <c r="H123" s="232" t="s">
        <v>71</v>
      </c>
      <c r="I123" s="194"/>
      <c r="J123" s="194"/>
    </row>
    <row r="124" spans="2:10" s="121" customFormat="1" ht="12.75">
      <c r="B124" s="137">
        <f t="shared" si="1"/>
        <v>106</v>
      </c>
      <c r="C124" s="158" t="s">
        <v>46</v>
      </c>
      <c r="D124" s="158" t="s">
        <v>1466</v>
      </c>
      <c r="E124" s="158" t="s">
        <v>1555</v>
      </c>
      <c r="F124" s="159" t="s">
        <v>1568</v>
      </c>
      <c r="G124" s="127"/>
      <c r="H124" s="232" t="s">
        <v>71</v>
      </c>
      <c r="I124" s="194"/>
      <c r="J124" s="194"/>
    </row>
    <row r="125" spans="2:10" s="121" customFormat="1" ht="12.75">
      <c r="B125" s="137">
        <f t="shared" si="1"/>
        <v>107</v>
      </c>
      <c r="C125" s="158" t="s">
        <v>1421</v>
      </c>
      <c r="D125" s="172"/>
      <c r="E125" s="158"/>
      <c r="F125" s="159"/>
      <c r="G125" s="127"/>
      <c r="H125" s="232" t="s">
        <v>71</v>
      </c>
      <c r="I125" s="194"/>
      <c r="J125" s="194"/>
    </row>
    <row r="126" spans="2:10" s="121" customFormat="1" ht="12.75">
      <c r="B126" s="137">
        <f t="shared" si="1"/>
        <v>108</v>
      </c>
      <c r="C126" s="158" t="s">
        <v>46</v>
      </c>
      <c r="D126" s="172" t="s">
        <v>1467</v>
      </c>
      <c r="E126" s="158" t="s">
        <v>1556</v>
      </c>
      <c r="F126" s="159" t="s">
        <v>1568</v>
      </c>
      <c r="G126" s="127"/>
      <c r="H126" s="232" t="s">
        <v>71</v>
      </c>
      <c r="I126" s="194"/>
      <c r="J126" s="194"/>
    </row>
    <row r="127" spans="2:10" s="121" customFormat="1" ht="12.75">
      <c r="B127" s="137">
        <f t="shared" si="1"/>
        <v>109</v>
      </c>
      <c r="C127" s="158" t="s">
        <v>1422</v>
      </c>
      <c r="D127" s="158"/>
      <c r="E127" s="158"/>
      <c r="F127" s="159"/>
      <c r="G127" s="127"/>
      <c r="H127" s="232" t="s">
        <v>71</v>
      </c>
      <c r="I127" s="194"/>
      <c r="J127" s="194"/>
    </row>
    <row r="128" spans="2:10" s="121" customFormat="1" ht="12.75">
      <c r="B128" s="137">
        <f t="shared" si="1"/>
        <v>110</v>
      </c>
      <c r="C128" s="158" t="s">
        <v>46</v>
      </c>
      <c r="D128" s="158" t="s">
        <v>1468</v>
      </c>
      <c r="E128" s="158" t="s">
        <v>1557</v>
      </c>
      <c r="F128" s="159" t="s">
        <v>1568</v>
      </c>
      <c r="G128" s="127"/>
      <c r="H128" s="232" t="s">
        <v>71</v>
      </c>
      <c r="I128" s="194"/>
      <c r="J128" s="194"/>
    </row>
    <row r="129" spans="2:10" s="121" customFormat="1" ht="12.75">
      <c r="B129" s="137">
        <f t="shared" si="1"/>
        <v>111</v>
      </c>
      <c r="C129" s="158" t="s">
        <v>1423</v>
      </c>
      <c r="D129" s="158"/>
      <c r="E129" s="158"/>
      <c r="F129" s="159"/>
      <c r="G129" s="127"/>
      <c r="H129" s="232" t="s">
        <v>71</v>
      </c>
      <c r="I129" s="194"/>
      <c r="J129" s="194"/>
    </row>
    <row r="130" spans="2:10" s="121" customFormat="1" ht="12.75">
      <c r="B130" s="137">
        <f t="shared" si="1"/>
        <v>112</v>
      </c>
      <c r="C130" s="158" t="s">
        <v>46</v>
      </c>
      <c r="D130" s="158" t="s">
        <v>1469</v>
      </c>
      <c r="E130" s="158" t="s">
        <v>1558</v>
      </c>
      <c r="F130" s="159" t="s">
        <v>1568</v>
      </c>
      <c r="G130" s="127"/>
      <c r="H130" s="232" t="s">
        <v>71</v>
      </c>
      <c r="I130" s="194"/>
      <c r="J130" s="194"/>
    </row>
    <row r="131" spans="2:10" s="121" customFormat="1" ht="12.75">
      <c r="B131" s="137">
        <f t="shared" si="1"/>
        <v>113</v>
      </c>
      <c r="C131" s="158" t="s">
        <v>1424</v>
      </c>
      <c r="D131" s="172"/>
      <c r="E131" s="158"/>
      <c r="F131" s="159"/>
      <c r="G131" s="127"/>
      <c r="H131" s="232" t="s">
        <v>71</v>
      </c>
      <c r="I131" s="194"/>
      <c r="J131" s="194"/>
    </row>
    <row r="132" spans="2:10" s="121" customFormat="1" ht="12.75">
      <c r="B132" s="137">
        <f t="shared" si="1"/>
        <v>114</v>
      </c>
      <c r="C132" s="158" t="s">
        <v>46</v>
      </c>
      <c r="D132" s="172" t="s">
        <v>1470</v>
      </c>
      <c r="E132" s="158" t="s">
        <v>1559</v>
      </c>
      <c r="F132" s="159" t="s">
        <v>1568</v>
      </c>
      <c r="G132" s="127"/>
      <c r="H132" s="232" t="s">
        <v>71</v>
      </c>
      <c r="I132" s="194"/>
      <c r="J132" s="194"/>
    </row>
    <row r="133" spans="2:10" s="121" customFormat="1" ht="12.75">
      <c r="B133" s="137">
        <f t="shared" si="1"/>
        <v>115</v>
      </c>
      <c r="C133" s="158" t="s">
        <v>1425</v>
      </c>
      <c r="D133" s="172"/>
      <c r="E133" s="158"/>
      <c r="F133" s="159"/>
      <c r="G133" s="127"/>
      <c r="H133" s="232" t="s">
        <v>71</v>
      </c>
      <c r="I133" s="194"/>
      <c r="J133" s="194"/>
    </row>
    <row r="134" spans="2:10" s="121" customFormat="1" ht="12.75">
      <c r="B134" s="137">
        <f t="shared" si="1"/>
        <v>116</v>
      </c>
      <c r="C134" s="158" t="s">
        <v>46</v>
      </c>
      <c r="D134" s="158" t="s">
        <v>1471</v>
      </c>
      <c r="E134" s="158" t="s">
        <v>1560</v>
      </c>
      <c r="F134" s="159" t="s">
        <v>1568</v>
      </c>
      <c r="G134" s="127"/>
      <c r="H134" s="232" t="s">
        <v>71</v>
      </c>
      <c r="I134" s="194"/>
      <c r="J134" s="194"/>
    </row>
    <row r="135" spans="2:10" s="121" customFormat="1" ht="12.75">
      <c r="B135" s="137">
        <f t="shared" si="1"/>
        <v>117</v>
      </c>
      <c r="C135" s="158" t="s">
        <v>44</v>
      </c>
      <c r="D135" s="158"/>
      <c r="E135" s="158"/>
      <c r="F135" s="159"/>
      <c r="G135" s="127"/>
      <c r="H135" s="232" t="s">
        <v>71</v>
      </c>
      <c r="I135" s="194"/>
      <c r="J135" s="194"/>
    </row>
    <row r="136" spans="2:10" s="121" customFormat="1" ht="12.75">
      <c r="B136" s="137">
        <f t="shared" si="1"/>
        <v>118</v>
      </c>
      <c r="C136" s="158" t="s">
        <v>1426</v>
      </c>
      <c r="D136" s="158"/>
      <c r="E136" s="158"/>
      <c r="F136" s="159"/>
      <c r="G136" s="127"/>
      <c r="H136" s="232" t="s">
        <v>71</v>
      </c>
      <c r="I136" s="194"/>
      <c r="J136" s="194"/>
    </row>
    <row r="137" spans="2:10" s="121" customFormat="1" ht="12.75">
      <c r="B137" s="137">
        <f t="shared" si="1"/>
        <v>119</v>
      </c>
      <c r="C137" s="158" t="s">
        <v>45</v>
      </c>
      <c r="D137" s="158"/>
      <c r="E137" s="158"/>
      <c r="F137" s="159"/>
      <c r="G137" s="127"/>
      <c r="H137" s="232" t="s">
        <v>71</v>
      </c>
      <c r="I137" s="194"/>
      <c r="J137" s="194"/>
    </row>
    <row r="138" spans="2:10" s="121" customFormat="1" ht="12.75">
      <c r="B138" s="137">
        <f t="shared" si="1"/>
        <v>120</v>
      </c>
      <c r="C138" s="158" t="s">
        <v>1404</v>
      </c>
      <c r="D138" s="158"/>
      <c r="E138" s="158"/>
      <c r="F138" s="159"/>
      <c r="G138" s="127"/>
      <c r="H138" s="232" t="s">
        <v>71</v>
      </c>
      <c r="I138" s="194"/>
      <c r="J138" s="194"/>
    </row>
    <row r="139" spans="2:10" s="121" customFormat="1" ht="12.75">
      <c r="B139" s="137">
        <f t="shared" si="1"/>
        <v>121</v>
      </c>
      <c r="C139" s="158" t="s">
        <v>46</v>
      </c>
      <c r="D139" s="158" t="s">
        <v>1472</v>
      </c>
      <c r="E139" s="158" t="s">
        <v>1531</v>
      </c>
      <c r="F139" s="159" t="s">
        <v>1568</v>
      </c>
      <c r="G139" s="127"/>
      <c r="H139" s="232" t="s">
        <v>71</v>
      </c>
      <c r="I139" s="194"/>
      <c r="J139" s="194"/>
    </row>
    <row r="140" spans="2:10" s="121" customFormat="1" ht="12.75">
      <c r="B140" s="137">
        <f t="shared" si="1"/>
        <v>122</v>
      </c>
      <c r="C140" s="158" t="s">
        <v>1405</v>
      </c>
      <c r="D140" s="158"/>
      <c r="E140" s="158"/>
      <c r="F140" s="159"/>
      <c r="G140" s="127"/>
      <c r="H140" s="232" t="s">
        <v>71</v>
      </c>
      <c r="I140" s="194"/>
      <c r="J140" s="194"/>
    </row>
    <row r="141" spans="2:10" s="121" customFormat="1" ht="12.75">
      <c r="B141" s="137">
        <f t="shared" si="1"/>
        <v>123</v>
      </c>
      <c r="C141" s="158" t="s">
        <v>46</v>
      </c>
      <c r="D141" s="158" t="s">
        <v>1473</v>
      </c>
      <c r="E141" s="158" t="s">
        <v>1532</v>
      </c>
      <c r="F141" s="159" t="s">
        <v>1568</v>
      </c>
      <c r="G141" s="127"/>
      <c r="H141" s="232" t="s">
        <v>71</v>
      </c>
      <c r="I141" s="194"/>
      <c r="J141" s="194"/>
    </row>
    <row r="142" spans="2:10" s="121" customFormat="1" ht="12.75">
      <c r="B142" s="137">
        <f t="shared" si="1"/>
        <v>124</v>
      </c>
      <c r="C142" s="158" t="s">
        <v>1406</v>
      </c>
      <c r="D142" s="158"/>
      <c r="E142" s="158"/>
      <c r="F142" s="159"/>
      <c r="G142" s="127"/>
      <c r="H142" s="232" t="s">
        <v>71</v>
      </c>
      <c r="I142" s="194"/>
      <c r="J142" s="194"/>
    </row>
    <row r="143" spans="2:10" s="121" customFormat="1" ht="12.75">
      <c r="B143" s="137">
        <f t="shared" si="1"/>
        <v>125</v>
      </c>
      <c r="C143" s="158" t="s">
        <v>46</v>
      </c>
      <c r="D143" s="158" t="s">
        <v>1474</v>
      </c>
      <c r="E143" s="158" t="s">
        <v>1533</v>
      </c>
      <c r="F143" s="159" t="s">
        <v>1568</v>
      </c>
      <c r="G143" s="127"/>
      <c r="H143" s="232" t="s">
        <v>71</v>
      </c>
      <c r="I143" s="194"/>
      <c r="J143" s="194"/>
    </row>
    <row r="144" spans="2:10" s="121" customFormat="1" ht="12.75">
      <c r="B144" s="137">
        <f t="shared" si="1"/>
        <v>126</v>
      </c>
      <c r="C144" s="158" t="s">
        <v>1407</v>
      </c>
      <c r="D144" s="158"/>
      <c r="E144" s="158"/>
      <c r="F144" s="159"/>
      <c r="G144" s="127"/>
      <c r="H144" s="232" t="s">
        <v>71</v>
      </c>
      <c r="I144" s="194"/>
      <c r="J144" s="194"/>
    </row>
    <row r="145" spans="2:10" s="121" customFormat="1" ht="12.75">
      <c r="B145" s="137">
        <f t="shared" si="1"/>
        <v>127</v>
      </c>
      <c r="C145" s="158" t="s">
        <v>46</v>
      </c>
      <c r="D145" s="158" t="s">
        <v>1475</v>
      </c>
      <c r="E145" s="158" t="s">
        <v>1561</v>
      </c>
      <c r="F145" s="159" t="s">
        <v>1568</v>
      </c>
      <c r="G145" s="127"/>
      <c r="H145" s="232" t="s">
        <v>71</v>
      </c>
      <c r="I145" s="194"/>
      <c r="J145" s="194"/>
    </row>
    <row r="146" spans="2:10" s="121" customFormat="1" ht="12.75">
      <c r="B146" s="137">
        <f t="shared" si="1"/>
        <v>128</v>
      </c>
      <c r="C146" s="158" t="s">
        <v>1408</v>
      </c>
      <c r="D146" s="158"/>
      <c r="E146" s="158"/>
      <c r="F146" s="159"/>
      <c r="G146" s="127"/>
      <c r="H146" s="232" t="s">
        <v>71</v>
      </c>
      <c r="I146" s="194"/>
      <c r="J146" s="194"/>
    </row>
    <row r="147" spans="2:10" s="121" customFormat="1" ht="12.75">
      <c r="B147" s="137">
        <f t="shared" si="1"/>
        <v>129</v>
      </c>
      <c r="C147" s="158" t="s">
        <v>46</v>
      </c>
      <c r="D147" s="158" t="s">
        <v>1476</v>
      </c>
      <c r="E147" s="158" t="s">
        <v>1562</v>
      </c>
      <c r="F147" s="159" t="s">
        <v>1568</v>
      </c>
      <c r="G147" s="127"/>
      <c r="H147" s="232" t="s">
        <v>71</v>
      </c>
      <c r="I147" s="194"/>
      <c r="J147" s="194"/>
    </row>
    <row r="148" spans="2:10" s="121" customFormat="1" ht="12.75">
      <c r="B148" s="137">
        <f t="shared" si="1"/>
        <v>130</v>
      </c>
      <c r="C148" s="158" t="s">
        <v>1409</v>
      </c>
      <c r="D148" s="158"/>
      <c r="E148" s="158"/>
      <c r="F148" s="159"/>
      <c r="G148" s="127"/>
      <c r="H148" s="232" t="s">
        <v>71</v>
      </c>
      <c r="I148" s="194"/>
      <c r="J148" s="194"/>
    </row>
    <row r="149" spans="2:10" s="121" customFormat="1" ht="12.75">
      <c r="B149" s="137">
        <f t="shared" si="1"/>
        <v>131</v>
      </c>
      <c r="C149" s="158" t="s">
        <v>46</v>
      </c>
      <c r="D149" s="158" t="s">
        <v>1477</v>
      </c>
      <c r="E149" s="158" t="s">
        <v>1534</v>
      </c>
      <c r="F149" s="159" t="s">
        <v>1568</v>
      </c>
      <c r="G149" s="127"/>
      <c r="H149" s="232" t="s">
        <v>71</v>
      </c>
      <c r="I149" s="194"/>
      <c r="J149" s="194"/>
    </row>
    <row r="150" spans="2:10" s="121" customFormat="1" ht="12.75">
      <c r="B150" s="137">
        <f t="shared" si="1"/>
        <v>132</v>
      </c>
      <c r="C150" s="158" t="s">
        <v>1410</v>
      </c>
      <c r="D150" s="158"/>
      <c r="E150" s="158"/>
      <c r="F150" s="159"/>
      <c r="G150" s="127"/>
      <c r="H150" s="232" t="s">
        <v>71</v>
      </c>
      <c r="I150" s="194"/>
      <c r="J150" s="194"/>
    </row>
    <row r="151" spans="2:10" s="121" customFormat="1" ht="12.75">
      <c r="B151" s="137">
        <f t="shared" si="1"/>
        <v>133</v>
      </c>
      <c r="C151" s="158" t="s">
        <v>46</v>
      </c>
      <c r="D151" s="158" t="s">
        <v>1478</v>
      </c>
      <c r="E151" s="158" t="s">
        <v>1535</v>
      </c>
      <c r="F151" s="159" t="s">
        <v>1568</v>
      </c>
      <c r="G151" s="127"/>
      <c r="H151" s="232" t="s">
        <v>71</v>
      </c>
      <c r="I151" s="194"/>
      <c r="J151" s="194"/>
    </row>
    <row r="152" spans="2:10" s="121" customFormat="1" ht="12.75">
      <c r="B152" s="137">
        <f t="shared" si="1"/>
        <v>134</v>
      </c>
      <c r="C152" s="158" t="s">
        <v>1411</v>
      </c>
      <c r="D152" s="158"/>
      <c r="E152" s="158"/>
      <c r="F152" s="159"/>
      <c r="G152" s="127"/>
      <c r="H152" s="232" t="s">
        <v>71</v>
      </c>
      <c r="I152" s="194"/>
      <c r="J152" s="194"/>
    </row>
    <row r="153" spans="2:10" s="121" customFormat="1" ht="12.75">
      <c r="B153" s="137">
        <f t="shared" si="1"/>
        <v>135</v>
      </c>
      <c r="C153" s="158" t="s">
        <v>46</v>
      </c>
      <c r="D153" s="158" t="s">
        <v>1479</v>
      </c>
      <c r="E153" s="158" t="s">
        <v>1536</v>
      </c>
      <c r="F153" s="159" t="s">
        <v>1568</v>
      </c>
      <c r="G153" s="127"/>
      <c r="H153" s="232" t="s">
        <v>71</v>
      </c>
      <c r="I153" s="194"/>
      <c r="J153" s="194"/>
    </row>
    <row r="154" spans="2:10" s="121" customFormat="1" ht="12.75">
      <c r="B154" s="137">
        <f t="shared" si="1"/>
        <v>136</v>
      </c>
      <c r="C154" s="158" t="s">
        <v>1412</v>
      </c>
      <c r="D154" s="158"/>
      <c r="E154" s="158"/>
      <c r="F154" s="159"/>
      <c r="G154" s="127"/>
      <c r="H154" s="232" t="s">
        <v>71</v>
      </c>
      <c r="I154" s="194"/>
      <c r="J154" s="194"/>
    </row>
    <row r="155" spans="2:10" s="121" customFormat="1" ht="12.75">
      <c r="B155" s="137">
        <f t="shared" si="1"/>
        <v>137</v>
      </c>
      <c r="C155" s="158" t="s">
        <v>46</v>
      </c>
      <c r="D155" s="158" t="s">
        <v>1480</v>
      </c>
      <c r="E155" s="158" t="s">
        <v>1537</v>
      </c>
      <c r="F155" s="159" t="s">
        <v>1568</v>
      </c>
      <c r="G155" s="127"/>
      <c r="H155" s="232" t="s">
        <v>71</v>
      </c>
      <c r="I155" s="194"/>
      <c r="J155" s="194"/>
    </row>
    <row r="156" spans="2:10" s="121" customFormat="1" ht="12.75">
      <c r="B156" s="137">
        <f t="shared" si="1"/>
        <v>138</v>
      </c>
      <c r="C156" s="158" t="s">
        <v>1413</v>
      </c>
      <c r="D156" s="158"/>
      <c r="E156" s="158"/>
      <c r="F156" s="159"/>
      <c r="G156" s="127"/>
      <c r="H156" s="232" t="s">
        <v>71</v>
      </c>
      <c r="I156" s="194"/>
      <c r="J156" s="194"/>
    </row>
    <row r="157" spans="2:10" s="121" customFormat="1" ht="12.75">
      <c r="B157" s="137">
        <f t="shared" si="1"/>
        <v>139</v>
      </c>
      <c r="C157" s="158" t="s">
        <v>46</v>
      </c>
      <c r="D157" s="158" t="s">
        <v>1481</v>
      </c>
      <c r="E157" s="158" t="s">
        <v>1538</v>
      </c>
      <c r="F157" s="159" t="s">
        <v>1568</v>
      </c>
      <c r="G157" s="127"/>
      <c r="H157" s="232" t="s">
        <v>71</v>
      </c>
      <c r="I157" s="194"/>
      <c r="J157" s="194"/>
    </row>
    <row r="158" spans="2:10" s="121" customFormat="1" ht="12.75">
      <c r="B158" s="137">
        <f t="shared" si="1"/>
        <v>140</v>
      </c>
      <c r="C158" s="158" t="s">
        <v>1427</v>
      </c>
      <c r="D158" s="158"/>
      <c r="E158" s="158"/>
      <c r="F158" s="159"/>
      <c r="G158" s="127"/>
      <c r="H158" s="232" t="s">
        <v>71</v>
      </c>
      <c r="I158" s="194"/>
      <c r="J158" s="194"/>
    </row>
    <row r="159" spans="2:10" s="121" customFormat="1" ht="12.75">
      <c r="B159" s="137">
        <f t="shared" si="1"/>
        <v>141</v>
      </c>
      <c r="C159" s="158" t="s">
        <v>46</v>
      </c>
      <c r="D159" s="158" t="s">
        <v>1482</v>
      </c>
      <c r="E159" s="158" t="s">
        <v>1539</v>
      </c>
      <c r="F159" s="159" t="s">
        <v>1568</v>
      </c>
      <c r="G159" s="127"/>
      <c r="H159" s="232" t="s">
        <v>71</v>
      </c>
      <c r="I159" s="194"/>
      <c r="J159" s="194"/>
    </row>
    <row r="160" spans="2:10" s="121" customFormat="1" ht="12.75">
      <c r="B160" s="137">
        <f t="shared" si="1"/>
        <v>142</v>
      </c>
      <c r="C160" s="158" t="s">
        <v>1428</v>
      </c>
      <c r="D160" s="158"/>
      <c r="E160" s="158"/>
      <c r="F160" s="159"/>
      <c r="G160" s="127"/>
      <c r="H160" s="232" t="s">
        <v>71</v>
      </c>
      <c r="I160" s="194"/>
      <c r="J160" s="194"/>
    </row>
    <row r="161" spans="2:10" s="121" customFormat="1" ht="12.75">
      <c r="B161" s="137">
        <f t="shared" si="1"/>
        <v>143</v>
      </c>
      <c r="C161" s="158" t="s">
        <v>46</v>
      </c>
      <c r="D161" s="158" t="s">
        <v>1483</v>
      </c>
      <c r="E161" s="158" t="s">
        <v>1540</v>
      </c>
      <c r="F161" s="159" t="s">
        <v>1568</v>
      </c>
      <c r="G161" s="127"/>
      <c r="H161" s="232" t="s">
        <v>71</v>
      </c>
      <c r="I161" s="194"/>
      <c r="J161" s="194"/>
    </row>
    <row r="162" spans="2:10" s="121" customFormat="1" ht="12.75">
      <c r="B162" s="137">
        <f t="shared" si="1"/>
        <v>144</v>
      </c>
      <c r="C162" s="158" t="s">
        <v>44</v>
      </c>
      <c r="D162" s="158"/>
      <c r="E162" s="158"/>
      <c r="F162" s="159"/>
      <c r="G162" s="127"/>
      <c r="H162" s="232" t="s">
        <v>71</v>
      </c>
      <c r="I162" s="194"/>
      <c r="J162" s="194"/>
    </row>
    <row r="163" spans="2:10" s="121" customFormat="1" ht="12.75">
      <c r="B163" s="137">
        <f t="shared" si="1"/>
        <v>145</v>
      </c>
      <c r="C163" s="158" t="s">
        <v>1394</v>
      </c>
      <c r="D163" s="158"/>
      <c r="E163" s="158"/>
      <c r="F163" s="159"/>
      <c r="G163" s="127"/>
      <c r="H163" s="232" t="s">
        <v>71</v>
      </c>
      <c r="I163" s="194"/>
      <c r="J163" s="194"/>
    </row>
    <row r="164" spans="2:10" s="121" customFormat="1" ht="12.75">
      <c r="B164" s="137">
        <f t="shared" si="1"/>
        <v>146</v>
      </c>
      <c r="C164" s="158" t="s">
        <v>45</v>
      </c>
      <c r="D164" s="172"/>
      <c r="E164" s="158"/>
      <c r="F164" s="159"/>
      <c r="G164" s="127"/>
      <c r="H164" s="232" t="s">
        <v>71</v>
      </c>
      <c r="I164" s="194"/>
      <c r="J164" s="194"/>
    </row>
    <row r="165" spans="2:10" s="121" customFormat="1" ht="12.75">
      <c r="B165" s="137">
        <f t="shared" si="1"/>
        <v>147</v>
      </c>
      <c r="C165" s="158" t="s">
        <v>1397</v>
      </c>
      <c r="D165" s="172"/>
      <c r="E165" s="158"/>
      <c r="F165" s="159"/>
      <c r="G165" s="127"/>
      <c r="H165" s="232" t="s">
        <v>71</v>
      </c>
      <c r="I165" s="194"/>
      <c r="J165" s="194"/>
    </row>
    <row r="166" spans="2:10" s="121" customFormat="1" ht="12.75">
      <c r="B166" s="137">
        <f t="shared" si="1"/>
        <v>148</v>
      </c>
      <c r="C166" s="158" t="s">
        <v>46</v>
      </c>
      <c r="D166" s="174" t="s">
        <v>1484</v>
      </c>
      <c r="E166" s="158" t="s">
        <v>1532</v>
      </c>
      <c r="F166" s="159" t="s">
        <v>1568</v>
      </c>
      <c r="G166" s="127"/>
      <c r="H166" s="232" t="s">
        <v>71</v>
      </c>
      <c r="I166" s="194"/>
      <c r="J166" s="194"/>
    </row>
    <row r="167" spans="2:10" s="121" customFormat="1" ht="12.75">
      <c r="B167" s="137">
        <f t="shared" si="1"/>
        <v>149</v>
      </c>
      <c r="C167" s="158" t="s">
        <v>1398</v>
      </c>
      <c r="D167" s="172"/>
      <c r="E167" s="158"/>
      <c r="F167" s="159"/>
      <c r="G167" s="127"/>
      <c r="H167" s="232" t="s">
        <v>71</v>
      </c>
      <c r="I167" s="194"/>
      <c r="J167" s="194"/>
    </row>
    <row r="168" spans="2:10" s="121" customFormat="1" ht="12.75">
      <c r="B168" s="137">
        <f t="shared" si="1"/>
        <v>150</v>
      </c>
      <c r="C168" s="158" t="s">
        <v>46</v>
      </c>
      <c r="D168" s="172" t="s">
        <v>1485</v>
      </c>
      <c r="E168" s="158" t="s">
        <v>1533</v>
      </c>
      <c r="F168" s="159" t="s">
        <v>1568</v>
      </c>
      <c r="G168" s="127"/>
      <c r="H168" s="232" t="s">
        <v>71</v>
      </c>
      <c r="I168" s="194"/>
      <c r="J168" s="194"/>
    </row>
    <row r="169" spans="2:10" s="121" customFormat="1" ht="12.75">
      <c r="B169" s="137">
        <f t="shared" si="1"/>
        <v>151</v>
      </c>
      <c r="C169" s="158" t="s">
        <v>1429</v>
      </c>
      <c r="D169" s="174"/>
      <c r="E169" s="158"/>
      <c r="F169" s="159"/>
      <c r="G169" s="127"/>
      <c r="H169" s="232" t="s">
        <v>71</v>
      </c>
      <c r="I169" s="194"/>
      <c r="J169" s="194"/>
    </row>
    <row r="170" spans="2:10" s="121" customFormat="1" ht="12.75">
      <c r="B170" s="137">
        <f t="shared" si="1"/>
        <v>152</v>
      </c>
      <c r="C170" s="158" t="s">
        <v>46</v>
      </c>
      <c r="D170" s="158" t="s">
        <v>1486</v>
      </c>
      <c r="E170" s="158" t="s">
        <v>1561</v>
      </c>
      <c r="F170" s="159" t="s">
        <v>1568</v>
      </c>
      <c r="G170" s="127"/>
      <c r="H170" s="232" t="s">
        <v>71</v>
      </c>
      <c r="I170" s="194"/>
      <c r="J170" s="194"/>
    </row>
    <row r="171" spans="2:10" s="121" customFormat="1" ht="12.75">
      <c r="B171" s="137">
        <f t="shared" si="1"/>
        <v>153</v>
      </c>
      <c r="C171" s="158" t="s">
        <v>1430</v>
      </c>
      <c r="D171" s="158"/>
      <c r="E171" s="158"/>
      <c r="F171" s="159"/>
      <c r="G171" s="127"/>
      <c r="H171" s="232" t="s">
        <v>71</v>
      </c>
      <c r="I171" s="194"/>
      <c r="J171" s="194"/>
    </row>
    <row r="172" spans="2:10" s="121" customFormat="1" ht="12.75">
      <c r="B172" s="137">
        <f t="shared" si="1"/>
        <v>154</v>
      </c>
      <c r="C172" s="158" t="s">
        <v>46</v>
      </c>
      <c r="D172" s="158" t="s">
        <v>1487</v>
      </c>
      <c r="E172" s="158" t="s">
        <v>1562</v>
      </c>
      <c r="F172" s="159" t="s">
        <v>1568</v>
      </c>
      <c r="G172" s="127"/>
      <c r="H172" s="232" t="s">
        <v>71</v>
      </c>
      <c r="I172" s="194"/>
      <c r="J172" s="194"/>
    </row>
    <row r="173" spans="2:10" s="121" customFormat="1" ht="12.75">
      <c r="B173" s="137">
        <f t="shared" si="1"/>
        <v>155</v>
      </c>
      <c r="C173" s="158" t="s">
        <v>1399</v>
      </c>
      <c r="D173" s="158"/>
      <c r="E173" s="158"/>
      <c r="F173" s="159"/>
      <c r="G173" s="127"/>
      <c r="H173" s="232" t="s">
        <v>71</v>
      </c>
      <c r="I173" s="194"/>
      <c r="J173" s="194"/>
    </row>
    <row r="174" spans="2:10" s="121" customFormat="1" ht="12.75">
      <c r="B174" s="137">
        <f t="shared" si="1"/>
        <v>156</v>
      </c>
      <c r="C174" s="158" t="s">
        <v>46</v>
      </c>
      <c r="D174" s="158" t="s">
        <v>1488</v>
      </c>
      <c r="E174" s="158" t="s">
        <v>1534</v>
      </c>
      <c r="F174" s="159" t="s">
        <v>1568</v>
      </c>
      <c r="G174" s="127"/>
      <c r="H174" s="232" t="s">
        <v>71</v>
      </c>
      <c r="I174" s="194"/>
      <c r="J174" s="194"/>
    </row>
    <row r="175" spans="2:10" s="121" customFormat="1" ht="12.75">
      <c r="B175" s="137">
        <f t="shared" si="1"/>
        <v>157</v>
      </c>
      <c r="C175" s="158" t="s">
        <v>1400</v>
      </c>
      <c r="D175" s="158"/>
      <c r="E175" s="158"/>
      <c r="F175" s="159"/>
      <c r="G175" s="127"/>
      <c r="H175" s="232" t="s">
        <v>71</v>
      </c>
      <c r="I175" s="194"/>
      <c r="J175" s="194"/>
    </row>
    <row r="176" spans="2:10" s="121" customFormat="1" ht="12.75">
      <c r="B176" s="137">
        <f t="shared" si="1"/>
        <v>158</v>
      </c>
      <c r="C176" s="158" t="s">
        <v>46</v>
      </c>
      <c r="D176" s="158" t="s">
        <v>1489</v>
      </c>
      <c r="E176" s="158" t="s">
        <v>1535</v>
      </c>
      <c r="F176" s="159" t="s">
        <v>1568</v>
      </c>
      <c r="G176" s="127"/>
      <c r="H176" s="232" t="s">
        <v>71</v>
      </c>
      <c r="I176" s="194"/>
      <c r="J176" s="194"/>
    </row>
    <row r="177" spans="2:10" s="121" customFormat="1" ht="12.75">
      <c r="B177" s="137">
        <f t="shared" si="1"/>
        <v>159</v>
      </c>
      <c r="C177" s="158" t="s">
        <v>1401</v>
      </c>
      <c r="D177" s="158"/>
      <c r="E177" s="158"/>
      <c r="F177" s="159"/>
      <c r="G177" s="127"/>
      <c r="H177" s="232" t="s">
        <v>71</v>
      </c>
      <c r="I177" s="194"/>
      <c r="J177" s="194"/>
    </row>
    <row r="178" spans="2:10" s="121" customFormat="1" ht="12.75">
      <c r="B178" s="137">
        <f t="shared" ref="B178:B273" si="2">ROW()-18</f>
        <v>160</v>
      </c>
      <c r="C178" s="158" t="s">
        <v>46</v>
      </c>
      <c r="D178" s="158" t="s">
        <v>1490</v>
      </c>
      <c r="E178" s="158" t="s">
        <v>1536</v>
      </c>
      <c r="F178" s="159" t="s">
        <v>1568</v>
      </c>
      <c r="G178" s="127"/>
      <c r="H178" s="232" t="s">
        <v>71</v>
      </c>
      <c r="I178" s="194"/>
      <c r="J178" s="194"/>
    </row>
    <row r="179" spans="2:10" s="121" customFormat="1" ht="12.75">
      <c r="B179" s="137">
        <f t="shared" si="2"/>
        <v>161</v>
      </c>
      <c r="C179" s="158" t="s">
        <v>1402</v>
      </c>
      <c r="D179" s="158"/>
      <c r="E179" s="158"/>
      <c r="F179" s="159"/>
      <c r="G179" s="127"/>
      <c r="H179" s="232" t="s">
        <v>71</v>
      </c>
      <c r="I179" s="194"/>
      <c r="J179" s="194"/>
    </row>
    <row r="180" spans="2:10" s="121" customFormat="1" ht="12.75">
      <c r="B180" s="137">
        <f t="shared" si="2"/>
        <v>162</v>
      </c>
      <c r="C180" s="158" t="s">
        <v>46</v>
      </c>
      <c r="D180" s="158" t="s">
        <v>1491</v>
      </c>
      <c r="E180" s="158" t="s">
        <v>1537</v>
      </c>
      <c r="F180" s="159" t="s">
        <v>1568</v>
      </c>
      <c r="G180" s="127"/>
      <c r="H180" s="232" t="s">
        <v>71</v>
      </c>
      <c r="I180" s="194"/>
      <c r="J180" s="194"/>
    </row>
    <row r="181" spans="2:10" s="121" customFormat="1" ht="12.75">
      <c r="B181" s="137">
        <f t="shared" si="2"/>
        <v>163</v>
      </c>
      <c r="C181" s="158" t="s">
        <v>1404</v>
      </c>
      <c r="D181" s="158"/>
      <c r="E181" s="158"/>
      <c r="F181" s="159"/>
      <c r="G181" s="127"/>
      <c r="H181" s="232" t="s">
        <v>71</v>
      </c>
      <c r="I181" s="194"/>
      <c r="J181" s="194"/>
    </row>
    <row r="182" spans="2:10" s="121" customFormat="1" ht="12.75">
      <c r="B182" s="137">
        <f t="shared" si="2"/>
        <v>164</v>
      </c>
      <c r="C182" s="158" t="s">
        <v>46</v>
      </c>
      <c r="D182" s="158" t="s">
        <v>1492</v>
      </c>
      <c r="E182" s="158" t="s">
        <v>1539</v>
      </c>
      <c r="F182" s="159" t="s">
        <v>1568</v>
      </c>
      <c r="G182" s="127"/>
      <c r="H182" s="232" t="s">
        <v>71</v>
      </c>
      <c r="I182" s="194"/>
      <c r="J182" s="194"/>
    </row>
    <row r="183" spans="2:10" s="121" customFormat="1" ht="12.75">
      <c r="B183" s="137">
        <f t="shared" si="2"/>
        <v>165</v>
      </c>
      <c r="C183" s="158" t="s">
        <v>1405</v>
      </c>
      <c r="D183" s="158"/>
      <c r="E183" s="158"/>
      <c r="F183" s="159"/>
      <c r="G183" s="127"/>
      <c r="H183" s="232" t="s">
        <v>71</v>
      </c>
      <c r="I183" s="194"/>
      <c r="J183" s="194"/>
    </row>
    <row r="184" spans="2:10" s="121" customFormat="1" ht="12.75">
      <c r="B184" s="137">
        <f t="shared" si="2"/>
        <v>166</v>
      </c>
      <c r="C184" s="158" t="s">
        <v>46</v>
      </c>
      <c r="D184" s="158" t="s">
        <v>1493</v>
      </c>
      <c r="E184" s="158" t="s">
        <v>1540</v>
      </c>
      <c r="F184" s="159" t="s">
        <v>1568</v>
      </c>
      <c r="G184" s="127"/>
      <c r="H184" s="232" t="s">
        <v>71</v>
      </c>
      <c r="I184" s="194"/>
      <c r="J184" s="194"/>
    </row>
    <row r="185" spans="2:10" s="121" customFormat="1" ht="12.75">
      <c r="B185" s="137">
        <f t="shared" si="2"/>
        <v>167</v>
      </c>
      <c r="C185" s="158" t="s">
        <v>1406</v>
      </c>
      <c r="D185" s="158"/>
      <c r="E185" s="158"/>
      <c r="F185" s="159"/>
      <c r="G185" s="127"/>
      <c r="H185" s="232" t="s">
        <v>71</v>
      </c>
      <c r="I185" s="194"/>
      <c r="J185" s="194"/>
    </row>
    <row r="186" spans="2:10" s="121" customFormat="1" ht="12.75">
      <c r="B186" s="137">
        <f t="shared" si="2"/>
        <v>168</v>
      </c>
      <c r="C186" s="158" t="s">
        <v>46</v>
      </c>
      <c r="D186" s="158" t="s">
        <v>1494</v>
      </c>
      <c r="E186" s="158" t="s">
        <v>1541</v>
      </c>
      <c r="F186" s="159" t="s">
        <v>1568</v>
      </c>
      <c r="G186" s="127"/>
      <c r="H186" s="232" t="s">
        <v>71</v>
      </c>
      <c r="I186" s="194"/>
      <c r="J186" s="194"/>
    </row>
    <row r="187" spans="2:10" s="121" customFormat="1" ht="12.75">
      <c r="B187" s="137">
        <f t="shared" si="2"/>
        <v>169</v>
      </c>
      <c r="C187" s="158" t="s">
        <v>1407</v>
      </c>
      <c r="D187" s="158"/>
      <c r="E187" s="158"/>
      <c r="F187" s="159"/>
      <c r="G187" s="127"/>
      <c r="H187" s="232" t="s">
        <v>71</v>
      </c>
      <c r="I187" s="194"/>
      <c r="J187" s="194"/>
    </row>
    <row r="188" spans="2:10" s="121" customFormat="1" ht="12.75">
      <c r="B188" s="137">
        <f t="shared" si="2"/>
        <v>170</v>
      </c>
      <c r="C188" s="158" t="s">
        <v>46</v>
      </c>
      <c r="D188" s="158" t="s">
        <v>1495</v>
      </c>
      <c r="E188" s="158" t="s">
        <v>1542</v>
      </c>
      <c r="F188" s="159" t="s">
        <v>1568</v>
      </c>
      <c r="G188" s="127"/>
      <c r="H188" s="232" t="s">
        <v>71</v>
      </c>
      <c r="I188" s="194"/>
      <c r="J188" s="194"/>
    </row>
    <row r="189" spans="2:10" s="121" customFormat="1" ht="12.75">
      <c r="B189" s="137">
        <f t="shared" si="2"/>
        <v>171</v>
      </c>
      <c r="C189" s="158" t="s">
        <v>1408</v>
      </c>
      <c r="D189" s="158"/>
      <c r="E189" s="158"/>
      <c r="F189" s="159"/>
      <c r="G189" s="127"/>
      <c r="H189" s="232" t="s">
        <v>71</v>
      </c>
      <c r="I189" s="194"/>
      <c r="J189" s="194"/>
    </row>
    <row r="190" spans="2:10" s="121" customFormat="1" ht="12.75">
      <c r="B190" s="137">
        <f t="shared" si="2"/>
        <v>172</v>
      </c>
      <c r="C190" s="158" t="s">
        <v>46</v>
      </c>
      <c r="D190" s="158" t="s">
        <v>1496</v>
      </c>
      <c r="E190" s="158" t="s">
        <v>1543</v>
      </c>
      <c r="F190" s="159" t="s">
        <v>1568</v>
      </c>
      <c r="G190" s="127"/>
      <c r="H190" s="232" t="s">
        <v>71</v>
      </c>
      <c r="I190" s="194"/>
      <c r="J190" s="194"/>
    </row>
    <row r="191" spans="2:10" s="121" customFormat="1" ht="12.75">
      <c r="B191" s="137">
        <f t="shared" si="2"/>
        <v>173</v>
      </c>
      <c r="C191" s="158" t="s">
        <v>1409</v>
      </c>
      <c r="D191" s="158"/>
      <c r="E191" s="158"/>
      <c r="F191" s="159"/>
      <c r="G191" s="127"/>
      <c r="H191" s="232" t="s">
        <v>71</v>
      </c>
      <c r="I191" s="194"/>
      <c r="J191" s="194"/>
    </row>
    <row r="192" spans="2:10" s="121" customFormat="1" ht="12.75">
      <c r="B192" s="137">
        <f t="shared" si="2"/>
        <v>174</v>
      </c>
      <c r="C192" s="158" t="s">
        <v>46</v>
      </c>
      <c r="D192" s="158" t="s">
        <v>1497</v>
      </c>
      <c r="E192" s="158" t="s">
        <v>1563</v>
      </c>
      <c r="F192" s="159" t="s">
        <v>1569</v>
      </c>
      <c r="G192" s="127"/>
      <c r="H192" s="232" t="s">
        <v>71</v>
      </c>
      <c r="I192" s="194"/>
      <c r="J192" s="194"/>
    </row>
    <row r="193" spans="2:10" s="121" customFormat="1" ht="12.75">
      <c r="B193" s="137">
        <f t="shared" si="2"/>
        <v>175</v>
      </c>
      <c r="C193" s="158" t="s">
        <v>1410</v>
      </c>
      <c r="D193" s="158"/>
      <c r="E193" s="158"/>
      <c r="F193" s="159"/>
      <c r="G193" s="127"/>
      <c r="H193" s="232" t="s">
        <v>71</v>
      </c>
      <c r="I193" s="194"/>
      <c r="J193" s="194"/>
    </row>
    <row r="194" spans="2:10" s="121" customFormat="1" ht="12.75">
      <c r="B194" s="137">
        <f t="shared" si="2"/>
        <v>176</v>
      </c>
      <c r="C194" s="158" t="s">
        <v>46</v>
      </c>
      <c r="D194" s="158" t="s">
        <v>1498</v>
      </c>
      <c r="E194" s="158" t="s">
        <v>1564</v>
      </c>
      <c r="F194" s="146" t="s">
        <v>1569</v>
      </c>
      <c r="G194" s="127"/>
      <c r="H194" s="232" t="s">
        <v>71</v>
      </c>
      <c r="I194" s="194"/>
      <c r="J194" s="194"/>
    </row>
    <row r="195" spans="2:10" s="121" customFormat="1" ht="12.75">
      <c r="B195" s="137">
        <f t="shared" si="2"/>
        <v>177</v>
      </c>
      <c r="C195" s="158"/>
      <c r="D195" s="158"/>
      <c r="E195" s="158"/>
      <c r="F195" s="159"/>
      <c r="G195" s="127"/>
      <c r="H195" s="232" t="s">
        <v>71</v>
      </c>
      <c r="I195" s="194"/>
      <c r="J195" s="194"/>
    </row>
    <row r="196" spans="2:10" s="121" customFormat="1" ht="12.75">
      <c r="B196" s="137">
        <f t="shared" si="2"/>
        <v>178</v>
      </c>
      <c r="C196" s="158" t="s">
        <v>44</v>
      </c>
      <c r="D196" s="158"/>
      <c r="E196" s="158"/>
      <c r="F196" s="159"/>
      <c r="G196" s="127"/>
      <c r="H196" s="232" t="s">
        <v>71</v>
      </c>
      <c r="I196" s="194"/>
      <c r="J196" s="194"/>
    </row>
    <row r="197" spans="2:10" s="121" customFormat="1" ht="12.75">
      <c r="B197" s="137">
        <f t="shared" si="2"/>
        <v>179</v>
      </c>
      <c r="C197" s="158" t="s">
        <v>1395</v>
      </c>
      <c r="D197" s="158"/>
      <c r="E197" s="158"/>
      <c r="F197" s="159"/>
      <c r="G197" s="127"/>
      <c r="H197" s="232" t="s">
        <v>71</v>
      </c>
      <c r="I197" s="194"/>
      <c r="J197" s="194"/>
    </row>
    <row r="198" spans="2:10" s="121" customFormat="1" ht="12.75">
      <c r="B198" s="137">
        <f t="shared" si="2"/>
        <v>180</v>
      </c>
      <c r="C198" s="158" t="s">
        <v>45</v>
      </c>
      <c r="D198" s="158"/>
      <c r="E198" s="158"/>
      <c r="F198" s="159"/>
      <c r="G198" s="127"/>
      <c r="H198" s="232" t="s">
        <v>71</v>
      </c>
      <c r="I198" s="194"/>
      <c r="J198" s="194"/>
    </row>
    <row r="199" spans="2:10" s="121" customFormat="1" ht="12.75">
      <c r="B199" s="137">
        <f t="shared" si="2"/>
        <v>181</v>
      </c>
      <c r="C199" s="158" t="s">
        <v>1396</v>
      </c>
      <c r="D199" s="158"/>
      <c r="E199" s="158"/>
      <c r="F199" s="159"/>
      <c r="G199" s="127"/>
      <c r="H199" s="232" t="s">
        <v>71</v>
      </c>
      <c r="I199" s="194"/>
      <c r="J199" s="194"/>
    </row>
    <row r="200" spans="2:10" s="121" customFormat="1" ht="12.75">
      <c r="B200" s="137">
        <f t="shared" si="2"/>
        <v>182</v>
      </c>
      <c r="C200" s="158" t="s">
        <v>46</v>
      </c>
      <c r="D200" s="158" t="s">
        <v>1499</v>
      </c>
      <c r="E200" s="158" t="s">
        <v>1531</v>
      </c>
      <c r="F200" s="159" t="s">
        <v>1568</v>
      </c>
      <c r="G200" s="127"/>
      <c r="H200" s="232" t="s">
        <v>71</v>
      </c>
      <c r="I200" s="194"/>
      <c r="J200" s="194"/>
    </row>
    <row r="201" spans="2:10" s="121" customFormat="1" ht="12.75">
      <c r="B201" s="137">
        <f t="shared" si="2"/>
        <v>183</v>
      </c>
      <c r="C201" s="158" t="s">
        <v>1397</v>
      </c>
      <c r="D201" s="158"/>
      <c r="E201" s="158"/>
      <c r="F201" s="159"/>
      <c r="G201" s="127"/>
      <c r="H201" s="232" t="s">
        <v>71</v>
      </c>
      <c r="I201" s="194"/>
      <c r="J201" s="194"/>
    </row>
    <row r="202" spans="2:10" s="121" customFormat="1" ht="12.75">
      <c r="B202" s="137">
        <f t="shared" si="2"/>
        <v>184</v>
      </c>
      <c r="C202" s="158" t="s">
        <v>46</v>
      </c>
      <c r="D202" s="158" t="s">
        <v>1500</v>
      </c>
      <c r="E202" s="158" t="s">
        <v>1532</v>
      </c>
      <c r="F202" s="159" t="s">
        <v>1568</v>
      </c>
      <c r="G202" s="127"/>
      <c r="H202" s="232" t="s">
        <v>71</v>
      </c>
      <c r="I202" s="194"/>
      <c r="J202" s="194"/>
    </row>
    <row r="203" spans="2:10" s="121" customFormat="1" ht="12.75">
      <c r="B203" s="137">
        <f t="shared" si="2"/>
        <v>185</v>
      </c>
      <c r="C203" s="158" t="s">
        <v>1398</v>
      </c>
      <c r="D203" s="158"/>
      <c r="E203" s="158"/>
      <c r="F203" s="159"/>
      <c r="G203" s="127"/>
      <c r="H203" s="232" t="s">
        <v>71</v>
      </c>
      <c r="I203" s="194"/>
      <c r="J203" s="194"/>
    </row>
    <row r="204" spans="2:10" s="121" customFormat="1" ht="12.75">
      <c r="B204" s="137">
        <f t="shared" si="2"/>
        <v>186</v>
      </c>
      <c r="C204" s="158" t="s">
        <v>46</v>
      </c>
      <c r="D204" s="158" t="s">
        <v>1501</v>
      </c>
      <c r="E204" s="158" t="s">
        <v>1533</v>
      </c>
      <c r="F204" s="159" t="s">
        <v>1568</v>
      </c>
      <c r="G204" s="127"/>
      <c r="H204" s="232" t="s">
        <v>71</v>
      </c>
      <c r="I204" s="194"/>
      <c r="J204" s="194"/>
    </row>
    <row r="205" spans="2:10" s="121" customFormat="1" ht="12.75">
      <c r="B205" s="137">
        <f t="shared" si="2"/>
        <v>187</v>
      </c>
      <c r="C205" s="158" t="s">
        <v>1429</v>
      </c>
      <c r="D205" s="158"/>
      <c r="E205" s="158"/>
      <c r="F205" s="159"/>
      <c r="G205" s="127"/>
      <c r="H205" s="232" t="s">
        <v>71</v>
      </c>
      <c r="I205" s="194"/>
      <c r="J205" s="194"/>
    </row>
    <row r="206" spans="2:10" s="121" customFormat="1" ht="12.75">
      <c r="B206" s="137">
        <f t="shared" si="2"/>
        <v>188</v>
      </c>
      <c r="C206" s="158" t="s">
        <v>46</v>
      </c>
      <c r="D206" s="158" t="s">
        <v>1502</v>
      </c>
      <c r="E206" s="158" t="s">
        <v>1561</v>
      </c>
      <c r="F206" s="146" t="s">
        <v>1568</v>
      </c>
      <c r="G206" s="127"/>
      <c r="H206" s="232" t="s">
        <v>71</v>
      </c>
      <c r="I206" s="194"/>
      <c r="J206" s="194"/>
    </row>
    <row r="207" spans="2:10" s="121" customFormat="1" ht="12.75">
      <c r="B207" s="137">
        <f t="shared" si="2"/>
        <v>189</v>
      </c>
      <c r="C207" s="158" t="s">
        <v>1430</v>
      </c>
      <c r="D207" s="158"/>
      <c r="E207" s="158"/>
      <c r="F207" s="159"/>
      <c r="G207" s="127"/>
      <c r="H207" s="232" t="s">
        <v>71</v>
      </c>
      <c r="I207" s="194"/>
      <c r="J207" s="194"/>
    </row>
    <row r="208" spans="2:10" s="121" customFormat="1" ht="12.75">
      <c r="B208" s="137">
        <f t="shared" si="2"/>
        <v>190</v>
      </c>
      <c r="C208" s="158" t="s">
        <v>46</v>
      </c>
      <c r="D208" s="158" t="s">
        <v>1503</v>
      </c>
      <c r="E208" s="158" t="s">
        <v>1562</v>
      </c>
      <c r="F208" s="159" t="s">
        <v>1568</v>
      </c>
      <c r="G208" s="127"/>
      <c r="H208" s="232" t="s">
        <v>71</v>
      </c>
      <c r="I208" s="194"/>
      <c r="J208" s="194"/>
    </row>
    <row r="209" spans="2:10" s="121" customFormat="1" ht="12.75">
      <c r="B209" s="137">
        <f t="shared" si="2"/>
        <v>191</v>
      </c>
      <c r="C209" s="158" t="s">
        <v>1399</v>
      </c>
      <c r="D209" s="158"/>
      <c r="E209" s="158"/>
      <c r="F209" s="159"/>
      <c r="G209" s="127"/>
      <c r="H209" s="232" t="s">
        <v>71</v>
      </c>
      <c r="I209" s="194"/>
      <c r="J209" s="194"/>
    </row>
    <row r="210" spans="2:10" s="121" customFormat="1" ht="12.75">
      <c r="B210" s="137">
        <f t="shared" si="2"/>
        <v>192</v>
      </c>
      <c r="C210" s="158" t="s">
        <v>46</v>
      </c>
      <c r="D210" s="158" t="s">
        <v>1504</v>
      </c>
      <c r="E210" s="158" t="s">
        <v>1534</v>
      </c>
      <c r="F210" s="159" t="s">
        <v>1568</v>
      </c>
      <c r="G210" s="127"/>
      <c r="H210" s="232" t="s">
        <v>71</v>
      </c>
      <c r="I210" s="194"/>
      <c r="J210" s="194"/>
    </row>
    <row r="211" spans="2:10" s="121" customFormat="1" ht="12.75">
      <c r="B211" s="137">
        <f t="shared" si="2"/>
        <v>193</v>
      </c>
      <c r="C211" s="158" t="s">
        <v>1400</v>
      </c>
      <c r="D211" s="158"/>
      <c r="E211" s="158"/>
      <c r="F211" s="159"/>
      <c r="G211" s="127"/>
      <c r="H211" s="232" t="s">
        <v>71</v>
      </c>
      <c r="I211" s="194"/>
      <c r="J211" s="194"/>
    </row>
    <row r="212" spans="2:10" s="121" customFormat="1" ht="12.75">
      <c r="B212" s="137">
        <f t="shared" si="2"/>
        <v>194</v>
      </c>
      <c r="C212" s="158" t="s">
        <v>46</v>
      </c>
      <c r="D212" s="158" t="s">
        <v>1505</v>
      </c>
      <c r="E212" s="158" t="s">
        <v>1535</v>
      </c>
      <c r="F212" s="159" t="s">
        <v>1568</v>
      </c>
      <c r="G212" s="127"/>
      <c r="H212" s="232" t="s">
        <v>71</v>
      </c>
      <c r="I212" s="194"/>
      <c r="J212" s="194"/>
    </row>
    <row r="213" spans="2:10" s="121" customFormat="1" ht="12.75">
      <c r="B213" s="137">
        <f t="shared" si="2"/>
        <v>195</v>
      </c>
      <c r="C213" s="158" t="s">
        <v>1401</v>
      </c>
      <c r="D213" s="158"/>
      <c r="E213" s="158"/>
      <c r="F213" s="159"/>
      <c r="G213" s="127"/>
      <c r="H213" s="232" t="s">
        <v>71</v>
      </c>
      <c r="I213" s="194"/>
      <c r="J213" s="194"/>
    </row>
    <row r="214" spans="2:10" s="121" customFormat="1" ht="12.75">
      <c r="B214" s="137">
        <f t="shared" si="2"/>
        <v>196</v>
      </c>
      <c r="C214" s="158" t="s">
        <v>46</v>
      </c>
      <c r="D214" s="158" t="s">
        <v>1506</v>
      </c>
      <c r="E214" s="158" t="s">
        <v>1536</v>
      </c>
      <c r="F214" s="159" t="s">
        <v>1568</v>
      </c>
      <c r="G214" s="127"/>
      <c r="H214" s="232" t="s">
        <v>71</v>
      </c>
      <c r="I214" s="194"/>
      <c r="J214" s="194"/>
    </row>
    <row r="215" spans="2:10" s="121" customFormat="1" ht="12.75">
      <c r="B215" s="137">
        <f t="shared" si="2"/>
        <v>197</v>
      </c>
      <c r="C215" s="158" t="s">
        <v>1402</v>
      </c>
      <c r="D215" s="158"/>
      <c r="E215" s="158"/>
      <c r="F215" s="159"/>
      <c r="G215" s="127"/>
      <c r="H215" s="232" t="s">
        <v>71</v>
      </c>
      <c r="I215" s="194"/>
      <c r="J215" s="194"/>
    </row>
    <row r="216" spans="2:10" s="121" customFormat="1" ht="12.75">
      <c r="B216" s="137">
        <f t="shared" si="2"/>
        <v>198</v>
      </c>
      <c r="C216" s="158" t="s">
        <v>46</v>
      </c>
      <c r="D216" s="158" t="s">
        <v>1507</v>
      </c>
      <c r="E216" s="158" t="s">
        <v>1537</v>
      </c>
      <c r="F216" s="159" t="s">
        <v>1568</v>
      </c>
      <c r="G216" s="127"/>
      <c r="H216" s="232" t="s">
        <v>71</v>
      </c>
      <c r="I216" s="194"/>
      <c r="J216" s="194"/>
    </row>
    <row r="217" spans="2:10" s="121" customFormat="1" ht="12.75">
      <c r="B217" s="137">
        <f t="shared" si="2"/>
        <v>199</v>
      </c>
      <c r="C217" s="158" t="s">
        <v>1403</v>
      </c>
      <c r="D217" s="158"/>
      <c r="E217" s="158"/>
      <c r="F217" s="159"/>
      <c r="G217" s="127"/>
      <c r="H217" s="232" t="s">
        <v>71</v>
      </c>
      <c r="I217" s="194"/>
      <c r="J217" s="194"/>
    </row>
    <row r="218" spans="2:10" s="121" customFormat="1" ht="12.75">
      <c r="B218" s="137">
        <f t="shared" si="2"/>
        <v>200</v>
      </c>
      <c r="C218" s="158" t="s">
        <v>46</v>
      </c>
      <c r="D218" s="158" t="s">
        <v>1508</v>
      </c>
      <c r="E218" s="158" t="s">
        <v>1538</v>
      </c>
      <c r="F218" s="159" t="s">
        <v>1568</v>
      </c>
      <c r="G218" s="127"/>
      <c r="H218" s="232" t="s">
        <v>71</v>
      </c>
      <c r="I218" s="194"/>
      <c r="J218" s="194"/>
    </row>
    <row r="219" spans="2:10" s="121" customFormat="1" ht="12.75">
      <c r="B219" s="137">
        <f t="shared" si="2"/>
        <v>201</v>
      </c>
      <c r="C219" s="158" t="s">
        <v>1404</v>
      </c>
      <c r="D219" s="158"/>
      <c r="E219" s="158"/>
      <c r="F219" s="159"/>
      <c r="G219" s="127"/>
      <c r="H219" s="232" t="s">
        <v>71</v>
      </c>
      <c r="I219" s="194"/>
      <c r="J219" s="194"/>
    </row>
    <row r="220" spans="2:10" s="121" customFormat="1" ht="12.75">
      <c r="B220" s="137">
        <f t="shared" si="2"/>
        <v>202</v>
      </c>
      <c r="C220" s="158" t="s">
        <v>46</v>
      </c>
      <c r="D220" s="158" t="s">
        <v>1509</v>
      </c>
      <c r="E220" s="158" t="s">
        <v>1539</v>
      </c>
      <c r="F220" s="159" t="s">
        <v>1568</v>
      </c>
      <c r="G220" s="127"/>
      <c r="H220" s="232" t="s">
        <v>71</v>
      </c>
      <c r="I220" s="194"/>
      <c r="J220" s="194"/>
    </row>
    <row r="221" spans="2:10" s="121" customFormat="1" ht="12.75">
      <c r="B221" s="137">
        <f t="shared" si="2"/>
        <v>203</v>
      </c>
      <c r="C221" s="158" t="s">
        <v>1405</v>
      </c>
      <c r="D221" s="158"/>
      <c r="E221" s="158"/>
      <c r="F221" s="159"/>
      <c r="G221" s="127"/>
      <c r="H221" s="232" t="s">
        <v>71</v>
      </c>
      <c r="I221" s="194"/>
      <c r="J221" s="194"/>
    </row>
    <row r="222" spans="2:10" s="121" customFormat="1" ht="12.75">
      <c r="B222" s="137">
        <f t="shared" si="2"/>
        <v>204</v>
      </c>
      <c r="C222" s="158" t="s">
        <v>46</v>
      </c>
      <c r="D222" s="158" t="s">
        <v>1510</v>
      </c>
      <c r="E222" s="158" t="s">
        <v>1540</v>
      </c>
      <c r="F222" s="159" t="s">
        <v>1568</v>
      </c>
      <c r="G222" s="127"/>
      <c r="H222" s="232" t="s">
        <v>71</v>
      </c>
      <c r="I222" s="194"/>
      <c r="J222" s="194"/>
    </row>
    <row r="223" spans="2:10" s="121" customFormat="1" ht="12.75">
      <c r="B223" s="137">
        <f t="shared" si="2"/>
        <v>205</v>
      </c>
      <c r="C223" s="158" t="s">
        <v>1406</v>
      </c>
      <c r="D223" s="172"/>
      <c r="E223" s="158"/>
      <c r="F223" s="159"/>
      <c r="G223" s="127"/>
      <c r="H223" s="232" t="s">
        <v>71</v>
      </c>
      <c r="I223" s="194"/>
      <c r="J223" s="194"/>
    </row>
    <row r="224" spans="2:10" s="121" customFormat="1" ht="12.75">
      <c r="B224" s="137">
        <f t="shared" si="2"/>
        <v>206</v>
      </c>
      <c r="C224" s="158" t="s">
        <v>46</v>
      </c>
      <c r="D224" s="172" t="s">
        <v>1511</v>
      </c>
      <c r="E224" s="158" t="s">
        <v>1541</v>
      </c>
      <c r="F224" s="159" t="s">
        <v>1568</v>
      </c>
      <c r="G224" s="127"/>
      <c r="H224" s="232" t="s">
        <v>71</v>
      </c>
      <c r="I224" s="194"/>
      <c r="J224" s="194"/>
    </row>
    <row r="225" spans="2:10" s="121" customFormat="1" ht="12.75">
      <c r="B225" s="137">
        <f t="shared" si="2"/>
        <v>207</v>
      </c>
      <c r="C225" s="158" t="s">
        <v>1407</v>
      </c>
      <c r="D225" s="174"/>
      <c r="E225" s="158"/>
      <c r="F225" s="159"/>
      <c r="G225" s="127"/>
      <c r="H225" s="232" t="s">
        <v>71</v>
      </c>
      <c r="I225" s="194"/>
      <c r="J225" s="194"/>
    </row>
    <row r="226" spans="2:10" s="121" customFormat="1" ht="12.75">
      <c r="B226" s="137">
        <f t="shared" si="2"/>
        <v>208</v>
      </c>
      <c r="C226" s="158" t="s">
        <v>46</v>
      </c>
      <c r="D226" s="174" t="s">
        <v>1512</v>
      </c>
      <c r="E226" s="158" t="s">
        <v>1542</v>
      </c>
      <c r="F226" s="159" t="s">
        <v>1568</v>
      </c>
      <c r="G226" s="127"/>
      <c r="H226" s="232" t="s">
        <v>71</v>
      </c>
      <c r="I226" s="194"/>
      <c r="J226" s="194"/>
    </row>
    <row r="227" spans="2:10" s="121" customFormat="1" ht="12.75">
      <c r="B227" s="137">
        <f t="shared" si="2"/>
        <v>209</v>
      </c>
      <c r="C227" s="158" t="s">
        <v>1408</v>
      </c>
      <c r="D227" s="158"/>
      <c r="E227" s="158"/>
      <c r="F227" s="159"/>
      <c r="G227" s="127"/>
      <c r="H227" s="232" t="s">
        <v>71</v>
      </c>
      <c r="I227" s="194"/>
      <c r="J227" s="194"/>
    </row>
    <row r="228" spans="2:10" s="121" customFormat="1" ht="12.75">
      <c r="B228" s="137">
        <f t="shared" si="2"/>
        <v>210</v>
      </c>
      <c r="C228" s="158" t="s">
        <v>46</v>
      </c>
      <c r="D228" s="158" t="s">
        <v>1513</v>
      </c>
      <c r="E228" s="158" t="s">
        <v>1543</v>
      </c>
      <c r="F228" s="159" t="s">
        <v>1568</v>
      </c>
      <c r="G228" s="127"/>
      <c r="H228" s="232" t="s">
        <v>71</v>
      </c>
      <c r="I228" s="194"/>
      <c r="J228" s="194"/>
    </row>
    <row r="229" spans="2:10" s="121" customFormat="1" ht="12.75">
      <c r="B229" s="137">
        <f t="shared" si="2"/>
        <v>211</v>
      </c>
      <c r="C229" s="158" t="s">
        <v>1409</v>
      </c>
      <c r="D229" s="158"/>
      <c r="E229" s="158"/>
      <c r="F229" s="159"/>
      <c r="G229" s="127"/>
      <c r="H229" s="232" t="s">
        <v>71</v>
      </c>
      <c r="I229" s="194"/>
      <c r="J229" s="194"/>
    </row>
    <row r="230" spans="2:10" s="121" customFormat="1" ht="12.75">
      <c r="B230" s="137">
        <f t="shared" si="2"/>
        <v>212</v>
      </c>
      <c r="C230" s="158" t="s">
        <v>46</v>
      </c>
      <c r="D230" s="158" t="s">
        <v>1514</v>
      </c>
      <c r="E230" s="158" t="s">
        <v>1544</v>
      </c>
      <c r="F230" s="159" t="s">
        <v>1568</v>
      </c>
      <c r="G230" s="127"/>
      <c r="H230" s="232" t="s">
        <v>71</v>
      </c>
      <c r="I230" s="194"/>
      <c r="J230" s="194"/>
    </row>
    <row r="231" spans="2:10" s="121" customFormat="1" ht="12.75">
      <c r="B231" s="137">
        <f t="shared" si="2"/>
        <v>213</v>
      </c>
      <c r="C231" s="158" t="s">
        <v>1410</v>
      </c>
      <c r="D231" s="158"/>
      <c r="E231" s="158"/>
      <c r="F231" s="159"/>
      <c r="G231" s="127"/>
      <c r="H231" s="232" t="s">
        <v>71</v>
      </c>
      <c r="I231" s="194"/>
      <c r="J231" s="194"/>
    </row>
    <row r="232" spans="2:10" s="121" customFormat="1" ht="12.75">
      <c r="B232" s="137">
        <f t="shared" si="2"/>
        <v>214</v>
      </c>
      <c r="C232" s="158" t="s">
        <v>46</v>
      </c>
      <c r="D232" s="158" t="s">
        <v>1515</v>
      </c>
      <c r="E232" s="158" t="s">
        <v>1545</v>
      </c>
      <c r="F232" s="159" t="s">
        <v>1568</v>
      </c>
      <c r="G232" s="127"/>
      <c r="H232" s="232" t="s">
        <v>71</v>
      </c>
      <c r="I232" s="194"/>
      <c r="J232" s="194"/>
    </row>
    <row r="233" spans="2:10" s="121" customFormat="1" ht="12.75">
      <c r="B233" s="137">
        <f t="shared" si="2"/>
        <v>215</v>
      </c>
      <c r="C233" s="158" t="s">
        <v>1411</v>
      </c>
      <c r="D233" s="158"/>
      <c r="E233" s="158"/>
      <c r="F233" s="159"/>
      <c r="G233" s="127"/>
      <c r="H233" s="232" t="s">
        <v>71</v>
      </c>
      <c r="I233" s="194"/>
      <c r="J233" s="194"/>
    </row>
    <row r="234" spans="2:10" s="121" customFormat="1" ht="12.75">
      <c r="B234" s="137">
        <f t="shared" si="2"/>
        <v>216</v>
      </c>
      <c r="C234" s="158" t="s">
        <v>46</v>
      </c>
      <c r="D234" s="158" t="s">
        <v>1516</v>
      </c>
      <c r="E234" s="158" t="s">
        <v>1546</v>
      </c>
      <c r="F234" s="159" t="s">
        <v>1568</v>
      </c>
      <c r="G234" s="127"/>
      <c r="H234" s="232" t="s">
        <v>71</v>
      </c>
      <c r="I234" s="194"/>
      <c r="J234" s="194"/>
    </row>
    <row r="235" spans="2:10" s="121" customFormat="1" ht="12.75">
      <c r="B235" s="137">
        <f t="shared" si="2"/>
        <v>217</v>
      </c>
      <c r="C235" s="158" t="s">
        <v>1412</v>
      </c>
      <c r="D235" s="158"/>
      <c r="E235" s="158"/>
      <c r="F235" s="159"/>
      <c r="G235" s="127"/>
      <c r="H235" s="232" t="s">
        <v>71</v>
      </c>
      <c r="I235" s="194"/>
      <c r="J235" s="194"/>
    </row>
    <row r="236" spans="2:10" s="121" customFormat="1" ht="12.75">
      <c r="B236" s="137">
        <f t="shared" si="2"/>
        <v>218</v>
      </c>
      <c r="C236" s="158" t="s">
        <v>46</v>
      </c>
      <c r="D236" s="158" t="s">
        <v>1517</v>
      </c>
      <c r="E236" s="158" t="s">
        <v>1565</v>
      </c>
      <c r="F236" s="159" t="s">
        <v>1568</v>
      </c>
      <c r="G236" s="127"/>
      <c r="H236" s="232" t="s">
        <v>71</v>
      </c>
      <c r="I236" s="194"/>
      <c r="J236" s="194"/>
    </row>
    <row r="237" spans="2:10" s="121" customFormat="1" ht="12.75">
      <c r="B237" s="137">
        <f t="shared" si="2"/>
        <v>219</v>
      </c>
      <c r="C237" s="158" t="s">
        <v>1413</v>
      </c>
      <c r="D237" s="158"/>
      <c r="E237" s="158"/>
      <c r="F237" s="159"/>
      <c r="G237" s="127"/>
      <c r="H237" s="232" t="s">
        <v>71</v>
      </c>
      <c r="I237" s="194"/>
      <c r="J237" s="194"/>
    </row>
    <row r="238" spans="2:10" s="121" customFormat="1" ht="12.75">
      <c r="B238" s="137">
        <f t="shared" si="2"/>
        <v>220</v>
      </c>
      <c r="C238" s="158" t="s">
        <v>46</v>
      </c>
      <c r="D238" s="158" t="s">
        <v>1518</v>
      </c>
      <c r="E238" s="158" t="s">
        <v>1566</v>
      </c>
      <c r="F238" s="159" t="s">
        <v>1568</v>
      </c>
      <c r="G238" s="127"/>
      <c r="H238" s="232" t="s">
        <v>71</v>
      </c>
      <c r="I238" s="194"/>
      <c r="J238" s="194"/>
    </row>
    <row r="239" spans="2:10" s="121" customFormat="1" ht="12.75">
      <c r="B239" s="137">
        <f t="shared" si="2"/>
        <v>221</v>
      </c>
      <c r="C239" s="158" t="s">
        <v>1414</v>
      </c>
      <c r="D239" s="158"/>
      <c r="E239" s="158"/>
      <c r="F239" s="159"/>
      <c r="G239" s="127"/>
      <c r="H239" s="232" t="s">
        <v>71</v>
      </c>
      <c r="I239" s="194"/>
      <c r="J239" s="194"/>
    </row>
    <row r="240" spans="2:10" s="121" customFormat="1" ht="12.75">
      <c r="B240" s="137">
        <f t="shared" si="2"/>
        <v>222</v>
      </c>
      <c r="C240" s="158" t="s">
        <v>46</v>
      </c>
      <c r="D240" s="158" t="s">
        <v>1519</v>
      </c>
      <c r="E240" s="158" t="s">
        <v>1549</v>
      </c>
      <c r="F240" s="159" t="s">
        <v>1568</v>
      </c>
      <c r="G240" s="127"/>
      <c r="H240" s="232" t="s">
        <v>71</v>
      </c>
      <c r="I240" s="194"/>
      <c r="J240" s="194"/>
    </row>
    <row r="241" spans="2:10" s="121" customFormat="1" ht="12.75">
      <c r="B241" s="137">
        <f t="shared" si="2"/>
        <v>223</v>
      </c>
      <c r="C241" s="158" t="s">
        <v>1415</v>
      </c>
      <c r="D241" s="158"/>
      <c r="E241" s="158"/>
      <c r="F241" s="159"/>
      <c r="G241" s="127"/>
      <c r="H241" s="232" t="s">
        <v>71</v>
      </c>
      <c r="I241" s="194"/>
      <c r="J241" s="194"/>
    </row>
    <row r="242" spans="2:10" s="121" customFormat="1" ht="12.75">
      <c r="B242" s="137">
        <f t="shared" si="2"/>
        <v>224</v>
      </c>
      <c r="C242" s="158" t="s">
        <v>46</v>
      </c>
      <c r="D242" s="158" t="s">
        <v>1520</v>
      </c>
      <c r="E242" s="158" t="s">
        <v>1550</v>
      </c>
      <c r="F242" s="159" t="s">
        <v>1568</v>
      </c>
      <c r="G242" s="127"/>
      <c r="H242" s="232" t="s">
        <v>71</v>
      </c>
      <c r="I242" s="194"/>
      <c r="J242" s="194"/>
    </row>
    <row r="243" spans="2:10" s="121" customFormat="1" ht="12.75">
      <c r="B243" s="137">
        <f t="shared" si="2"/>
        <v>225</v>
      </c>
      <c r="C243" s="158"/>
      <c r="D243" s="158"/>
      <c r="E243" s="158"/>
      <c r="F243" s="159"/>
      <c r="G243" s="127"/>
      <c r="H243" s="232" t="s">
        <v>71</v>
      </c>
      <c r="I243" s="194"/>
      <c r="J243" s="194"/>
    </row>
    <row r="244" spans="2:10" s="121" customFormat="1" ht="12.75">
      <c r="B244" s="137">
        <f t="shared" si="2"/>
        <v>226</v>
      </c>
      <c r="C244" s="158" t="s">
        <v>44</v>
      </c>
      <c r="D244" s="158"/>
      <c r="E244" s="158"/>
      <c r="F244" s="159"/>
      <c r="G244" s="127"/>
      <c r="H244" s="232" t="s">
        <v>71</v>
      </c>
      <c r="I244" s="194"/>
      <c r="J244" s="194"/>
    </row>
    <row r="245" spans="2:10" s="121" customFormat="1" ht="12.75">
      <c r="B245" s="137">
        <f t="shared" si="2"/>
        <v>227</v>
      </c>
      <c r="C245" s="158" t="s">
        <v>1431</v>
      </c>
      <c r="D245" s="158"/>
      <c r="E245" s="158"/>
      <c r="F245" s="159"/>
      <c r="G245" s="127"/>
      <c r="H245" s="232" t="s">
        <v>71</v>
      </c>
      <c r="I245" s="194"/>
      <c r="J245" s="194"/>
    </row>
    <row r="246" spans="2:10" s="121" customFormat="1" ht="12.75">
      <c r="B246" s="137">
        <f t="shared" si="2"/>
        <v>228</v>
      </c>
      <c r="C246" s="158" t="s">
        <v>45</v>
      </c>
      <c r="D246" s="158"/>
      <c r="E246" s="158"/>
      <c r="F246" s="159"/>
      <c r="G246" s="127"/>
      <c r="H246" s="232" t="s">
        <v>71</v>
      </c>
      <c r="I246" s="194"/>
      <c r="J246" s="194"/>
    </row>
    <row r="247" spans="2:10" s="121" customFormat="1" ht="12.75">
      <c r="B247" s="137">
        <f t="shared" si="2"/>
        <v>229</v>
      </c>
      <c r="C247" s="158" t="s">
        <v>1432</v>
      </c>
      <c r="D247" s="158"/>
      <c r="E247" s="158"/>
      <c r="F247" s="159"/>
      <c r="G247" s="127"/>
      <c r="H247" s="232" t="s">
        <v>71</v>
      </c>
      <c r="I247" s="194"/>
      <c r="J247" s="194"/>
    </row>
    <row r="248" spans="2:10" s="121" customFormat="1" ht="12.75">
      <c r="B248" s="137">
        <f t="shared" si="2"/>
        <v>230</v>
      </c>
      <c r="C248" s="158" t="s">
        <v>46</v>
      </c>
      <c r="D248" s="158" t="s">
        <v>1521</v>
      </c>
      <c r="E248" s="158" t="s">
        <v>217</v>
      </c>
      <c r="F248" s="159" t="s">
        <v>1570</v>
      </c>
      <c r="G248" s="127"/>
      <c r="H248" s="232" t="s">
        <v>71</v>
      </c>
      <c r="I248" s="194"/>
      <c r="J248" s="194"/>
    </row>
    <row r="249" spans="2:10" s="121" customFormat="1" ht="12.75">
      <c r="B249" s="137">
        <f t="shared" si="2"/>
        <v>231</v>
      </c>
      <c r="C249" s="158" t="s">
        <v>46</v>
      </c>
      <c r="D249" s="158" t="s">
        <v>1522</v>
      </c>
      <c r="E249" s="158" t="s">
        <v>214</v>
      </c>
      <c r="F249" s="159" t="s">
        <v>1571</v>
      </c>
      <c r="G249" s="127"/>
      <c r="H249" s="232" t="s">
        <v>71</v>
      </c>
      <c r="I249" s="194"/>
      <c r="J249" s="194"/>
    </row>
    <row r="250" spans="2:10" s="121" customFormat="1" ht="12.75">
      <c r="B250" s="137">
        <f t="shared" si="2"/>
        <v>232</v>
      </c>
      <c r="C250" s="158"/>
      <c r="D250" s="158"/>
      <c r="E250" s="158"/>
      <c r="F250" s="159"/>
      <c r="G250" s="127"/>
      <c r="H250" s="232" t="s">
        <v>71</v>
      </c>
      <c r="I250" s="194"/>
      <c r="J250" s="194"/>
    </row>
    <row r="251" spans="2:10" s="121" customFormat="1" ht="12.75">
      <c r="B251" s="137">
        <f t="shared" si="2"/>
        <v>233</v>
      </c>
      <c r="C251" s="158" t="s">
        <v>44</v>
      </c>
      <c r="D251" s="158"/>
      <c r="E251" s="158"/>
      <c r="F251" s="159"/>
      <c r="G251" s="127"/>
      <c r="H251" s="232" t="s">
        <v>71</v>
      </c>
      <c r="I251" s="194"/>
      <c r="J251" s="194"/>
    </row>
    <row r="252" spans="2:10" s="121" customFormat="1" ht="12.75">
      <c r="B252" s="137">
        <f t="shared" si="2"/>
        <v>234</v>
      </c>
      <c r="C252" s="158" t="s">
        <v>1433</v>
      </c>
      <c r="D252" s="158"/>
      <c r="E252" s="158"/>
      <c r="F252" s="159"/>
      <c r="G252" s="127"/>
      <c r="H252" s="232" t="s">
        <v>71</v>
      </c>
      <c r="I252" s="194"/>
      <c r="J252" s="194"/>
    </row>
    <row r="253" spans="2:10" s="121" customFormat="1" ht="12.75">
      <c r="B253" s="137">
        <f t="shared" si="2"/>
        <v>235</v>
      </c>
      <c r="C253" s="158" t="s">
        <v>45</v>
      </c>
      <c r="D253" s="158"/>
      <c r="E253" s="158"/>
      <c r="F253" s="159"/>
      <c r="G253" s="127"/>
      <c r="H253" s="232" t="s">
        <v>71</v>
      </c>
      <c r="I253" s="194"/>
      <c r="J253" s="194"/>
    </row>
    <row r="254" spans="2:10" s="121" customFormat="1" ht="12.75">
      <c r="B254" s="137">
        <f t="shared" si="2"/>
        <v>236</v>
      </c>
      <c r="C254" s="158" t="s">
        <v>1434</v>
      </c>
      <c r="D254" s="158"/>
      <c r="E254" s="158"/>
      <c r="F254" s="159"/>
      <c r="G254" s="127"/>
      <c r="H254" s="232" t="s">
        <v>71</v>
      </c>
      <c r="I254" s="194"/>
      <c r="J254" s="194"/>
    </row>
    <row r="255" spans="2:10" s="121" customFormat="1" ht="12.75">
      <c r="B255" s="137">
        <f t="shared" si="2"/>
        <v>237</v>
      </c>
      <c r="C255" s="158" t="s">
        <v>46</v>
      </c>
      <c r="D255" s="158" t="s">
        <v>1523</v>
      </c>
      <c r="E255" s="158" t="s">
        <v>217</v>
      </c>
      <c r="F255" s="159" t="s">
        <v>1570</v>
      </c>
      <c r="G255" s="127"/>
      <c r="H255" s="232" t="s">
        <v>71</v>
      </c>
      <c r="I255" s="194"/>
      <c r="J255" s="194"/>
    </row>
    <row r="256" spans="2:10" s="121" customFormat="1" ht="12.75">
      <c r="B256" s="137">
        <f t="shared" si="2"/>
        <v>238</v>
      </c>
      <c r="C256" s="158" t="s">
        <v>46</v>
      </c>
      <c r="D256" s="158" t="s">
        <v>1524</v>
      </c>
      <c r="E256" s="158" t="s">
        <v>215</v>
      </c>
      <c r="F256" s="159" t="s">
        <v>1572</v>
      </c>
      <c r="G256" s="127"/>
      <c r="H256" s="232" t="s">
        <v>71</v>
      </c>
      <c r="I256" s="194"/>
      <c r="J256" s="194"/>
    </row>
    <row r="257" spans="2:10" s="121" customFormat="1" ht="12.75">
      <c r="B257" s="137">
        <f t="shared" si="2"/>
        <v>239</v>
      </c>
      <c r="C257" s="158"/>
      <c r="D257" s="158"/>
      <c r="E257" s="158"/>
      <c r="F257" s="159"/>
      <c r="G257" s="127"/>
      <c r="H257" s="232" t="s">
        <v>71</v>
      </c>
      <c r="I257" s="194"/>
      <c r="J257" s="194"/>
    </row>
    <row r="258" spans="2:10" s="121" customFormat="1" ht="12.75">
      <c r="B258" s="137">
        <f t="shared" si="2"/>
        <v>240</v>
      </c>
      <c r="C258" s="158" t="s">
        <v>44</v>
      </c>
      <c r="D258" s="158"/>
      <c r="E258" s="158"/>
      <c r="F258" s="159"/>
      <c r="G258" s="127"/>
      <c r="H258" s="232" t="s">
        <v>71</v>
      </c>
      <c r="I258" s="194"/>
      <c r="J258" s="194"/>
    </row>
    <row r="259" spans="2:10" s="121" customFormat="1" ht="12.75">
      <c r="B259" s="137">
        <f t="shared" si="2"/>
        <v>241</v>
      </c>
      <c r="C259" s="158" t="s">
        <v>1435</v>
      </c>
      <c r="D259" s="158"/>
      <c r="E259" s="158"/>
      <c r="F259" s="159"/>
      <c r="G259" s="127"/>
      <c r="H259" s="232" t="s">
        <v>71</v>
      </c>
      <c r="I259" s="194"/>
      <c r="J259" s="194"/>
    </row>
    <row r="260" spans="2:10" s="121" customFormat="1" ht="12.75">
      <c r="B260" s="137">
        <f t="shared" si="2"/>
        <v>242</v>
      </c>
      <c r="C260" s="158" t="s">
        <v>45</v>
      </c>
      <c r="D260" s="158"/>
      <c r="E260" s="158"/>
      <c r="F260" s="159"/>
      <c r="G260" s="127"/>
      <c r="H260" s="232" t="s">
        <v>71</v>
      </c>
      <c r="I260" s="194"/>
      <c r="J260" s="194"/>
    </row>
    <row r="261" spans="2:10" s="121" customFormat="1" ht="12.75">
      <c r="B261" s="137">
        <f t="shared" si="2"/>
        <v>243</v>
      </c>
      <c r="C261" s="158" t="s">
        <v>1436</v>
      </c>
      <c r="D261" s="158"/>
      <c r="E261" s="158"/>
      <c r="F261" s="159"/>
      <c r="G261" s="127"/>
      <c r="H261" s="232" t="s">
        <v>71</v>
      </c>
      <c r="I261" s="194"/>
      <c r="J261" s="194"/>
    </row>
    <row r="262" spans="2:10" s="121" customFormat="1" ht="12.75">
      <c r="B262" s="137">
        <f t="shared" si="2"/>
        <v>244</v>
      </c>
      <c r="C262" s="158" t="s">
        <v>46</v>
      </c>
      <c r="D262" s="158" t="s">
        <v>1525</v>
      </c>
      <c r="E262" s="158" t="s">
        <v>260</v>
      </c>
      <c r="F262" s="159" t="s">
        <v>1573</v>
      </c>
      <c r="G262" s="127"/>
      <c r="H262" s="232" t="s">
        <v>71</v>
      </c>
      <c r="I262" s="194"/>
      <c r="J262" s="194"/>
    </row>
    <row r="263" spans="2:10" s="121" customFormat="1" ht="12.75">
      <c r="B263" s="137">
        <f t="shared" si="2"/>
        <v>245</v>
      </c>
      <c r="C263" s="158"/>
      <c r="D263" s="158"/>
      <c r="E263" s="158"/>
      <c r="F263" s="159"/>
      <c r="G263" s="127"/>
      <c r="H263" s="232" t="s">
        <v>71</v>
      </c>
      <c r="I263" s="194"/>
      <c r="J263" s="194"/>
    </row>
    <row r="264" spans="2:10" s="121" customFormat="1" ht="12.75">
      <c r="B264" s="137">
        <f t="shared" si="2"/>
        <v>246</v>
      </c>
      <c r="C264" s="158" t="s">
        <v>24</v>
      </c>
      <c r="D264" s="158"/>
      <c r="E264" s="158"/>
      <c r="F264" s="159"/>
      <c r="G264" s="127"/>
      <c r="H264" s="232" t="s">
        <v>71</v>
      </c>
      <c r="I264" s="194"/>
      <c r="J264" s="194"/>
    </row>
    <row r="265" spans="2:10" s="121" customFormat="1" ht="12.75">
      <c r="B265" s="137">
        <f t="shared" si="2"/>
        <v>247</v>
      </c>
      <c r="C265" s="158" t="s">
        <v>47</v>
      </c>
      <c r="D265" s="158"/>
      <c r="E265" s="158"/>
      <c r="F265" s="159"/>
      <c r="G265" s="127"/>
      <c r="H265" s="232" t="s">
        <v>71</v>
      </c>
      <c r="I265" s="194"/>
      <c r="J265" s="194"/>
    </row>
    <row r="266" spans="2:10" s="121" customFormat="1" ht="12.75">
      <c r="B266" s="137">
        <f t="shared" si="2"/>
        <v>248</v>
      </c>
      <c r="C266" s="158" t="s">
        <v>40</v>
      </c>
      <c r="D266" s="158"/>
      <c r="E266" s="158"/>
      <c r="F266" s="159"/>
      <c r="G266" s="127"/>
      <c r="H266" s="232" t="s">
        <v>71</v>
      </c>
      <c r="I266" s="194"/>
      <c r="J266" s="194"/>
    </row>
    <row r="267" spans="2:10" s="121" customFormat="1" ht="12.75">
      <c r="B267" s="137">
        <f t="shared" si="2"/>
        <v>249</v>
      </c>
      <c r="C267" s="158"/>
      <c r="D267" s="158"/>
      <c r="E267" s="158"/>
      <c r="F267" s="159"/>
      <c r="G267" s="127"/>
      <c r="H267" s="232" t="s">
        <v>71</v>
      </c>
      <c r="I267" s="194"/>
      <c r="J267" s="194"/>
    </row>
    <row r="268" spans="2:10" s="121" customFormat="1" ht="12.75">
      <c r="B268" s="137">
        <f t="shared" si="2"/>
        <v>250</v>
      </c>
      <c r="C268" s="158" t="s">
        <v>24</v>
      </c>
      <c r="D268" s="158"/>
      <c r="E268" s="158"/>
      <c r="F268" s="159"/>
      <c r="G268" s="127"/>
      <c r="H268" s="232" t="s">
        <v>71</v>
      </c>
      <c r="I268" s="194"/>
      <c r="J268" s="194"/>
    </row>
    <row r="269" spans="2:10" s="121" customFormat="1" ht="12.75">
      <c r="B269" s="137">
        <f t="shared" si="2"/>
        <v>251</v>
      </c>
      <c r="C269" s="158" t="s">
        <v>48</v>
      </c>
      <c r="D269" s="158"/>
      <c r="E269" s="158"/>
      <c r="F269" s="159"/>
      <c r="G269" s="127"/>
      <c r="H269" s="232" t="s">
        <v>71</v>
      </c>
      <c r="I269" s="194"/>
      <c r="J269" s="194"/>
    </row>
    <row r="270" spans="2:10" s="121" customFormat="1" ht="12.75">
      <c r="B270" s="137">
        <f t="shared" si="2"/>
        <v>252</v>
      </c>
      <c r="C270" s="158" t="s">
        <v>40</v>
      </c>
      <c r="D270" s="158"/>
      <c r="E270" s="158"/>
      <c r="F270" s="159"/>
      <c r="G270" s="127"/>
      <c r="H270" s="232" t="s">
        <v>71</v>
      </c>
      <c r="I270" s="194"/>
      <c r="J270" s="194"/>
    </row>
    <row r="271" spans="2:10" s="121" customFormat="1" ht="12.75">
      <c r="B271" s="137">
        <f t="shared" si="2"/>
        <v>253</v>
      </c>
      <c r="C271" s="158"/>
      <c r="D271" s="158"/>
      <c r="E271" s="158"/>
      <c r="F271" s="159"/>
      <c r="G271" s="127"/>
      <c r="H271" s="232" t="s">
        <v>71</v>
      </c>
      <c r="I271" s="194"/>
      <c r="J271" s="194"/>
    </row>
    <row r="272" spans="2:10" s="121" customFormat="1" ht="12.75">
      <c r="B272" s="137">
        <f t="shared" si="2"/>
        <v>254</v>
      </c>
      <c r="C272" s="158" t="s">
        <v>24</v>
      </c>
      <c r="D272" s="158"/>
      <c r="E272" s="158"/>
      <c r="F272" s="159"/>
      <c r="G272" s="127"/>
      <c r="H272" s="232" t="s">
        <v>71</v>
      </c>
      <c r="I272" s="194"/>
      <c r="J272" s="194"/>
    </row>
    <row r="273" spans="2:10" s="121" customFormat="1" ht="12.75">
      <c r="B273" s="137">
        <f t="shared" si="2"/>
        <v>255</v>
      </c>
      <c r="C273" s="158" t="s">
        <v>49</v>
      </c>
      <c r="D273" s="158"/>
      <c r="E273" s="158"/>
      <c r="F273" s="159"/>
      <c r="G273" s="127"/>
      <c r="H273" s="232" t="s">
        <v>71</v>
      </c>
      <c r="I273" s="194"/>
      <c r="J273" s="194"/>
    </row>
    <row r="274" spans="2:10" s="121" customFormat="1" ht="12.75">
      <c r="B274" s="137">
        <f t="shared" ref="B274:B278" si="3">ROW()-18</f>
        <v>256</v>
      </c>
      <c r="C274" s="158" t="s">
        <v>40</v>
      </c>
      <c r="D274" s="158"/>
      <c r="E274" s="158"/>
      <c r="F274" s="159"/>
      <c r="G274" s="127"/>
      <c r="H274" s="232" t="s">
        <v>71</v>
      </c>
      <c r="I274" s="194"/>
      <c r="J274" s="194"/>
    </row>
    <row r="275" spans="2:10" s="121" customFormat="1" ht="12.75">
      <c r="B275" s="137">
        <f t="shared" si="3"/>
        <v>257</v>
      </c>
      <c r="C275" s="158" t="s">
        <v>50</v>
      </c>
      <c r="D275" s="158"/>
      <c r="E275" s="158"/>
      <c r="F275" s="159"/>
      <c r="G275" s="127"/>
      <c r="H275" s="232" t="s">
        <v>71</v>
      </c>
      <c r="I275" s="194"/>
      <c r="J275" s="194"/>
    </row>
    <row r="276" spans="2:10" s="121" customFormat="1" ht="12.75">
      <c r="B276" s="137">
        <f t="shared" si="3"/>
        <v>258</v>
      </c>
      <c r="C276" s="158" t="s">
        <v>51</v>
      </c>
      <c r="D276" s="158"/>
      <c r="E276" s="158"/>
      <c r="F276" s="159"/>
      <c r="G276" s="127"/>
      <c r="H276" s="232" t="s">
        <v>71</v>
      </c>
      <c r="I276" s="194"/>
      <c r="J276" s="194"/>
    </row>
    <row r="277" spans="2:10" s="121" customFormat="1" ht="12.75">
      <c r="B277" s="137">
        <f t="shared" si="3"/>
        <v>259</v>
      </c>
      <c r="C277" s="158" t="s">
        <v>52</v>
      </c>
      <c r="D277" s="158"/>
      <c r="E277" s="158"/>
      <c r="F277" s="159"/>
      <c r="G277" s="127"/>
      <c r="H277" s="194" t="s">
        <v>71</v>
      </c>
      <c r="I277" s="194"/>
      <c r="J277" s="194"/>
    </row>
    <row r="278" spans="2:10" s="121" customFormat="1">
      <c r="B278" s="149">
        <f t="shared" si="3"/>
        <v>260</v>
      </c>
      <c r="C278" s="150"/>
      <c r="D278" s="123"/>
      <c r="E278" s="151"/>
      <c r="F278" s="152"/>
      <c r="G278" s="127"/>
      <c r="H278" s="194"/>
      <c r="I278" s="194"/>
      <c r="J278" s="194"/>
    </row>
    <row r="279" spans="2:10" s="121" customFormat="1" ht="12.75">
      <c r="B279" s="34"/>
      <c r="H279" s="127"/>
      <c r="I279" s="127"/>
      <c r="J279" s="153"/>
    </row>
    <row r="280" spans="2:10" s="118" customFormat="1" ht="15.75">
      <c r="B280" s="32"/>
      <c r="C280" s="116" t="s">
        <v>53</v>
      </c>
      <c r="D280" s="117"/>
    </row>
  </sheetData>
  <mergeCells count="6">
    <mergeCell ref="H17:J17"/>
    <mergeCell ref="G1:J2"/>
    <mergeCell ref="H3:J3"/>
    <mergeCell ref="G5:G6"/>
    <mergeCell ref="C14:D14"/>
    <mergeCell ref="C15:D15"/>
  </mergeCells>
  <phoneticPr fontId="10" type="noConversion"/>
  <conditionalFormatting sqref="H19:J278">
    <cfRule type="cellIs" dxfId="137" priority="21" stopIfTrue="1" operator="equal">
      <formula>"NT"</formula>
    </cfRule>
    <cfRule type="cellIs" dxfId="136" priority="22" stopIfTrue="1" operator="equal">
      <formula>"NG"</formula>
    </cfRule>
    <cfRule type="cellIs" dxfId="135" priority="23" stopIfTrue="1" operator="equal">
      <formula>"OK"</formula>
    </cfRule>
  </conditionalFormatting>
  <conditionalFormatting sqref="D74:D110">
    <cfRule type="cellIs" dxfId="134" priority="20" stopIfTrue="1" operator="equal">
      <formula>"-"</formula>
    </cfRule>
  </conditionalFormatting>
  <conditionalFormatting sqref="D122:D123">
    <cfRule type="cellIs" dxfId="133" priority="19" stopIfTrue="1" operator="equal">
      <formula>"-"</formula>
    </cfRule>
  </conditionalFormatting>
  <conditionalFormatting sqref="D125:D126">
    <cfRule type="cellIs" dxfId="132" priority="18" stopIfTrue="1" operator="equal">
      <formula>"-"</formula>
    </cfRule>
  </conditionalFormatting>
  <conditionalFormatting sqref="D131:D133">
    <cfRule type="cellIs" dxfId="131" priority="17" stopIfTrue="1" operator="equal">
      <formula>"-"</formula>
    </cfRule>
  </conditionalFormatting>
  <conditionalFormatting sqref="D164:D165">
    <cfRule type="cellIs" dxfId="130" priority="16" stopIfTrue="1" operator="equal">
      <formula>"-"</formula>
    </cfRule>
  </conditionalFormatting>
  <conditionalFormatting sqref="D167:D168">
    <cfRule type="cellIs" dxfId="129" priority="15" stopIfTrue="1" operator="equal">
      <formula>"-"</formula>
    </cfRule>
  </conditionalFormatting>
  <conditionalFormatting sqref="D223:D224">
    <cfRule type="cellIs" dxfId="128" priority="14" stopIfTrue="1" operator="equal">
      <formula>"-"</formula>
    </cfRule>
  </conditionalFormatting>
  <conditionalFormatting sqref="H6">
    <cfRule type="cellIs" dxfId="127" priority="3" stopIfTrue="1" operator="equal">
      <formula>"OK"</formula>
    </cfRule>
    <cfRule type="cellIs" dxfId="126" priority="4" stopIfTrue="1" operator="equal">
      <formula>"NG"</formula>
    </cfRule>
  </conditionalFormatting>
  <conditionalFormatting sqref="H6">
    <cfRule type="cellIs" dxfId="125" priority="7" stopIfTrue="1" operator="equal">
      <formula>"OK"</formula>
    </cfRule>
    <cfRule type="cellIs" dxfId="124" priority="8" stopIfTrue="1" operator="equal">
      <formula>"NG"</formula>
    </cfRule>
  </conditionalFormatting>
  <conditionalFormatting sqref="H6">
    <cfRule type="cellIs" dxfId="123" priority="5" stopIfTrue="1" operator="equal">
      <formula>"OK"</formula>
    </cfRule>
    <cfRule type="cellIs" dxfId="122" priority="6" stopIfTrue="1" operator="equal">
      <formula>"NG"</formula>
    </cfRule>
  </conditionalFormatting>
  <conditionalFormatting sqref="H6">
    <cfRule type="cellIs" dxfId="121" priority="9" stopIfTrue="1" operator="equal">
      <formula>"OK"</formula>
    </cfRule>
    <cfRule type="cellIs" dxfId="120" priority="10" stopIfTrue="1" operator="equal">
      <formula>"NG"</formula>
    </cfRule>
  </conditionalFormatting>
  <conditionalFormatting sqref="H6">
    <cfRule type="cellIs" dxfId="119" priority="1" stopIfTrue="1" operator="equal">
      <formula>"OK"</formula>
    </cfRule>
    <cfRule type="cellIs" dxfId="118" priority="2" stopIfTrue="1" operator="equal">
      <formula>"NG"</formula>
    </cfRule>
  </conditionalFormatting>
  <dataValidations count="1">
    <dataValidation type="list" allowBlank="1" sqref="H19:J278" xr:uid="{162378DC-5743-4C80-8D38-11B5D70C480E}">
      <formula1>"OK,NG,NT"</formula1>
    </dataValidation>
  </dataValidations>
  <hyperlinks>
    <hyperlink ref="C1" location="S12AD!C12" display="[General Information]" xr:uid="{8AE93722-0CBE-41F3-8350-7EE51303A667}"/>
    <hyperlink ref="C2" location="S12AD!C102" display="[Pins Information]" xr:uid="{465FE031-A59E-4D4A-BEC8-F904D0D95547}"/>
    <hyperlink ref="C3" location="S12AD!C144" display="[Interrupts Information]" xr:uid="{C9C3B146-42FB-408B-BAE8-681DE469BAC4}"/>
    <hyperlink ref="C4" location="S12AD!C159" display="[Registers information]" xr:uid="{6A87D801-9DE4-4584-9BFD-C0961F70F503}"/>
    <hyperlink ref="C5" location="S12AD!C465" display="[Generate Files]" xr:uid="{9B6A9AB2-1F35-40BA-9043-A08A821F8E51}"/>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0D859-F07A-4935-BA90-31624703B54B}">
  <dimension ref="B1:T97"/>
  <sheetViews>
    <sheetView zoomScale="90" zoomScaleNormal="90" workbookViewId="0">
      <selection activeCell="I7" sqref="I7"/>
    </sheetView>
  </sheetViews>
  <sheetFormatPr defaultColWidth="9" defaultRowHeight="12.75"/>
  <cols>
    <col min="1" max="1" width="4.125" style="121" customWidth="1"/>
    <col min="2" max="2" width="4.875" style="34" customWidth="1"/>
    <col min="3" max="3" width="12.75" style="121" customWidth="1"/>
    <col min="4" max="4" width="54.5" style="121" bestFit="1" customWidth="1"/>
    <col min="5" max="5" width="18.75" style="121" customWidth="1"/>
    <col min="6" max="6" width="65.875" style="121" bestFit="1" customWidth="1"/>
    <col min="7" max="7" width="19.375" style="121" bestFit="1" customWidth="1"/>
    <col min="8" max="10" width="13.375" style="121" customWidth="1"/>
    <col min="11" max="16384" width="9" style="121"/>
  </cols>
  <sheetData>
    <row r="1" spans="2:10">
      <c r="B1" s="177"/>
      <c r="G1" s="287" t="s">
        <v>1377</v>
      </c>
      <c r="H1" s="287"/>
      <c r="I1" s="287"/>
      <c r="J1" s="287"/>
    </row>
    <row r="2" spans="2:10">
      <c r="B2" s="177"/>
      <c r="G2" s="287"/>
      <c r="H2" s="287"/>
      <c r="I2" s="287"/>
      <c r="J2" s="287"/>
    </row>
    <row r="3" spans="2:10">
      <c r="B3" s="177"/>
      <c r="G3" s="112" t="s">
        <v>13</v>
      </c>
      <c r="H3" s="279" t="s">
        <v>1277</v>
      </c>
      <c r="I3" s="279"/>
      <c r="J3" s="279"/>
    </row>
    <row r="4" spans="2:10">
      <c r="B4" s="177"/>
      <c r="G4" s="112" t="s">
        <v>14</v>
      </c>
      <c r="H4" s="231" t="s">
        <v>2997</v>
      </c>
      <c r="I4" s="176"/>
      <c r="J4" s="112"/>
    </row>
    <row r="5" spans="2:10">
      <c r="B5" s="177"/>
      <c r="G5" s="280" t="s">
        <v>15</v>
      </c>
      <c r="H5" s="231" t="s">
        <v>16</v>
      </c>
      <c r="I5" s="176" t="s">
        <v>17</v>
      </c>
      <c r="J5" s="176" t="s">
        <v>18</v>
      </c>
    </row>
    <row r="6" spans="2:10">
      <c r="B6" s="177"/>
      <c r="G6" s="281"/>
      <c r="H6" s="233">
        <v>44775</v>
      </c>
      <c r="I6" s="113">
        <v>44781</v>
      </c>
      <c r="J6" s="26"/>
    </row>
    <row r="7" spans="2:10" ht="76.5">
      <c r="B7" s="177"/>
      <c r="G7" s="112" t="s">
        <v>19</v>
      </c>
      <c r="H7" s="114" t="s">
        <v>2998</v>
      </c>
      <c r="I7" s="114" t="s">
        <v>3022</v>
      </c>
      <c r="J7" s="28"/>
    </row>
    <row r="8" spans="2:10">
      <c r="G8" s="115" t="s">
        <v>20</v>
      </c>
      <c r="H8" s="29">
        <f xml:space="preserve"> COUNTIF(H$19:H$95,"OK")</f>
        <v>63</v>
      </c>
      <c r="I8" s="29">
        <f xml:space="preserve"> COUNTIF(I$19:I$95,"OK")</f>
        <v>13</v>
      </c>
      <c r="J8" s="29">
        <f xml:space="preserve"> COUNTIF(J$19:J$95,"OK")</f>
        <v>0</v>
      </c>
    </row>
    <row r="9" spans="2:10">
      <c r="G9" s="112" t="s">
        <v>21</v>
      </c>
      <c r="H9" s="30">
        <f xml:space="preserve"> COUNTIF(H$19:H$95,"NT")</f>
        <v>0</v>
      </c>
      <c r="I9" s="30">
        <f xml:space="preserve"> COUNTIF(I$19:I$95,"NT")</f>
        <v>0</v>
      </c>
      <c r="J9" s="30">
        <f xml:space="preserve"> COUNTIF(J$19:J$95,"NT")</f>
        <v>0</v>
      </c>
    </row>
    <row r="10" spans="2:10">
      <c r="G10" s="112" t="s">
        <v>22</v>
      </c>
      <c r="H10" s="31">
        <f xml:space="preserve"> COUNTIF(H$19:H$95,"NG")</f>
        <v>13</v>
      </c>
      <c r="I10" s="31">
        <f t="shared" ref="I10:J10" si="0" xml:space="preserve"> COUNTIF(I$19:I$95,"NG")</f>
        <v>0</v>
      </c>
      <c r="J10" s="31">
        <f t="shared" si="0"/>
        <v>0</v>
      </c>
    </row>
    <row r="12" spans="2:10" s="181" customFormat="1">
      <c r="B12" s="178"/>
      <c r="C12" s="179" t="s">
        <v>240</v>
      </c>
      <c r="D12" s="180"/>
    </row>
    <row r="13" spans="2:10" s="127" customFormat="1">
      <c r="B13" s="182"/>
    </row>
    <row r="14" spans="2:10">
      <c r="C14" s="288" t="s">
        <v>241</v>
      </c>
      <c r="D14" s="283"/>
      <c r="E14" s="183" t="s">
        <v>242</v>
      </c>
    </row>
    <row r="15" spans="2:10">
      <c r="C15" s="289" t="s">
        <v>1313</v>
      </c>
      <c r="D15" s="290"/>
      <c r="E15" s="184" t="s">
        <v>243</v>
      </c>
    </row>
    <row r="16" spans="2:10">
      <c r="B16" s="35"/>
      <c r="C16" s="123"/>
    </row>
    <row r="17" spans="2:10" s="127" customFormat="1">
      <c r="B17" s="36"/>
      <c r="C17" s="124" t="s">
        <v>244</v>
      </c>
      <c r="D17" s="125"/>
      <c r="E17" s="125"/>
      <c r="F17" s="126"/>
      <c r="H17" s="277" t="s">
        <v>23</v>
      </c>
      <c r="I17" s="277"/>
      <c r="J17" s="277"/>
    </row>
    <row r="18" spans="2:10" s="127" customFormat="1">
      <c r="B18" s="37"/>
      <c r="C18" s="128"/>
      <c r="D18" s="129"/>
      <c r="E18" s="129"/>
      <c r="F18" s="130"/>
      <c r="H18" s="131" t="s">
        <v>16</v>
      </c>
      <c r="I18" s="131" t="s">
        <v>17</v>
      </c>
      <c r="J18" s="131" t="s">
        <v>18</v>
      </c>
    </row>
    <row r="19" spans="2:10" s="127" customFormat="1">
      <c r="B19" s="132">
        <f t="shared" ref="B19:B83" si="1">ROW()-18</f>
        <v>1</v>
      </c>
      <c r="C19" s="133" t="s">
        <v>24</v>
      </c>
      <c r="D19" s="134"/>
      <c r="E19" s="121"/>
      <c r="F19" s="135"/>
      <c r="H19" s="136" t="s">
        <v>71</v>
      </c>
      <c r="I19" s="136"/>
      <c r="J19" s="136"/>
    </row>
    <row r="20" spans="2:10" s="127" customFormat="1">
      <c r="B20" s="137">
        <f t="shared" si="1"/>
        <v>2</v>
      </c>
      <c r="C20" s="121" t="s">
        <v>25</v>
      </c>
      <c r="D20" s="121"/>
      <c r="E20" s="121"/>
      <c r="F20" s="138"/>
      <c r="H20" s="232" t="s">
        <v>71</v>
      </c>
      <c r="I20" s="136"/>
      <c r="J20" s="136"/>
    </row>
    <row r="21" spans="2:10">
      <c r="B21" s="137">
        <f t="shared" si="1"/>
        <v>3</v>
      </c>
      <c r="C21" s="121" t="s">
        <v>26</v>
      </c>
      <c r="F21" s="138"/>
      <c r="G21" s="127"/>
      <c r="H21" s="232" t="s">
        <v>71</v>
      </c>
      <c r="I21" s="136"/>
      <c r="J21" s="136"/>
    </row>
    <row r="22" spans="2:10">
      <c r="B22" s="137">
        <f t="shared" si="1"/>
        <v>4</v>
      </c>
      <c r="C22" s="121" t="s">
        <v>27</v>
      </c>
      <c r="F22" s="138"/>
      <c r="G22" s="127"/>
      <c r="H22" s="232" t="s">
        <v>71</v>
      </c>
      <c r="I22" s="136"/>
      <c r="J22" s="136"/>
    </row>
    <row r="23" spans="2:10">
      <c r="B23" s="137">
        <f t="shared" si="1"/>
        <v>5</v>
      </c>
      <c r="C23" s="121" t="s">
        <v>28</v>
      </c>
      <c r="F23" s="138"/>
      <c r="G23" s="127"/>
      <c r="H23" s="232" t="s">
        <v>71</v>
      </c>
      <c r="I23" s="136"/>
      <c r="J23" s="136"/>
    </row>
    <row r="24" spans="2:10">
      <c r="B24" s="137">
        <f t="shared" si="1"/>
        <v>6</v>
      </c>
      <c r="C24" s="121" t="s">
        <v>29</v>
      </c>
      <c r="F24" s="138"/>
      <c r="G24" s="127"/>
      <c r="H24" s="232" t="s">
        <v>71</v>
      </c>
      <c r="I24" s="136"/>
      <c r="J24" s="136"/>
    </row>
    <row r="25" spans="2:10">
      <c r="B25" s="137">
        <f t="shared" si="1"/>
        <v>7</v>
      </c>
      <c r="C25" s="121" t="s">
        <v>30</v>
      </c>
      <c r="F25" s="138"/>
      <c r="G25" s="127"/>
      <c r="H25" s="232" t="s">
        <v>71</v>
      </c>
      <c r="I25" s="136"/>
      <c r="J25" s="136"/>
    </row>
    <row r="26" spans="2:10">
      <c r="B26" s="137">
        <f t="shared" si="1"/>
        <v>8</v>
      </c>
      <c r="C26" s="121" t="s">
        <v>31</v>
      </c>
      <c r="F26" s="138"/>
      <c r="G26" s="127"/>
      <c r="H26" s="232" t="s">
        <v>71</v>
      </c>
      <c r="I26" s="136"/>
      <c r="J26" s="136"/>
    </row>
    <row r="27" spans="2:10">
      <c r="B27" s="137">
        <f t="shared" si="1"/>
        <v>9</v>
      </c>
      <c r="C27" s="121" t="s">
        <v>32</v>
      </c>
      <c r="F27" s="138"/>
      <c r="G27" s="127"/>
      <c r="H27" s="232" t="s">
        <v>71</v>
      </c>
      <c r="I27" s="136"/>
      <c r="J27" s="136"/>
    </row>
    <row r="28" spans="2:10">
      <c r="B28" s="137">
        <f t="shared" si="1"/>
        <v>10</v>
      </c>
      <c r="C28" s="121" t="s">
        <v>33</v>
      </c>
      <c r="F28" s="138"/>
      <c r="G28" s="127"/>
      <c r="H28" s="232" t="s">
        <v>71</v>
      </c>
      <c r="I28" s="136"/>
      <c r="J28" s="136"/>
    </row>
    <row r="29" spans="2:10">
      <c r="B29" s="137">
        <f t="shared" si="1"/>
        <v>11</v>
      </c>
      <c r="C29" s="121" t="s">
        <v>34</v>
      </c>
      <c r="F29" s="138"/>
      <c r="G29" s="127"/>
      <c r="H29" s="232" t="s">
        <v>71</v>
      </c>
      <c r="I29" s="136"/>
      <c r="J29" s="136"/>
    </row>
    <row r="30" spans="2:10">
      <c r="B30" s="137">
        <f t="shared" si="1"/>
        <v>12</v>
      </c>
      <c r="C30" s="121" t="s">
        <v>35</v>
      </c>
      <c r="F30" s="138"/>
      <c r="G30" s="127"/>
      <c r="H30" s="232" t="s">
        <v>71</v>
      </c>
      <c r="I30" s="136"/>
      <c r="J30" s="136"/>
    </row>
    <row r="31" spans="2:10">
      <c r="B31" s="137">
        <f t="shared" si="1"/>
        <v>13</v>
      </c>
      <c r="C31" s="121" t="s">
        <v>36</v>
      </c>
      <c r="F31" s="138"/>
      <c r="G31" s="127"/>
      <c r="H31" s="232" t="s">
        <v>71</v>
      </c>
      <c r="I31" s="136"/>
      <c r="J31" s="136"/>
    </row>
    <row r="32" spans="2:10">
      <c r="B32" s="137">
        <f t="shared" si="1"/>
        <v>14</v>
      </c>
      <c r="C32" s="121" t="s">
        <v>37</v>
      </c>
      <c r="F32" s="138"/>
      <c r="G32" s="127"/>
      <c r="H32" s="232" t="s">
        <v>71</v>
      </c>
      <c r="I32" s="136"/>
      <c r="J32" s="136"/>
    </row>
    <row r="33" spans="2:10">
      <c r="B33" s="137">
        <f t="shared" si="1"/>
        <v>15</v>
      </c>
      <c r="C33" s="121" t="s">
        <v>38</v>
      </c>
      <c r="F33" s="138"/>
      <c r="G33" s="127"/>
      <c r="H33" s="232" t="s">
        <v>71</v>
      </c>
      <c r="I33" s="136"/>
      <c r="J33" s="136"/>
    </row>
    <row r="34" spans="2:10">
      <c r="B34" s="137">
        <f t="shared" si="1"/>
        <v>16</v>
      </c>
      <c r="C34" s="121" t="s">
        <v>39</v>
      </c>
      <c r="F34" s="138"/>
      <c r="G34" s="127"/>
      <c r="H34" s="232" t="s">
        <v>71</v>
      </c>
      <c r="I34" s="136"/>
      <c r="J34" s="136"/>
    </row>
    <row r="35" spans="2:10">
      <c r="B35" s="137">
        <f t="shared" si="1"/>
        <v>17</v>
      </c>
      <c r="C35" s="139" t="s">
        <v>3004</v>
      </c>
      <c r="D35" s="140"/>
      <c r="F35" s="138"/>
      <c r="G35" s="127"/>
      <c r="H35" s="136" t="s">
        <v>71</v>
      </c>
      <c r="I35" s="136"/>
      <c r="J35" s="136"/>
    </row>
    <row r="36" spans="2:10">
      <c r="B36" s="137">
        <f t="shared" si="1"/>
        <v>18</v>
      </c>
      <c r="C36" s="121" t="s">
        <v>40</v>
      </c>
      <c r="F36" s="138"/>
      <c r="G36" s="127"/>
      <c r="H36" s="136" t="s">
        <v>71</v>
      </c>
      <c r="I36" s="136"/>
      <c r="J36" s="136"/>
    </row>
    <row r="37" spans="2:10">
      <c r="B37" s="137">
        <f t="shared" si="1"/>
        <v>19</v>
      </c>
      <c r="F37" s="138"/>
      <c r="G37" s="127"/>
      <c r="H37" s="232" t="s">
        <v>71</v>
      </c>
      <c r="I37" s="136"/>
      <c r="J37" s="136"/>
    </row>
    <row r="38" spans="2:10">
      <c r="B38" s="137">
        <f t="shared" si="1"/>
        <v>20</v>
      </c>
      <c r="C38" s="121" t="s">
        <v>245</v>
      </c>
      <c r="F38" s="138"/>
      <c r="G38" s="127"/>
      <c r="H38" s="232" t="s">
        <v>71</v>
      </c>
      <c r="I38" s="136"/>
      <c r="J38" s="136"/>
    </row>
    <row r="39" spans="2:10">
      <c r="B39" s="137">
        <f t="shared" si="1"/>
        <v>21</v>
      </c>
      <c r="C39" s="121" t="s">
        <v>246</v>
      </c>
      <c r="D39" s="121" t="s">
        <v>1314</v>
      </c>
      <c r="F39" s="138"/>
      <c r="G39" s="127"/>
      <c r="H39" s="232" t="s">
        <v>71</v>
      </c>
      <c r="I39" s="136"/>
      <c r="J39" s="136"/>
    </row>
    <row r="40" spans="2:10">
      <c r="B40" s="137">
        <f t="shared" si="1"/>
        <v>22</v>
      </c>
      <c r="C40" s="121" t="s">
        <v>247</v>
      </c>
      <c r="D40" s="141" t="s">
        <v>3020</v>
      </c>
      <c r="F40" s="138"/>
      <c r="G40" s="127"/>
      <c r="H40" s="234" t="s">
        <v>71</v>
      </c>
      <c r="I40" s="136"/>
      <c r="J40" s="136"/>
    </row>
    <row r="41" spans="2:10">
      <c r="B41" s="137">
        <f t="shared" si="1"/>
        <v>23</v>
      </c>
      <c r="C41" s="121" t="s">
        <v>248</v>
      </c>
      <c r="D41" s="142" t="s">
        <v>469</v>
      </c>
      <c r="F41" s="138"/>
      <c r="G41" s="127"/>
      <c r="H41" s="136" t="s">
        <v>71</v>
      </c>
      <c r="I41" s="136"/>
      <c r="J41" s="136"/>
    </row>
    <row r="42" spans="2:10">
      <c r="B42" s="137">
        <f t="shared" si="1"/>
        <v>24</v>
      </c>
      <c r="C42" s="121" t="s">
        <v>249</v>
      </c>
      <c r="D42" s="158" t="s">
        <v>1374</v>
      </c>
      <c r="F42" s="138"/>
      <c r="G42" s="127"/>
      <c r="H42" s="136" t="s">
        <v>71</v>
      </c>
      <c r="I42" s="136"/>
      <c r="J42" s="136"/>
    </row>
    <row r="43" spans="2:10">
      <c r="B43" s="137">
        <f t="shared" si="1"/>
        <v>25</v>
      </c>
      <c r="C43" s="121" t="s">
        <v>250</v>
      </c>
      <c r="D43" s="143" t="s">
        <v>251</v>
      </c>
      <c r="F43" s="138"/>
      <c r="G43" s="127"/>
      <c r="H43" s="136" t="s">
        <v>71</v>
      </c>
      <c r="I43" s="136"/>
      <c r="J43" s="136"/>
    </row>
    <row r="44" spans="2:10">
      <c r="B44" s="137">
        <f t="shared" si="1"/>
        <v>26</v>
      </c>
      <c r="C44" s="121" t="s">
        <v>252</v>
      </c>
      <c r="F44" s="138"/>
      <c r="G44" s="127"/>
      <c r="H44" s="136" t="s">
        <v>71</v>
      </c>
      <c r="I44" s="136"/>
      <c r="J44" s="136"/>
    </row>
    <row r="45" spans="2:10">
      <c r="B45" s="137">
        <f t="shared" si="1"/>
        <v>27</v>
      </c>
      <c r="F45" s="138"/>
      <c r="G45" s="127"/>
      <c r="H45" s="232" t="s">
        <v>71</v>
      </c>
      <c r="I45" s="136"/>
      <c r="J45" s="136"/>
    </row>
    <row r="46" spans="2:10">
      <c r="B46" s="137">
        <f t="shared" si="1"/>
        <v>28</v>
      </c>
      <c r="C46" s="171" t="s">
        <v>41</v>
      </c>
      <c r="D46" s="171" t="s">
        <v>1315</v>
      </c>
      <c r="F46" s="138"/>
      <c r="G46" s="127"/>
      <c r="H46" s="232" t="s">
        <v>71</v>
      </c>
      <c r="I46" s="136"/>
      <c r="J46" s="136"/>
    </row>
    <row r="47" spans="2:10">
      <c r="B47" s="137">
        <f t="shared" si="1"/>
        <v>29</v>
      </c>
      <c r="C47" s="158" t="s">
        <v>253</v>
      </c>
      <c r="D47" s="158" t="s">
        <v>1315</v>
      </c>
      <c r="F47" s="138"/>
      <c r="G47" s="127"/>
      <c r="H47" s="232" t="s">
        <v>71</v>
      </c>
      <c r="I47" s="136"/>
      <c r="J47" s="136"/>
    </row>
    <row r="48" spans="2:10">
      <c r="B48" s="137">
        <f t="shared" si="1"/>
        <v>30</v>
      </c>
      <c r="F48" s="138"/>
      <c r="G48" s="127"/>
      <c r="H48" s="232" t="s">
        <v>71</v>
      </c>
      <c r="I48" s="136"/>
      <c r="J48" s="136"/>
    </row>
    <row r="49" spans="2:20">
      <c r="B49" s="137">
        <f t="shared" si="1"/>
        <v>31</v>
      </c>
      <c r="C49" s="158" t="s">
        <v>24</v>
      </c>
      <c r="D49" s="158"/>
      <c r="E49" s="158"/>
      <c r="F49" s="159"/>
      <c r="G49" s="127"/>
      <c r="H49" s="232" t="s">
        <v>71</v>
      </c>
      <c r="I49" s="136"/>
      <c r="J49" s="136"/>
    </row>
    <row r="50" spans="2:20">
      <c r="B50" s="137">
        <f t="shared" si="1"/>
        <v>32</v>
      </c>
      <c r="C50" s="158" t="s">
        <v>42</v>
      </c>
      <c r="D50" s="158"/>
      <c r="E50" s="158"/>
      <c r="F50" s="159"/>
      <c r="G50" s="127"/>
      <c r="H50" s="232" t="s">
        <v>71</v>
      </c>
      <c r="I50" s="136"/>
      <c r="J50" s="136"/>
    </row>
    <row r="51" spans="2:20">
      <c r="B51" s="137">
        <f t="shared" si="1"/>
        <v>33</v>
      </c>
      <c r="C51" s="158" t="s">
        <v>43</v>
      </c>
      <c r="D51" s="158"/>
      <c r="E51" s="158"/>
      <c r="F51" s="159"/>
      <c r="G51" s="127"/>
      <c r="H51" s="136" t="s">
        <v>71</v>
      </c>
      <c r="I51" s="136"/>
      <c r="J51" s="136"/>
    </row>
    <row r="52" spans="2:20">
      <c r="B52" s="137">
        <f t="shared" si="1"/>
        <v>34</v>
      </c>
      <c r="C52" s="185" t="s">
        <v>44</v>
      </c>
      <c r="D52" s="158"/>
      <c r="E52" s="158"/>
      <c r="F52" s="159"/>
      <c r="G52" s="127"/>
      <c r="H52" s="136" t="s">
        <v>71</v>
      </c>
      <c r="I52" s="136"/>
      <c r="J52" s="136"/>
    </row>
    <row r="53" spans="2:20">
      <c r="B53" s="137">
        <f t="shared" si="1"/>
        <v>35</v>
      </c>
      <c r="C53" s="185" t="s">
        <v>2380</v>
      </c>
      <c r="D53" s="158"/>
      <c r="E53" s="158"/>
      <c r="F53" s="159"/>
      <c r="G53" s="127"/>
      <c r="H53" s="237" t="s">
        <v>72</v>
      </c>
      <c r="I53" s="136" t="s">
        <v>71</v>
      </c>
      <c r="J53" s="136"/>
      <c r="Q53" s="121" t="s">
        <v>3015</v>
      </c>
    </row>
    <row r="54" spans="2:20">
      <c r="B54" s="137">
        <f t="shared" si="1"/>
        <v>36</v>
      </c>
      <c r="C54" s="185" t="s">
        <v>45</v>
      </c>
      <c r="D54" s="158"/>
      <c r="E54" s="158"/>
      <c r="F54" s="159"/>
      <c r="G54" s="127"/>
      <c r="H54" s="237" t="s">
        <v>71</v>
      </c>
      <c r="I54" s="136"/>
      <c r="J54" s="136"/>
    </row>
    <row r="55" spans="2:20">
      <c r="B55" s="137">
        <f t="shared" si="1"/>
        <v>37</v>
      </c>
      <c r="C55" s="193" t="s">
        <v>3021</v>
      </c>
      <c r="F55" s="138"/>
      <c r="G55" s="127"/>
      <c r="H55" s="237" t="s">
        <v>72</v>
      </c>
      <c r="I55" s="200" t="s">
        <v>71</v>
      </c>
      <c r="J55" s="200"/>
      <c r="Q55" s="121" t="s">
        <v>3015</v>
      </c>
    </row>
    <row r="56" spans="2:20">
      <c r="B56" s="137">
        <f t="shared" si="1"/>
        <v>38</v>
      </c>
      <c r="C56" s="121" t="s">
        <v>46</v>
      </c>
      <c r="D56" s="223" t="s">
        <v>2377</v>
      </c>
      <c r="E56" s="223" t="s">
        <v>2378</v>
      </c>
      <c r="F56" s="224" t="s">
        <v>2379</v>
      </c>
      <c r="G56" s="127"/>
      <c r="H56" s="237" t="s">
        <v>72</v>
      </c>
      <c r="I56" s="200" t="s">
        <v>71</v>
      </c>
      <c r="J56" s="200"/>
      <c r="T56" s="121" t="s">
        <v>3016</v>
      </c>
    </row>
    <row r="57" spans="2:20">
      <c r="B57" s="137">
        <f t="shared" si="1"/>
        <v>39</v>
      </c>
      <c r="C57" s="185" t="s">
        <v>44</v>
      </c>
      <c r="D57" s="158"/>
      <c r="E57" s="158"/>
      <c r="F57" s="159"/>
      <c r="G57" s="127"/>
      <c r="H57" s="237" t="s">
        <v>71</v>
      </c>
      <c r="I57" s="200"/>
      <c r="J57" s="200"/>
    </row>
    <row r="58" spans="2:20">
      <c r="B58" s="137">
        <f t="shared" si="1"/>
        <v>40</v>
      </c>
      <c r="C58" s="185" t="s">
        <v>2374</v>
      </c>
      <c r="D58" s="158"/>
      <c r="E58" s="158"/>
      <c r="F58" s="159"/>
      <c r="G58" s="127"/>
      <c r="H58" s="237" t="s">
        <v>72</v>
      </c>
      <c r="I58" s="200" t="s">
        <v>71</v>
      </c>
      <c r="J58" s="200"/>
      <c r="O58" s="121" t="s">
        <v>3015</v>
      </c>
    </row>
    <row r="59" spans="2:20">
      <c r="B59" s="137">
        <f t="shared" si="1"/>
        <v>41</v>
      </c>
      <c r="C59" s="185" t="s">
        <v>45</v>
      </c>
      <c r="D59" s="158"/>
      <c r="E59" s="158"/>
      <c r="F59" s="159"/>
      <c r="G59" s="127"/>
      <c r="H59" s="237" t="s">
        <v>71</v>
      </c>
      <c r="I59" s="200"/>
      <c r="J59" s="200"/>
    </row>
    <row r="60" spans="2:20">
      <c r="B60" s="137">
        <f t="shared" si="1"/>
        <v>42</v>
      </c>
      <c r="C60" s="185" t="s">
        <v>2375</v>
      </c>
      <c r="D60" s="154"/>
      <c r="E60" s="154"/>
      <c r="F60" s="155"/>
      <c r="G60" s="127"/>
      <c r="H60" s="237" t="s">
        <v>72</v>
      </c>
      <c r="I60" s="136" t="s">
        <v>71</v>
      </c>
      <c r="J60" s="136"/>
      <c r="R60" s="121" t="s">
        <v>3015</v>
      </c>
    </row>
    <row r="61" spans="2:20">
      <c r="B61" s="137">
        <f t="shared" si="1"/>
        <v>43</v>
      </c>
      <c r="C61" s="154" t="s">
        <v>46</v>
      </c>
      <c r="D61" s="154" t="s">
        <v>1316</v>
      </c>
      <c r="E61" s="154" t="s">
        <v>1297</v>
      </c>
      <c r="F61" s="155" t="s">
        <v>2376</v>
      </c>
      <c r="G61" s="127"/>
      <c r="H61" s="237" t="s">
        <v>72</v>
      </c>
      <c r="I61" s="236" t="s">
        <v>71</v>
      </c>
      <c r="J61" s="136"/>
      <c r="R61" s="121" t="s">
        <v>3003</v>
      </c>
    </row>
    <row r="62" spans="2:20">
      <c r="B62" s="137">
        <f t="shared" si="1"/>
        <v>44</v>
      </c>
      <c r="C62" s="154" t="s">
        <v>46</v>
      </c>
      <c r="D62" s="158" t="s">
        <v>1317</v>
      </c>
      <c r="E62" s="158" t="s">
        <v>1300</v>
      </c>
      <c r="F62" s="155" t="s">
        <v>3008</v>
      </c>
      <c r="G62" s="127"/>
      <c r="H62" s="237" t="s">
        <v>72</v>
      </c>
      <c r="I62" s="236" t="s">
        <v>71</v>
      </c>
      <c r="J62" s="136"/>
      <c r="R62" s="121" t="s">
        <v>3003</v>
      </c>
    </row>
    <row r="63" spans="2:20">
      <c r="B63" s="137">
        <f t="shared" si="1"/>
        <v>45</v>
      </c>
      <c r="C63" s="154" t="s">
        <v>46</v>
      </c>
      <c r="D63" s="154" t="s">
        <v>1318</v>
      </c>
      <c r="E63" s="154" t="s">
        <v>1301</v>
      </c>
      <c r="F63" s="155" t="s">
        <v>3009</v>
      </c>
      <c r="G63" s="127"/>
      <c r="H63" s="237" t="s">
        <v>72</v>
      </c>
      <c r="I63" s="236" t="s">
        <v>71</v>
      </c>
      <c r="J63" s="136"/>
      <c r="R63" s="121" t="s">
        <v>3003</v>
      </c>
    </row>
    <row r="64" spans="2:20">
      <c r="B64" s="137">
        <f t="shared" si="1"/>
        <v>46</v>
      </c>
      <c r="C64" s="154" t="s">
        <v>46</v>
      </c>
      <c r="D64" s="154" t="s">
        <v>1319</v>
      </c>
      <c r="E64" s="154" t="s">
        <v>1332</v>
      </c>
      <c r="F64" s="155" t="s">
        <v>3010</v>
      </c>
      <c r="G64" s="127"/>
      <c r="H64" s="237" t="s">
        <v>72</v>
      </c>
      <c r="I64" s="236" t="s">
        <v>71</v>
      </c>
      <c r="J64" s="136"/>
      <c r="R64" s="121" t="s">
        <v>3003</v>
      </c>
    </row>
    <row r="65" spans="2:18">
      <c r="B65" s="137">
        <f t="shared" si="1"/>
        <v>47</v>
      </c>
      <c r="C65" s="121" t="s">
        <v>46</v>
      </c>
      <c r="D65" s="158" t="s">
        <v>1320</v>
      </c>
      <c r="E65" s="158" t="s">
        <v>1302</v>
      </c>
      <c r="F65" s="155" t="s">
        <v>3011</v>
      </c>
      <c r="G65" s="127"/>
      <c r="H65" s="237" t="s">
        <v>72</v>
      </c>
      <c r="I65" s="236" t="s">
        <v>71</v>
      </c>
      <c r="J65" s="136"/>
      <c r="R65" s="121" t="s">
        <v>3003</v>
      </c>
    </row>
    <row r="66" spans="2:18">
      <c r="B66" s="137">
        <f t="shared" si="1"/>
        <v>48</v>
      </c>
      <c r="C66" s="188" t="s">
        <v>46</v>
      </c>
      <c r="D66" s="158" t="s">
        <v>1321</v>
      </c>
      <c r="E66" s="158" t="s">
        <v>1333</v>
      </c>
      <c r="F66" s="155" t="s">
        <v>3012</v>
      </c>
      <c r="G66" s="127"/>
      <c r="H66" s="237" t="s">
        <v>72</v>
      </c>
      <c r="I66" s="236" t="s">
        <v>71</v>
      </c>
      <c r="J66" s="136"/>
      <c r="R66" s="121" t="s">
        <v>3003</v>
      </c>
    </row>
    <row r="67" spans="2:18">
      <c r="B67" s="137">
        <f t="shared" si="1"/>
        <v>49</v>
      </c>
      <c r="C67" s="121" t="s">
        <v>46</v>
      </c>
      <c r="D67" s="158" t="s">
        <v>1322</v>
      </c>
      <c r="E67" s="158" t="s">
        <v>1334</v>
      </c>
      <c r="F67" s="155" t="s">
        <v>3013</v>
      </c>
      <c r="G67" s="127"/>
      <c r="H67" s="237" t="s">
        <v>72</v>
      </c>
      <c r="I67" s="236" t="s">
        <v>71</v>
      </c>
      <c r="J67" s="136"/>
      <c r="R67" s="121" t="s">
        <v>3003</v>
      </c>
    </row>
    <row r="68" spans="2:18">
      <c r="B68" s="137">
        <f t="shared" si="1"/>
        <v>50</v>
      </c>
      <c r="C68" s="121" t="s">
        <v>46</v>
      </c>
      <c r="D68" s="158" t="s">
        <v>1323</v>
      </c>
      <c r="E68" s="158" t="s">
        <v>1335</v>
      </c>
      <c r="F68" s="155" t="s">
        <v>3014</v>
      </c>
      <c r="G68" s="127"/>
      <c r="H68" s="237" t="s">
        <v>72</v>
      </c>
      <c r="I68" s="236" t="s">
        <v>71</v>
      </c>
      <c r="J68" s="136"/>
      <c r="R68" s="121" t="s">
        <v>3003</v>
      </c>
    </row>
    <row r="69" spans="2:18">
      <c r="B69" s="137">
        <f t="shared" si="1"/>
        <v>51</v>
      </c>
      <c r="C69" s="185" t="s">
        <v>1344</v>
      </c>
      <c r="D69" s="158"/>
      <c r="E69" s="158"/>
      <c r="F69" s="159"/>
      <c r="G69" s="127"/>
      <c r="H69" s="136" t="s">
        <v>71</v>
      </c>
      <c r="I69" s="136"/>
      <c r="J69" s="136"/>
    </row>
    <row r="70" spans="2:18">
      <c r="B70" s="137">
        <f t="shared" si="1"/>
        <v>52</v>
      </c>
      <c r="C70" s="121" t="s">
        <v>46</v>
      </c>
      <c r="D70" s="158" t="s">
        <v>1324</v>
      </c>
      <c r="E70" s="158" t="s">
        <v>1297</v>
      </c>
      <c r="F70" s="159" t="s">
        <v>1336</v>
      </c>
      <c r="G70" s="127"/>
      <c r="H70" s="232" t="s">
        <v>71</v>
      </c>
      <c r="I70" s="136"/>
      <c r="J70" s="136"/>
    </row>
    <row r="71" spans="2:18">
      <c r="B71" s="137">
        <f t="shared" si="1"/>
        <v>53</v>
      </c>
      <c r="C71" s="121" t="s">
        <v>46</v>
      </c>
      <c r="D71" s="158" t="s">
        <v>1325</v>
      </c>
      <c r="E71" s="158" t="s">
        <v>1299</v>
      </c>
      <c r="F71" s="159" t="s">
        <v>1337</v>
      </c>
      <c r="G71" s="127"/>
      <c r="H71" s="232" t="s">
        <v>71</v>
      </c>
      <c r="I71" s="136"/>
      <c r="J71" s="136"/>
    </row>
    <row r="72" spans="2:18">
      <c r="B72" s="137">
        <f t="shared" si="1"/>
        <v>54</v>
      </c>
      <c r="C72" s="185" t="s">
        <v>1345</v>
      </c>
      <c r="D72" s="158"/>
      <c r="G72" s="127"/>
      <c r="H72" s="232" t="s">
        <v>71</v>
      </c>
      <c r="I72" s="136"/>
      <c r="J72" s="136"/>
    </row>
    <row r="73" spans="2:18">
      <c r="B73" s="137">
        <f t="shared" si="1"/>
        <v>55</v>
      </c>
      <c r="C73" s="121" t="s">
        <v>46</v>
      </c>
      <c r="D73" s="158" t="s">
        <v>1326</v>
      </c>
      <c r="E73" s="158" t="s">
        <v>1297</v>
      </c>
      <c r="F73" s="159" t="s">
        <v>1338</v>
      </c>
      <c r="G73" s="127"/>
      <c r="H73" s="232" t="s">
        <v>71</v>
      </c>
      <c r="I73" s="136"/>
      <c r="J73" s="136"/>
    </row>
    <row r="74" spans="2:18">
      <c r="B74" s="137">
        <f t="shared" si="1"/>
        <v>56</v>
      </c>
      <c r="C74" s="121" t="s">
        <v>46</v>
      </c>
      <c r="D74" s="158" t="s">
        <v>1327</v>
      </c>
      <c r="E74" s="158" t="s">
        <v>1298</v>
      </c>
      <c r="F74" s="159" t="s">
        <v>1339</v>
      </c>
      <c r="G74" s="127"/>
      <c r="H74" s="232" t="s">
        <v>71</v>
      </c>
      <c r="I74" s="136"/>
      <c r="J74" s="136"/>
    </row>
    <row r="75" spans="2:18">
      <c r="B75" s="137">
        <f t="shared" si="1"/>
        <v>57</v>
      </c>
      <c r="C75" s="185" t="s">
        <v>1346</v>
      </c>
      <c r="D75" s="158"/>
      <c r="E75" s="158"/>
      <c r="F75" s="159"/>
      <c r="G75" s="127"/>
      <c r="H75" s="232" t="s">
        <v>71</v>
      </c>
      <c r="I75" s="136"/>
      <c r="J75" s="136"/>
    </row>
    <row r="76" spans="2:18">
      <c r="B76" s="137">
        <f t="shared" si="1"/>
        <v>58</v>
      </c>
      <c r="C76" s="121" t="s">
        <v>46</v>
      </c>
      <c r="D76" s="158" t="s">
        <v>1328</v>
      </c>
      <c r="E76" s="158" t="s">
        <v>1297</v>
      </c>
      <c r="F76" s="159" t="s">
        <v>1340</v>
      </c>
      <c r="G76" s="127"/>
      <c r="H76" s="232" t="s">
        <v>71</v>
      </c>
      <c r="I76" s="136"/>
      <c r="J76" s="136"/>
    </row>
    <row r="77" spans="2:18">
      <c r="B77" s="137">
        <f t="shared" si="1"/>
        <v>59</v>
      </c>
      <c r="C77" s="121" t="s">
        <v>46</v>
      </c>
      <c r="D77" s="158" t="s">
        <v>1329</v>
      </c>
      <c r="E77" s="158" t="s">
        <v>1237</v>
      </c>
      <c r="F77" s="159" t="s">
        <v>1341</v>
      </c>
      <c r="G77" s="127"/>
      <c r="H77" s="232" t="s">
        <v>71</v>
      </c>
      <c r="I77" s="136"/>
      <c r="J77" s="136"/>
    </row>
    <row r="78" spans="2:18">
      <c r="B78" s="137">
        <f t="shared" si="1"/>
        <v>60</v>
      </c>
      <c r="C78" s="188" t="s">
        <v>46</v>
      </c>
      <c r="D78" s="158" t="s">
        <v>1330</v>
      </c>
      <c r="E78" s="158" t="s">
        <v>1238</v>
      </c>
      <c r="F78" s="159" t="s">
        <v>1342</v>
      </c>
      <c r="G78" s="127"/>
      <c r="H78" s="232" t="s">
        <v>71</v>
      </c>
      <c r="I78" s="136"/>
      <c r="J78" s="136"/>
    </row>
    <row r="79" spans="2:18">
      <c r="B79" s="137">
        <f t="shared" si="1"/>
        <v>61</v>
      </c>
      <c r="C79" s="121" t="s">
        <v>46</v>
      </c>
      <c r="D79" s="172" t="s">
        <v>1331</v>
      </c>
      <c r="E79" s="158" t="s">
        <v>1239</v>
      </c>
      <c r="F79" s="159" t="s">
        <v>1343</v>
      </c>
      <c r="G79" s="127"/>
      <c r="H79" s="232" t="s">
        <v>71</v>
      </c>
      <c r="I79" s="136"/>
      <c r="J79" s="136"/>
    </row>
    <row r="80" spans="2:18">
      <c r="B80" s="137">
        <f t="shared" si="1"/>
        <v>62</v>
      </c>
      <c r="C80" s="158"/>
      <c r="D80" s="172"/>
      <c r="E80" s="158"/>
      <c r="F80" s="159"/>
      <c r="G80" s="127"/>
      <c r="H80" s="136" t="s">
        <v>71</v>
      </c>
      <c r="I80" s="136"/>
      <c r="J80" s="136"/>
    </row>
    <row r="81" spans="2:10">
      <c r="B81" s="137">
        <f t="shared" si="1"/>
        <v>63</v>
      </c>
      <c r="C81" s="158" t="s">
        <v>24</v>
      </c>
      <c r="D81" s="158"/>
      <c r="E81" s="158"/>
      <c r="F81" s="159"/>
      <c r="G81" s="127"/>
      <c r="H81" s="232" t="s">
        <v>71</v>
      </c>
      <c r="I81" s="136"/>
      <c r="J81" s="136"/>
    </row>
    <row r="82" spans="2:10">
      <c r="B82" s="137">
        <f t="shared" si="1"/>
        <v>64</v>
      </c>
      <c r="C82" s="158" t="s">
        <v>47</v>
      </c>
      <c r="D82" s="158"/>
      <c r="E82" s="158"/>
      <c r="F82" s="159"/>
      <c r="G82" s="127"/>
      <c r="H82" s="232" t="s">
        <v>71</v>
      </c>
      <c r="I82" s="136"/>
      <c r="J82" s="136"/>
    </row>
    <row r="83" spans="2:10">
      <c r="B83" s="137">
        <f t="shared" si="1"/>
        <v>65</v>
      </c>
      <c r="C83" s="158" t="s">
        <v>40</v>
      </c>
      <c r="D83" s="158"/>
      <c r="E83" s="158"/>
      <c r="F83" s="159"/>
      <c r="G83" s="127"/>
      <c r="H83" s="232" t="s">
        <v>71</v>
      </c>
      <c r="I83" s="136"/>
      <c r="J83" s="136"/>
    </row>
    <row r="84" spans="2:10">
      <c r="B84" s="137">
        <f t="shared" ref="B84:B95" si="2">ROW()-18</f>
        <v>66</v>
      </c>
      <c r="C84" s="154"/>
      <c r="D84" s="154"/>
      <c r="E84" s="154"/>
      <c r="F84" s="156"/>
      <c r="G84" s="127"/>
      <c r="H84" s="232" t="s">
        <v>71</v>
      </c>
      <c r="I84" s="136"/>
      <c r="J84" s="136"/>
    </row>
    <row r="85" spans="2:10">
      <c r="B85" s="137">
        <f t="shared" si="2"/>
        <v>67</v>
      </c>
      <c r="C85" s="158" t="s">
        <v>24</v>
      </c>
      <c r="D85" s="158"/>
      <c r="E85" s="158"/>
      <c r="F85" s="159"/>
      <c r="G85" s="186"/>
      <c r="H85" s="232" t="s">
        <v>71</v>
      </c>
      <c r="I85" s="136"/>
      <c r="J85" s="136"/>
    </row>
    <row r="86" spans="2:10">
      <c r="B86" s="137">
        <f t="shared" si="2"/>
        <v>68</v>
      </c>
      <c r="C86" s="158" t="s">
        <v>48</v>
      </c>
      <c r="D86" s="158"/>
      <c r="E86" s="158"/>
      <c r="F86" s="159"/>
      <c r="G86" s="186"/>
      <c r="H86" s="232" t="s">
        <v>71</v>
      </c>
      <c r="I86" s="136"/>
      <c r="J86" s="136"/>
    </row>
    <row r="87" spans="2:10">
      <c r="B87" s="137">
        <f t="shared" si="2"/>
        <v>69</v>
      </c>
      <c r="C87" s="158" t="s">
        <v>40</v>
      </c>
      <c r="D87" s="158"/>
      <c r="E87" s="158"/>
      <c r="F87" s="159"/>
      <c r="G87" s="186"/>
      <c r="H87" s="232" t="s">
        <v>71</v>
      </c>
      <c r="I87" s="136"/>
      <c r="J87" s="136"/>
    </row>
    <row r="88" spans="2:10">
      <c r="B88" s="137">
        <f t="shared" si="2"/>
        <v>70</v>
      </c>
      <c r="C88" s="158"/>
      <c r="D88" s="158"/>
      <c r="E88" s="158"/>
      <c r="F88" s="159"/>
      <c r="G88" s="186"/>
      <c r="H88" s="232" t="s">
        <v>71</v>
      </c>
      <c r="I88" s="136"/>
      <c r="J88" s="136"/>
    </row>
    <row r="89" spans="2:10">
      <c r="B89" s="137">
        <f t="shared" si="2"/>
        <v>71</v>
      </c>
      <c r="C89" s="158" t="s">
        <v>24</v>
      </c>
      <c r="D89" s="158"/>
      <c r="E89" s="158"/>
      <c r="F89" s="159"/>
      <c r="G89" s="186"/>
      <c r="H89" s="232" t="s">
        <v>71</v>
      </c>
      <c r="I89" s="136"/>
      <c r="J89" s="136"/>
    </row>
    <row r="90" spans="2:10">
      <c r="B90" s="137">
        <f t="shared" si="2"/>
        <v>72</v>
      </c>
      <c r="C90" s="158" t="s">
        <v>49</v>
      </c>
      <c r="D90" s="158"/>
      <c r="E90" s="158"/>
      <c r="F90" s="159"/>
      <c r="G90" s="186"/>
      <c r="H90" s="232" t="s">
        <v>71</v>
      </c>
      <c r="I90" s="136"/>
      <c r="J90" s="136"/>
    </row>
    <row r="91" spans="2:10">
      <c r="B91" s="137">
        <f t="shared" si="2"/>
        <v>73</v>
      </c>
      <c r="C91" s="158" t="s">
        <v>40</v>
      </c>
      <c r="D91" s="158"/>
      <c r="E91" s="158"/>
      <c r="F91" s="159"/>
      <c r="G91" s="186"/>
      <c r="H91" s="232" t="s">
        <v>71</v>
      </c>
      <c r="I91" s="136"/>
      <c r="J91" s="136"/>
    </row>
    <row r="92" spans="2:10">
      <c r="B92" s="137">
        <f t="shared" si="2"/>
        <v>74</v>
      </c>
      <c r="C92" s="121" t="s">
        <v>50</v>
      </c>
      <c r="F92" s="138"/>
      <c r="G92" s="127"/>
      <c r="H92" s="232" t="s">
        <v>71</v>
      </c>
      <c r="I92" s="136"/>
      <c r="J92" s="136"/>
    </row>
    <row r="93" spans="2:10">
      <c r="B93" s="137">
        <f t="shared" si="2"/>
        <v>75</v>
      </c>
      <c r="C93" s="121" t="s">
        <v>51</v>
      </c>
      <c r="F93" s="138"/>
      <c r="G93" s="127"/>
      <c r="H93" s="232" t="s">
        <v>71</v>
      </c>
      <c r="I93" s="136"/>
      <c r="J93" s="136"/>
    </row>
    <row r="94" spans="2:10">
      <c r="B94" s="137">
        <f t="shared" si="2"/>
        <v>76</v>
      </c>
      <c r="C94" s="121" t="s">
        <v>52</v>
      </c>
      <c r="F94" s="138"/>
      <c r="G94" s="127"/>
      <c r="H94" s="232" t="s">
        <v>71</v>
      </c>
      <c r="I94" s="136"/>
      <c r="J94" s="136"/>
    </row>
    <row r="95" spans="2:10">
      <c r="B95" s="149">
        <f t="shared" si="2"/>
        <v>77</v>
      </c>
      <c r="C95" s="150"/>
      <c r="D95" s="123"/>
      <c r="E95" s="123"/>
      <c r="F95" s="152"/>
      <c r="G95" s="127"/>
      <c r="H95" s="136"/>
      <c r="I95" s="136"/>
      <c r="J95" s="136"/>
    </row>
    <row r="96" spans="2:10">
      <c r="H96" s="127"/>
      <c r="I96" s="127"/>
      <c r="J96" s="187"/>
    </row>
    <row r="97" spans="2:4" s="181" customFormat="1">
      <c r="B97" s="178"/>
      <c r="C97" s="179" t="s">
        <v>53</v>
      </c>
      <c r="D97" s="180"/>
    </row>
  </sheetData>
  <mergeCells count="6">
    <mergeCell ref="H17:J17"/>
    <mergeCell ref="G1:J2"/>
    <mergeCell ref="H3:J3"/>
    <mergeCell ref="G5:G6"/>
    <mergeCell ref="C14:D14"/>
    <mergeCell ref="C15:D15"/>
  </mergeCells>
  <phoneticPr fontId="10" type="noConversion"/>
  <conditionalFormatting sqref="H69:J95 H54:J54 I53:J53 H19:J52 I60:J68">
    <cfRule type="cellIs" dxfId="117" priority="33" stopIfTrue="1" operator="equal">
      <formula>"NT"</formula>
    </cfRule>
    <cfRule type="cellIs" dxfId="116" priority="34" stopIfTrue="1" operator="equal">
      <formula>"NG"</formula>
    </cfRule>
    <cfRule type="cellIs" dxfId="115" priority="35" stopIfTrue="1" operator="equal">
      <formula>"OK"</formula>
    </cfRule>
  </conditionalFormatting>
  <conditionalFormatting sqref="D79:D80">
    <cfRule type="cellIs" dxfId="114" priority="32" stopIfTrue="1" operator="equal">
      <formula>"-"</formula>
    </cfRule>
  </conditionalFormatting>
  <conditionalFormatting sqref="H57:J57 H59:J59 I58:J58">
    <cfRule type="cellIs" dxfId="113" priority="29" stopIfTrue="1" operator="equal">
      <formula>"NT"</formula>
    </cfRule>
    <cfRule type="cellIs" dxfId="112" priority="30" stopIfTrue="1" operator="equal">
      <formula>"NG"</formula>
    </cfRule>
    <cfRule type="cellIs" dxfId="111" priority="31" stopIfTrue="1" operator="equal">
      <formula>"OK"</formula>
    </cfRule>
  </conditionalFormatting>
  <conditionalFormatting sqref="I55:J56">
    <cfRule type="cellIs" dxfId="110" priority="26" stopIfTrue="1" operator="equal">
      <formula>"NG"</formula>
    </cfRule>
    <cfRule type="cellIs" dxfId="109" priority="27" stopIfTrue="1" operator="equal">
      <formula>"NT"</formula>
    </cfRule>
    <cfRule type="cellIs" dxfId="108" priority="28" stopIfTrue="1" operator="equal">
      <formula>"OK"</formula>
    </cfRule>
  </conditionalFormatting>
  <conditionalFormatting sqref="H6">
    <cfRule type="cellIs" dxfId="107" priority="18" stopIfTrue="1" operator="equal">
      <formula>"OK"</formula>
    </cfRule>
    <cfRule type="cellIs" dxfId="106" priority="19" stopIfTrue="1" operator="equal">
      <formula>"NG"</formula>
    </cfRule>
  </conditionalFormatting>
  <conditionalFormatting sqref="H6">
    <cfRule type="cellIs" dxfId="105" priority="22" stopIfTrue="1" operator="equal">
      <formula>"OK"</formula>
    </cfRule>
    <cfRule type="cellIs" dxfId="104" priority="23" stopIfTrue="1" operator="equal">
      <formula>"NG"</formula>
    </cfRule>
  </conditionalFormatting>
  <conditionalFormatting sqref="H6">
    <cfRule type="cellIs" dxfId="103" priority="20" stopIfTrue="1" operator="equal">
      <formula>"OK"</formula>
    </cfRule>
    <cfRule type="cellIs" dxfId="102" priority="21" stopIfTrue="1" operator="equal">
      <formula>"NG"</formula>
    </cfRule>
  </conditionalFormatting>
  <conditionalFormatting sqref="H6">
    <cfRule type="cellIs" dxfId="101" priority="24" stopIfTrue="1" operator="equal">
      <formula>"OK"</formula>
    </cfRule>
    <cfRule type="cellIs" dxfId="100" priority="25" stopIfTrue="1" operator="equal">
      <formula>"NG"</formula>
    </cfRule>
  </conditionalFormatting>
  <conditionalFormatting sqref="H6">
    <cfRule type="cellIs" dxfId="99" priority="16" stopIfTrue="1" operator="equal">
      <formula>"OK"</formula>
    </cfRule>
    <cfRule type="cellIs" dxfId="98" priority="17" stopIfTrue="1" operator="equal">
      <formula>"NG"</formula>
    </cfRule>
  </conditionalFormatting>
  <conditionalFormatting sqref="H53">
    <cfRule type="cellIs" dxfId="97" priority="10" stopIfTrue="1" operator="equal">
      <formula>"NT"</formula>
    </cfRule>
    <cfRule type="cellIs" dxfId="96" priority="11" stopIfTrue="1" operator="equal">
      <formula>"NG"</formula>
    </cfRule>
    <cfRule type="cellIs" dxfId="95" priority="12" stopIfTrue="1" operator="equal">
      <formula>"OK"</formula>
    </cfRule>
  </conditionalFormatting>
  <conditionalFormatting sqref="H55:H56">
    <cfRule type="cellIs" dxfId="94" priority="7" stopIfTrue="1" operator="equal">
      <formula>"NT"</formula>
    </cfRule>
    <cfRule type="cellIs" dxfId="93" priority="8" stopIfTrue="1" operator="equal">
      <formula>"NG"</formula>
    </cfRule>
    <cfRule type="cellIs" dxfId="92" priority="9" stopIfTrue="1" operator="equal">
      <formula>"OK"</formula>
    </cfRule>
  </conditionalFormatting>
  <conditionalFormatting sqref="H58">
    <cfRule type="cellIs" dxfId="91" priority="4" stopIfTrue="1" operator="equal">
      <formula>"NT"</formula>
    </cfRule>
    <cfRule type="cellIs" dxfId="90" priority="5" stopIfTrue="1" operator="equal">
      <formula>"NG"</formula>
    </cfRule>
    <cfRule type="cellIs" dxfId="89" priority="6" stopIfTrue="1" operator="equal">
      <formula>"OK"</formula>
    </cfRule>
  </conditionalFormatting>
  <conditionalFormatting sqref="H60:H68">
    <cfRule type="cellIs" dxfId="88" priority="1" stopIfTrue="1" operator="equal">
      <formula>"NT"</formula>
    </cfRule>
    <cfRule type="cellIs" dxfId="87" priority="2" stopIfTrue="1" operator="equal">
      <formula>"NG"</formula>
    </cfRule>
    <cfRule type="cellIs" dxfId="86" priority="3" stopIfTrue="1" operator="equal">
      <formula>"OK"</formula>
    </cfRule>
  </conditionalFormatting>
  <dataValidations count="1">
    <dataValidation type="list" allowBlank="1" sqref="H19:J95" xr:uid="{DD556349-415E-43FD-B24E-341121D8423F}">
      <formula1>"OK,NG,NT"</formula1>
    </dataValidation>
  </dataValidations>
  <hyperlinks>
    <hyperlink ref="C1" location="S12AD!C12" display="[General Information]" xr:uid="{F1F01FAE-4916-4CF2-B5C0-6F41DD96F725}"/>
    <hyperlink ref="C2" location="S12AD!C102" display="[Pins Information]" xr:uid="{C9B51D8A-798D-4036-BAE9-0ADEE1A2F3A1}"/>
    <hyperlink ref="C3" location="S12AD!C144" display="[Interrupts Information]" xr:uid="{37DEB6CC-E44C-428B-B20F-ADAE552DCAC3}"/>
    <hyperlink ref="C4" location="S12AD!C159" display="[Registers information]" xr:uid="{AFC81603-189B-44E9-9FEE-22B8801B7D66}"/>
    <hyperlink ref="C5" location="S12AD!C465" display="[Generate Files]" xr:uid="{C5844C0A-B5D7-4D64-A5E0-12D2CEFF4607}"/>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0B1B6-9A92-4BBB-810D-EAC3C518D1A1}">
  <dimension ref="A1:R93"/>
  <sheetViews>
    <sheetView zoomScale="90" zoomScaleNormal="90" workbookViewId="0">
      <selection activeCell="I7" sqref="I7"/>
    </sheetView>
  </sheetViews>
  <sheetFormatPr defaultColWidth="9" defaultRowHeight="13.5"/>
  <cols>
    <col min="1" max="1" width="4.125" style="199" customWidth="1"/>
    <col min="2" max="2" width="4.875" style="34" customWidth="1"/>
    <col min="3" max="3" width="17.625" style="121" customWidth="1"/>
    <col min="4" max="4" width="59.375" style="121" customWidth="1"/>
    <col min="5" max="5" width="16.875" style="121" customWidth="1"/>
    <col min="6" max="6" width="65.875" style="121" bestFit="1" customWidth="1"/>
    <col min="7" max="7" width="19.375" style="121" bestFit="1" customWidth="1"/>
    <col min="8" max="10" width="13.375" style="121" customWidth="1"/>
    <col min="11" max="16384" width="9" style="121"/>
  </cols>
  <sheetData>
    <row r="1" spans="1:10" ht="15" customHeight="1">
      <c r="A1" s="121"/>
      <c r="B1" s="177"/>
      <c r="G1" s="286" t="s">
        <v>2383</v>
      </c>
      <c r="H1" s="286"/>
      <c r="I1" s="286"/>
      <c r="J1" s="286"/>
    </row>
    <row r="2" spans="1:10" ht="15" customHeight="1">
      <c r="A2" s="121"/>
      <c r="B2" s="177"/>
      <c r="G2" s="286"/>
      <c r="H2" s="286"/>
      <c r="I2" s="286"/>
      <c r="J2" s="286"/>
    </row>
    <row r="3" spans="1:10" ht="12.75">
      <c r="A3" s="121"/>
      <c r="B3" s="177"/>
      <c r="G3" s="112" t="s">
        <v>13</v>
      </c>
      <c r="H3" s="279" t="s">
        <v>1277</v>
      </c>
      <c r="I3" s="279"/>
      <c r="J3" s="279"/>
    </row>
    <row r="4" spans="1:10" ht="12.75">
      <c r="A4" s="121"/>
      <c r="B4" s="177"/>
      <c r="G4" s="112" t="s">
        <v>14</v>
      </c>
      <c r="H4" s="231" t="s">
        <v>2997</v>
      </c>
      <c r="I4" s="220"/>
      <c r="J4" s="112"/>
    </row>
    <row r="5" spans="1:10" ht="12.75">
      <c r="A5" s="121"/>
      <c r="B5" s="177"/>
      <c r="G5" s="280" t="s">
        <v>15</v>
      </c>
      <c r="H5" s="231" t="s">
        <v>16</v>
      </c>
      <c r="I5" s="220" t="s">
        <v>17</v>
      </c>
      <c r="J5" s="220" t="s">
        <v>18</v>
      </c>
    </row>
    <row r="6" spans="1:10" ht="12.75">
      <c r="A6" s="121"/>
      <c r="B6" s="177"/>
      <c r="G6" s="281"/>
      <c r="H6" s="233">
        <v>44775</v>
      </c>
      <c r="I6" s="113">
        <v>44781</v>
      </c>
      <c r="J6" s="26"/>
    </row>
    <row r="7" spans="1:10" ht="76.5">
      <c r="A7" s="121"/>
      <c r="B7" s="177"/>
      <c r="G7" s="112" t="s">
        <v>19</v>
      </c>
      <c r="H7" s="114" t="s">
        <v>2998</v>
      </c>
      <c r="I7" s="114" t="s">
        <v>3022</v>
      </c>
      <c r="J7" s="28"/>
    </row>
    <row r="8" spans="1:10" ht="12.75">
      <c r="A8" s="121"/>
      <c r="G8" s="115" t="s">
        <v>20</v>
      </c>
      <c r="H8" s="29">
        <f xml:space="preserve"> COUNTIF(H$19:H$90,"OK")</f>
        <v>68</v>
      </c>
      <c r="I8" s="29">
        <f xml:space="preserve"> COUNTIF(I$19:I$90,"OK")</f>
        <v>1</v>
      </c>
      <c r="J8" s="29">
        <f xml:space="preserve"> COUNTIF(J$19:J$90,"OK")</f>
        <v>0</v>
      </c>
    </row>
    <row r="9" spans="1:10" ht="12.75">
      <c r="A9" s="121"/>
      <c r="G9" s="112" t="s">
        <v>21</v>
      </c>
      <c r="H9" s="30">
        <f xml:space="preserve"> COUNTIF(H$19:H$90,"NT")</f>
        <v>0</v>
      </c>
      <c r="I9" s="30">
        <f xml:space="preserve"> COUNTIF(I$19:I$90,"NT")</f>
        <v>0</v>
      </c>
      <c r="J9" s="30">
        <f xml:space="preserve"> COUNTIF(J$19:J$90,"NT")</f>
        <v>0</v>
      </c>
    </row>
    <row r="10" spans="1:10" ht="12.75">
      <c r="A10" s="121"/>
      <c r="G10" s="112" t="s">
        <v>22</v>
      </c>
      <c r="H10" s="31">
        <f xml:space="preserve"> COUNTIF(H$19:H$90,"NG")</f>
        <v>1</v>
      </c>
      <c r="I10" s="31">
        <f t="shared" ref="I10:J10" si="0" xml:space="preserve"> COUNTIF(I$19:I$90,"NG")</f>
        <v>0</v>
      </c>
      <c r="J10" s="31">
        <f t="shared" si="0"/>
        <v>0</v>
      </c>
    </row>
    <row r="11" spans="1:10" ht="12.75">
      <c r="A11" s="121"/>
    </row>
    <row r="12" spans="1:10" s="181" customFormat="1" ht="12.75">
      <c r="B12" s="178"/>
      <c r="C12" s="179" t="s">
        <v>240</v>
      </c>
      <c r="D12" s="180"/>
    </row>
    <row r="13" spans="1:10" s="127" customFormat="1" ht="12.75">
      <c r="B13" s="182"/>
    </row>
    <row r="14" spans="1:10" ht="15" customHeight="1">
      <c r="A14" s="121"/>
      <c r="C14" s="282" t="s">
        <v>241</v>
      </c>
      <c r="D14" s="283"/>
      <c r="E14" s="120" t="s">
        <v>242</v>
      </c>
    </row>
    <row r="15" spans="1:10" ht="15" customHeight="1">
      <c r="A15" s="121"/>
      <c r="C15" s="197" t="s">
        <v>2384</v>
      </c>
      <c r="D15" s="221"/>
      <c r="E15" s="122" t="s">
        <v>243</v>
      </c>
    </row>
    <row r="16" spans="1:10" ht="12.75">
      <c r="A16" s="121"/>
      <c r="B16" s="35"/>
      <c r="C16" s="123"/>
    </row>
    <row r="17" spans="1:10" s="127" customFormat="1" ht="12.75" customHeight="1">
      <c r="B17" s="36"/>
      <c r="C17" s="124" t="s">
        <v>244</v>
      </c>
      <c r="D17" s="125"/>
      <c r="E17" s="125"/>
      <c r="F17" s="126"/>
      <c r="H17" s="277" t="s">
        <v>23</v>
      </c>
      <c r="I17" s="277"/>
      <c r="J17" s="277"/>
    </row>
    <row r="18" spans="1:10" s="127" customFormat="1" ht="12.75">
      <c r="B18" s="198"/>
      <c r="C18" s="128"/>
      <c r="D18" s="129"/>
      <c r="E18" s="129"/>
      <c r="F18" s="130"/>
      <c r="H18" s="131" t="s">
        <v>16</v>
      </c>
      <c r="I18" s="131" t="s">
        <v>17</v>
      </c>
      <c r="J18" s="131" t="s">
        <v>18</v>
      </c>
    </row>
    <row r="19" spans="1:10" s="127" customFormat="1" ht="12.75">
      <c r="B19" s="132">
        <f>ROW()-18</f>
        <v>1</v>
      </c>
      <c r="C19" s="133" t="s">
        <v>24</v>
      </c>
      <c r="D19" s="134"/>
      <c r="E19" s="121"/>
      <c r="F19" s="135"/>
      <c r="H19" s="222" t="s">
        <v>71</v>
      </c>
      <c r="I19" s="222"/>
      <c r="J19" s="222"/>
    </row>
    <row r="20" spans="1:10" s="127" customFormat="1" ht="12.75">
      <c r="B20" s="137">
        <f t="shared" ref="B20:B88" si="1">ROW()-18</f>
        <v>2</v>
      </c>
      <c r="C20" s="121" t="s">
        <v>25</v>
      </c>
      <c r="D20" s="121"/>
      <c r="E20" s="121"/>
      <c r="F20" s="138"/>
      <c r="H20" s="232" t="s">
        <v>71</v>
      </c>
      <c r="I20" s="222"/>
      <c r="J20" s="222"/>
    </row>
    <row r="21" spans="1:10" ht="12.75">
      <c r="A21" s="121"/>
      <c r="B21" s="137">
        <f t="shared" si="1"/>
        <v>3</v>
      </c>
      <c r="C21" s="121" t="s">
        <v>26</v>
      </c>
      <c r="F21" s="138"/>
      <c r="G21" s="127"/>
      <c r="H21" s="232" t="s">
        <v>71</v>
      </c>
      <c r="I21" s="222"/>
      <c r="J21" s="222"/>
    </row>
    <row r="22" spans="1:10" ht="13.5" customHeight="1">
      <c r="A22" s="121"/>
      <c r="B22" s="137">
        <f t="shared" si="1"/>
        <v>4</v>
      </c>
      <c r="C22" s="121" t="s">
        <v>27</v>
      </c>
      <c r="F22" s="138"/>
      <c r="G22" s="127"/>
      <c r="H22" s="232" t="s">
        <v>71</v>
      </c>
      <c r="I22" s="222"/>
      <c r="J22" s="222"/>
    </row>
    <row r="23" spans="1:10" ht="13.5" customHeight="1">
      <c r="A23" s="121"/>
      <c r="B23" s="137">
        <f t="shared" si="1"/>
        <v>5</v>
      </c>
      <c r="C23" s="121" t="s">
        <v>28</v>
      </c>
      <c r="F23" s="138"/>
      <c r="G23" s="127"/>
      <c r="H23" s="232" t="s">
        <v>71</v>
      </c>
      <c r="I23" s="222"/>
      <c r="J23" s="222"/>
    </row>
    <row r="24" spans="1:10" ht="13.5" customHeight="1">
      <c r="A24" s="121"/>
      <c r="B24" s="137">
        <f t="shared" si="1"/>
        <v>6</v>
      </c>
      <c r="C24" s="121" t="s">
        <v>29</v>
      </c>
      <c r="F24" s="138"/>
      <c r="G24" s="127"/>
      <c r="H24" s="232" t="s">
        <v>71</v>
      </c>
      <c r="I24" s="222"/>
      <c r="J24" s="222"/>
    </row>
    <row r="25" spans="1:10" ht="13.5" customHeight="1">
      <c r="A25" s="121"/>
      <c r="B25" s="137">
        <f t="shared" si="1"/>
        <v>7</v>
      </c>
      <c r="C25" s="121" t="s">
        <v>30</v>
      </c>
      <c r="F25" s="138"/>
      <c r="G25" s="127"/>
      <c r="H25" s="232" t="s">
        <v>71</v>
      </c>
      <c r="I25" s="222"/>
      <c r="J25" s="222"/>
    </row>
    <row r="26" spans="1:10" ht="13.5" customHeight="1">
      <c r="A26" s="121"/>
      <c r="B26" s="137">
        <f t="shared" si="1"/>
        <v>8</v>
      </c>
      <c r="C26" s="121" t="s">
        <v>31</v>
      </c>
      <c r="F26" s="138"/>
      <c r="G26" s="127"/>
      <c r="H26" s="232" t="s">
        <v>71</v>
      </c>
      <c r="I26" s="222"/>
      <c r="J26" s="222"/>
    </row>
    <row r="27" spans="1:10" ht="12.75">
      <c r="A27" s="121"/>
      <c r="B27" s="137">
        <f t="shared" si="1"/>
        <v>9</v>
      </c>
      <c r="C27" s="121" t="s">
        <v>32</v>
      </c>
      <c r="F27" s="138"/>
      <c r="G27" s="127"/>
      <c r="H27" s="232" t="s">
        <v>71</v>
      </c>
      <c r="I27" s="222"/>
      <c r="J27" s="222"/>
    </row>
    <row r="28" spans="1:10" ht="13.5" customHeight="1">
      <c r="A28" s="121"/>
      <c r="B28" s="137">
        <f t="shared" si="1"/>
        <v>10</v>
      </c>
      <c r="C28" s="121" t="s">
        <v>33</v>
      </c>
      <c r="F28" s="138"/>
      <c r="G28" s="127"/>
      <c r="H28" s="232" t="s">
        <v>71</v>
      </c>
      <c r="I28" s="222"/>
      <c r="J28" s="222"/>
    </row>
    <row r="29" spans="1:10" ht="12.75">
      <c r="A29" s="121"/>
      <c r="B29" s="137">
        <f t="shared" si="1"/>
        <v>11</v>
      </c>
      <c r="C29" s="121" t="s">
        <v>34</v>
      </c>
      <c r="F29" s="138"/>
      <c r="G29" s="127"/>
      <c r="H29" s="232" t="s">
        <v>71</v>
      </c>
      <c r="I29" s="222"/>
      <c r="J29" s="222"/>
    </row>
    <row r="30" spans="1:10" ht="12.75">
      <c r="A30" s="121"/>
      <c r="B30" s="137">
        <f t="shared" si="1"/>
        <v>12</v>
      </c>
      <c r="C30" s="121" t="s">
        <v>35</v>
      </c>
      <c r="F30" s="138"/>
      <c r="G30" s="127"/>
      <c r="H30" s="232" t="s">
        <v>71</v>
      </c>
      <c r="I30" s="222"/>
      <c r="J30" s="222"/>
    </row>
    <row r="31" spans="1:10" ht="12.75">
      <c r="A31" s="121"/>
      <c r="B31" s="137">
        <f t="shared" si="1"/>
        <v>13</v>
      </c>
      <c r="C31" s="121" t="s">
        <v>36</v>
      </c>
      <c r="F31" s="138"/>
      <c r="G31" s="127"/>
      <c r="H31" s="232" t="s">
        <v>71</v>
      </c>
      <c r="I31" s="222"/>
      <c r="J31" s="222"/>
    </row>
    <row r="32" spans="1:10" ht="12.75">
      <c r="A32" s="121"/>
      <c r="B32" s="137">
        <f t="shared" si="1"/>
        <v>14</v>
      </c>
      <c r="C32" s="121" t="s">
        <v>37</v>
      </c>
      <c r="F32" s="138"/>
      <c r="G32" s="127"/>
      <c r="H32" s="232" t="s">
        <v>71</v>
      </c>
      <c r="I32" s="222"/>
      <c r="J32" s="222"/>
    </row>
    <row r="33" spans="1:10" ht="12.75">
      <c r="A33" s="121"/>
      <c r="B33" s="137">
        <f t="shared" si="1"/>
        <v>15</v>
      </c>
      <c r="C33" s="121" t="s">
        <v>38</v>
      </c>
      <c r="F33" s="138"/>
      <c r="G33" s="127"/>
      <c r="H33" s="232" t="s">
        <v>71</v>
      </c>
      <c r="I33" s="222"/>
      <c r="J33" s="222"/>
    </row>
    <row r="34" spans="1:10" ht="12.75">
      <c r="A34" s="121"/>
      <c r="B34" s="137">
        <f t="shared" si="1"/>
        <v>16</v>
      </c>
      <c r="C34" s="121" t="s">
        <v>39</v>
      </c>
      <c r="F34" s="138"/>
      <c r="G34" s="127"/>
      <c r="H34" s="232" t="s">
        <v>71</v>
      </c>
      <c r="I34" s="222"/>
      <c r="J34" s="222"/>
    </row>
    <row r="35" spans="1:10" ht="12.75">
      <c r="A35" s="121"/>
      <c r="B35" s="137">
        <f t="shared" si="1"/>
        <v>17</v>
      </c>
      <c r="C35" s="192" t="s">
        <v>3005</v>
      </c>
      <c r="F35" s="138"/>
      <c r="G35" s="127"/>
      <c r="H35" s="222" t="s">
        <v>71</v>
      </c>
      <c r="I35" s="222"/>
      <c r="J35" s="222"/>
    </row>
    <row r="36" spans="1:10" ht="12.75">
      <c r="A36" s="121"/>
      <c r="B36" s="137">
        <f t="shared" si="1"/>
        <v>18</v>
      </c>
      <c r="C36" s="121" t="s">
        <v>40</v>
      </c>
      <c r="F36" s="138"/>
      <c r="G36" s="127"/>
      <c r="H36" s="222" t="s">
        <v>71</v>
      </c>
      <c r="I36" s="222"/>
      <c r="J36" s="222"/>
    </row>
    <row r="37" spans="1:10" ht="12.75">
      <c r="A37" s="121"/>
      <c r="B37" s="137">
        <f t="shared" si="1"/>
        <v>19</v>
      </c>
      <c r="F37" s="138"/>
      <c r="G37" s="127"/>
      <c r="H37" s="232" t="s">
        <v>71</v>
      </c>
      <c r="I37" s="222"/>
      <c r="J37" s="222"/>
    </row>
    <row r="38" spans="1:10" ht="12.75">
      <c r="A38" s="121"/>
      <c r="B38" s="137">
        <f t="shared" si="1"/>
        <v>20</v>
      </c>
      <c r="C38" s="121" t="s">
        <v>245</v>
      </c>
      <c r="F38" s="138"/>
      <c r="G38" s="127"/>
      <c r="H38" s="232" t="s">
        <v>71</v>
      </c>
      <c r="I38" s="222"/>
      <c r="J38" s="222"/>
    </row>
    <row r="39" spans="1:10" ht="12.75">
      <c r="A39" s="121"/>
      <c r="B39" s="137">
        <f t="shared" si="1"/>
        <v>21</v>
      </c>
      <c r="C39" s="121" t="s">
        <v>246</v>
      </c>
      <c r="D39" s="121" t="s">
        <v>2385</v>
      </c>
      <c r="F39" s="138"/>
      <c r="G39" s="127"/>
      <c r="H39" s="232" t="s">
        <v>71</v>
      </c>
      <c r="I39" s="222"/>
      <c r="J39" s="222"/>
    </row>
    <row r="40" spans="1:10" ht="13.5" customHeight="1">
      <c r="A40" s="121"/>
      <c r="B40" s="137">
        <f t="shared" si="1"/>
        <v>22</v>
      </c>
      <c r="C40" s="121" t="s">
        <v>247</v>
      </c>
      <c r="D40" s="141" t="s">
        <v>1385</v>
      </c>
      <c r="F40" s="138"/>
      <c r="G40" s="127"/>
      <c r="H40" s="232" t="s">
        <v>71</v>
      </c>
      <c r="I40" s="222"/>
      <c r="J40" s="222"/>
    </row>
    <row r="41" spans="1:10" ht="13.5" customHeight="1">
      <c r="A41" s="121"/>
      <c r="B41" s="137">
        <f t="shared" si="1"/>
        <v>23</v>
      </c>
      <c r="C41" s="121" t="s">
        <v>248</v>
      </c>
      <c r="D41" s="142" t="s">
        <v>469</v>
      </c>
      <c r="F41" s="138"/>
      <c r="G41" s="127"/>
      <c r="H41" s="232" t="s">
        <v>71</v>
      </c>
      <c r="I41" s="222"/>
      <c r="J41" s="222"/>
    </row>
    <row r="42" spans="1:10" ht="13.5" customHeight="1">
      <c r="A42" s="121"/>
      <c r="B42" s="137">
        <f t="shared" si="1"/>
        <v>24</v>
      </c>
      <c r="C42" s="121" t="s">
        <v>249</v>
      </c>
      <c r="D42" s="158" t="s">
        <v>2386</v>
      </c>
      <c r="F42" s="138"/>
      <c r="G42" s="127"/>
      <c r="H42" s="232" t="s">
        <v>71</v>
      </c>
      <c r="I42" s="222"/>
      <c r="J42" s="222"/>
    </row>
    <row r="43" spans="1:10" ht="13.5" customHeight="1">
      <c r="A43" s="121"/>
      <c r="B43" s="137">
        <f t="shared" si="1"/>
        <v>25</v>
      </c>
      <c r="C43" s="121" t="s">
        <v>250</v>
      </c>
      <c r="D43" s="143" t="s">
        <v>251</v>
      </c>
      <c r="F43" s="138"/>
      <c r="G43" s="127"/>
      <c r="H43" s="222" t="s">
        <v>71</v>
      </c>
      <c r="I43" s="222"/>
      <c r="J43" s="222"/>
    </row>
    <row r="44" spans="1:10" ht="13.5" customHeight="1">
      <c r="A44" s="121"/>
      <c r="B44" s="137">
        <f t="shared" si="1"/>
        <v>26</v>
      </c>
      <c r="C44" s="121" t="s">
        <v>252</v>
      </c>
      <c r="F44" s="138"/>
      <c r="G44" s="127"/>
      <c r="H44" s="222" t="s">
        <v>71</v>
      </c>
      <c r="I44" s="222"/>
      <c r="J44" s="222"/>
    </row>
    <row r="45" spans="1:10" ht="12.75">
      <c r="A45" s="121"/>
      <c r="B45" s="137">
        <f t="shared" si="1"/>
        <v>27</v>
      </c>
      <c r="F45" s="138"/>
      <c r="G45" s="127"/>
      <c r="H45" s="232" t="s">
        <v>71</v>
      </c>
      <c r="I45" s="222"/>
      <c r="J45" s="222"/>
    </row>
    <row r="46" spans="1:10" ht="13.5" customHeight="1">
      <c r="A46" s="121"/>
      <c r="B46" s="137">
        <f t="shared" si="1"/>
        <v>28</v>
      </c>
      <c r="C46" s="121" t="s">
        <v>2387</v>
      </c>
      <c r="D46" s="154" t="s">
        <v>2388</v>
      </c>
      <c r="F46" s="138"/>
      <c r="G46" s="127"/>
      <c r="H46" s="232" t="s">
        <v>71</v>
      </c>
      <c r="I46" s="222"/>
      <c r="J46" s="222"/>
    </row>
    <row r="47" spans="1:10" ht="12.75">
      <c r="A47" s="121"/>
      <c r="B47" s="137">
        <f t="shared" si="1"/>
        <v>29</v>
      </c>
      <c r="C47" s="121" t="s">
        <v>253</v>
      </c>
      <c r="D47" s="154" t="s">
        <v>2388</v>
      </c>
      <c r="F47" s="138"/>
      <c r="G47" s="127"/>
      <c r="H47" s="232" t="s">
        <v>71</v>
      </c>
      <c r="I47" s="222"/>
      <c r="J47" s="222"/>
    </row>
    <row r="48" spans="1:10" ht="12.75">
      <c r="A48" s="121"/>
      <c r="B48" s="137">
        <f t="shared" si="1"/>
        <v>30</v>
      </c>
      <c r="F48" s="138"/>
      <c r="G48" s="127"/>
      <c r="H48" s="232" t="s">
        <v>71</v>
      </c>
      <c r="I48" s="222"/>
      <c r="J48" s="222"/>
    </row>
    <row r="49" spans="1:10" ht="12.75">
      <c r="A49" s="121"/>
      <c r="B49" s="137">
        <f t="shared" si="1"/>
        <v>31</v>
      </c>
      <c r="C49" s="121" t="s">
        <v>24</v>
      </c>
      <c r="F49" s="138"/>
      <c r="G49" s="127"/>
      <c r="H49" s="232" t="s">
        <v>71</v>
      </c>
      <c r="I49" s="222"/>
      <c r="J49" s="222"/>
    </row>
    <row r="50" spans="1:10" ht="12.75">
      <c r="A50" s="121"/>
      <c r="B50" s="137">
        <f t="shared" si="1"/>
        <v>32</v>
      </c>
      <c r="C50" s="121" t="s">
        <v>42</v>
      </c>
      <c r="F50" s="138"/>
      <c r="G50" s="127"/>
      <c r="H50" s="232" t="s">
        <v>71</v>
      </c>
      <c r="I50" s="222"/>
      <c r="J50" s="222"/>
    </row>
    <row r="51" spans="1:10" ht="12.75">
      <c r="A51" s="121"/>
      <c r="B51" s="137">
        <f t="shared" si="1"/>
        <v>33</v>
      </c>
      <c r="C51" s="121" t="s">
        <v>43</v>
      </c>
      <c r="F51" s="138"/>
      <c r="G51" s="127"/>
      <c r="H51" s="232" t="s">
        <v>71</v>
      </c>
      <c r="I51" s="222"/>
      <c r="J51" s="222"/>
    </row>
    <row r="52" spans="1:10" ht="12.75">
      <c r="A52" s="121"/>
      <c r="B52" s="137">
        <f t="shared" si="1"/>
        <v>34</v>
      </c>
      <c r="C52" s="154" t="s">
        <v>44</v>
      </c>
      <c r="F52" s="138"/>
      <c r="G52" s="127"/>
      <c r="H52" s="232" t="s">
        <v>71</v>
      </c>
      <c r="I52" s="222"/>
      <c r="J52" s="222"/>
    </row>
    <row r="53" spans="1:10" ht="12.75">
      <c r="A53" s="121"/>
      <c r="B53" s="137">
        <f t="shared" si="1"/>
        <v>35</v>
      </c>
      <c r="C53" s="154" t="s">
        <v>2389</v>
      </c>
      <c r="F53" s="138"/>
      <c r="G53" s="127"/>
      <c r="H53" s="232" t="s">
        <v>71</v>
      </c>
      <c r="I53" s="222"/>
      <c r="J53" s="222"/>
    </row>
    <row r="54" spans="1:10" ht="12.75">
      <c r="A54" s="121"/>
      <c r="B54" s="137">
        <f t="shared" si="1"/>
        <v>36</v>
      </c>
      <c r="C54" s="154" t="s">
        <v>45</v>
      </c>
      <c r="D54" s="154"/>
      <c r="E54" s="154"/>
      <c r="F54" s="155"/>
      <c r="G54" s="147"/>
      <c r="H54" s="232" t="s">
        <v>71</v>
      </c>
      <c r="I54" s="222"/>
      <c r="J54" s="222"/>
    </row>
    <row r="55" spans="1:10" ht="12.75">
      <c r="A55" s="121"/>
      <c r="B55" s="137">
        <f t="shared" si="1"/>
        <v>37</v>
      </c>
      <c r="C55" s="154" t="s">
        <v>2390</v>
      </c>
      <c r="D55" s="154"/>
      <c r="E55" s="154"/>
      <c r="F55" s="155"/>
      <c r="G55" s="147"/>
      <c r="H55" s="232" t="s">
        <v>71</v>
      </c>
      <c r="I55" s="222"/>
      <c r="J55" s="222"/>
    </row>
    <row r="56" spans="1:10" ht="12.75">
      <c r="A56" s="121"/>
      <c r="B56" s="137">
        <f t="shared" si="1"/>
        <v>38</v>
      </c>
      <c r="C56" s="154" t="s">
        <v>46</v>
      </c>
      <c r="D56" s="121" t="s">
        <v>2395</v>
      </c>
      <c r="E56" s="154" t="s">
        <v>1237</v>
      </c>
      <c r="F56" s="155" t="s">
        <v>2400</v>
      </c>
      <c r="G56" s="147"/>
      <c r="H56" s="232" t="s">
        <v>71</v>
      </c>
      <c r="I56" s="222"/>
      <c r="J56" s="222"/>
    </row>
    <row r="57" spans="1:10" ht="12.75">
      <c r="A57" s="121"/>
      <c r="B57" s="137">
        <f t="shared" si="1"/>
        <v>39</v>
      </c>
      <c r="C57" s="154"/>
      <c r="D57" s="154"/>
      <c r="E57" s="154"/>
      <c r="F57" s="155"/>
      <c r="G57" s="147"/>
      <c r="H57" s="232" t="s">
        <v>71</v>
      </c>
      <c r="I57" s="222"/>
      <c r="J57" s="222"/>
    </row>
    <row r="58" spans="1:10" ht="12.75">
      <c r="A58" s="121"/>
      <c r="B58" s="137">
        <f t="shared" si="1"/>
        <v>40</v>
      </c>
      <c r="C58" s="154" t="s">
        <v>44</v>
      </c>
      <c r="D58" s="154"/>
      <c r="E58" s="154"/>
      <c r="F58" s="155"/>
      <c r="G58" s="147"/>
      <c r="H58" s="232" t="s">
        <v>71</v>
      </c>
      <c r="I58" s="222"/>
      <c r="J58" s="222"/>
    </row>
    <row r="59" spans="1:10" ht="12.75">
      <c r="A59" s="121"/>
      <c r="B59" s="137">
        <f t="shared" si="1"/>
        <v>41</v>
      </c>
      <c r="C59" s="154" t="s">
        <v>2391</v>
      </c>
      <c r="D59" s="154"/>
      <c r="E59" s="154"/>
      <c r="F59" s="155"/>
      <c r="G59" s="147"/>
      <c r="H59" s="232" t="s">
        <v>71</v>
      </c>
      <c r="I59" s="222"/>
      <c r="J59" s="222"/>
    </row>
    <row r="60" spans="1:10" ht="12.75">
      <c r="A60" s="121"/>
      <c r="B60" s="137">
        <f t="shared" si="1"/>
        <v>42</v>
      </c>
      <c r="C60" s="154" t="s">
        <v>45</v>
      </c>
      <c r="D60" s="154"/>
      <c r="E60" s="154"/>
      <c r="F60" s="155"/>
      <c r="G60" s="147"/>
      <c r="H60" s="232" t="s">
        <v>71</v>
      </c>
      <c r="I60" s="222"/>
      <c r="J60" s="222"/>
    </row>
    <row r="61" spans="1:10" ht="12.75">
      <c r="A61" s="121"/>
      <c r="B61" s="137">
        <f t="shared" si="1"/>
        <v>43</v>
      </c>
      <c r="C61" s="154" t="s">
        <v>2392</v>
      </c>
      <c r="D61" s="154"/>
      <c r="E61" s="154"/>
      <c r="F61" s="155"/>
      <c r="G61" s="147"/>
      <c r="H61" s="232" t="s">
        <v>71</v>
      </c>
      <c r="I61" s="222"/>
      <c r="J61" s="222"/>
    </row>
    <row r="62" spans="1:10" ht="12.75">
      <c r="A62" s="121"/>
      <c r="B62" s="137">
        <f t="shared" si="1"/>
        <v>44</v>
      </c>
      <c r="C62" s="154" t="s">
        <v>46</v>
      </c>
      <c r="D62" s="121" t="s">
        <v>2407</v>
      </c>
      <c r="E62" s="154" t="s">
        <v>1237</v>
      </c>
      <c r="F62" s="155" t="s">
        <v>2401</v>
      </c>
      <c r="G62" s="147"/>
      <c r="H62" s="232" t="s">
        <v>71</v>
      </c>
      <c r="I62" s="222"/>
      <c r="J62" s="222"/>
    </row>
    <row r="63" spans="1:10" ht="12.75">
      <c r="A63" s="121"/>
      <c r="B63" s="137">
        <f t="shared" si="1"/>
        <v>45</v>
      </c>
      <c r="C63" s="154"/>
      <c r="D63" s="154"/>
      <c r="E63" s="154"/>
      <c r="F63" s="155"/>
      <c r="G63" s="147"/>
      <c r="H63" s="232" t="s">
        <v>71</v>
      </c>
      <c r="I63" s="222"/>
      <c r="J63" s="222"/>
    </row>
    <row r="64" spans="1:10" ht="12.75">
      <c r="A64" s="121"/>
      <c r="B64" s="137">
        <f t="shared" si="1"/>
        <v>46</v>
      </c>
      <c r="C64" s="154" t="s">
        <v>44</v>
      </c>
      <c r="D64" s="154"/>
      <c r="E64" s="154"/>
      <c r="F64" s="155"/>
      <c r="G64" s="147"/>
      <c r="H64" s="232" t="s">
        <v>71</v>
      </c>
      <c r="I64" s="222"/>
      <c r="J64" s="222"/>
    </row>
    <row r="65" spans="1:18" ht="12.75">
      <c r="A65" s="121"/>
      <c r="B65" s="137">
        <f t="shared" si="1"/>
        <v>47</v>
      </c>
      <c r="C65" s="154" t="s">
        <v>2393</v>
      </c>
      <c r="D65" s="154"/>
      <c r="E65" s="154"/>
      <c r="F65" s="155"/>
      <c r="G65" s="147"/>
      <c r="H65" s="232" t="s">
        <v>71</v>
      </c>
      <c r="I65" s="222"/>
      <c r="J65" s="222"/>
    </row>
    <row r="66" spans="1:18" ht="12.75">
      <c r="A66" s="121"/>
      <c r="B66" s="137">
        <f t="shared" si="1"/>
        <v>48</v>
      </c>
      <c r="C66" s="154" t="s">
        <v>45</v>
      </c>
      <c r="D66" s="154"/>
      <c r="E66" s="154"/>
      <c r="F66" s="155"/>
      <c r="G66" s="147"/>
      <c r="H66" s="232" t="s">
        <v>71</v>
      </c>
      <c r="I66" s="222"/>
      <c r="J66" s="222"/>
    </row>
    <row r="67" spans="1:18" ht="12.75">
      <c r="A67" s="121"/>
      <c r="B67" s="137">
        <f t="shared" si="1"/>
        <v>49</v>
      </c>
      <c r="C67" s="154" t="s">
        <v>2394</v>
      </c>
      <c r="D67" s="154"/>
      <c r="E67" s="154"/>
      <c r="F67" s="155"/>
      <c r="G67" s="147"/>
      <c r="H67" s="232" t="s">
        <v>71</v>
      </c>
      <c r="I67" s="222"/>
      <c r="J67" s="222"/>
    </row>
    <row r="68" spans="1:18" ht="12.75">
      <c r="A68" s="121"/>
      <c r="B68" s="137">
        <f t="shared" si="1"/>
        <v>50</v>
      </c>
      <c r="C68" s="154" t="s">
        <v>46</v>
      </c>
      <c r="D68" s="121" t="s">
        <v>2396</v>
      </c>
      <c r="E68" s="154" t="s">
        <v>1297</v>
      </c>
      <c r="F68" s="155" t="s">
        <v>2402</v>
      </c>
      <c r="G68" s="147"/>
      <c r="H68" s="232" t="s">
        <v>71</v>
      </c>
      <c r="I68" s="222"/>
      <c r="J68" s="222"/>
    </row>
    <row r="69" spans="1:18" ht="12.75">
      <c r="A69" s="121"/>
      <c r="B69" s="137">
        <f t="shared" si="1"/>
        <v>51</v>
      </c>
      <c r="C69" s="154" t="s">
        <v>46</v>
      </c>
      <c r="D69" s="121" t="s">
        <v>2397</v>
      </c>
      <c r="E69" s="154" t="s">
        <v>1238</v>
      </c>
      <c r="F69" s="155" t="s">
        <v>2403</v>
      </c>
      <c r="G69" s="147"/>
      <c r="H69" s="232" t="s">
        <v>71</v>
      </c>
      <c r="I69" s="222"/>
      <c r="J69" s="222"/>
    </row>
    <row r="70" spans="1:18" ht="12.75">
      <c r="A70" s="121"/>
      <c r="B70" s="137">
        <f t="shared" si="1"/>
        <v>52</v>
      </c>
      <c r="C70" s="154" t="s">
        <v>2406</v>
      </c>
      <c r="D70" s="154"/>
      <c r="E70" s="154"/>
      <c r="F70" s="155"/>
      <c r="G70" s="147"/>
      <c r="H70" s="237" t="s">
        <v>72</v>
      </c>
      <c r="I70" s="222" t="s">
        <v>71</v>
      </c>
      <c r="J70" s="222"/>
      <c r="R70" s="121" t="s">
        <v>3015</v>
      </c>
    </row>
    <row r="71" spans="1:18" ht="12.75">
      <c r="A71" s="121"/>
      <c r="B71" s="137">
        <f t="shared" si="1"/>
        <v>53</v>
      </c>
      <c r="C71" s="154" t="s">
        <v>46</v>
      </c>
      <c r="D71" s="121" t="s">
        <v>2398</v>
      </c>
      <c r="E71" s="154" t="s">
        <v>1297</v>
      </c>
      <c r="F71" s="155" t="s">
        <v>2404</v>
      </c>
      <c r="G71" s="147"/>
      <c r="H71" s="222" t="s">
        <v>71</v>
      </c>
      <c r="I71" s="222"/>
      <c r="J71" s="222"/>
    </row>
    <row r="72" spans="1:18" ht="12.75">
      <c r="A72" s="121"/>
      <c r="B72" s="137">
        <f t="shared" si="1"/>
        <v>54</v>
      </c>
      <c r="C72" s="154" t="s">
        <v>46</v>
      </c>
      <c r="D72" s="121" t="s">
        <v>2399</v>
      </c>
      <c r="E72" s="154" t="s">
        <v>1237</v>
      </c>
      <c r="F72" s="155" t="s">
        <v>2405</v>
      </c>
      <c r="G72" s="147"/>
      <c r="H72" s="232" t="s">
        <v>71</v>
      </c>
      <c r="I72" s="222"/>
      <c r="J72" s="222"/>
    </row>
    <row r="73" spans="1:18" ht="12.75">
      <c r="A73" s="121"/>
      <c r="B73" s="137">
        <f t="shared" si="1"/>
        <v>55</v>
      </c>
      <c r="C73" s="154"/>
      <c r="D73" s="154"/>
      <c r="E73" s="154"/>
      <c r="F73" s="155"/>
      <c r="G73" s="147"/>
      <c r="H73" s="232" t="s">
        <v>71</v>
      </c>
      <c r="I73" s="222"/>
      <c r="J73" s="222"/>
    </row>
    <row r="74" spans="1:18" ht="12.75">
      <c r="A74" s="121"/>
      <c r="B74" s="137">
        <f t="shared" si="1"/>
        <v>56</v>
      </c>
      <c r="C74" s="144" t="s">
        <v>24</v>
      </c>
      <c r="D74" s="144"/>
      <c r="E74" s="144"/>
      <c r="F74" s="145"/>
      <c r="G74" s="147"/>
      <c r="H74" s="232" t="s">
        <v>71</v>
      </c>
      <c r="I74" s="222"/>
      <c r="J74" s="222"/>
    </row>
    <row r="75" spans="1:18" ht="12.75">
      <c r="A75" s="121"/>
      <c r="B75" s="137">
        <f t="shared" si="1"/>
        <v>57</v>
      </c>
      <c r="C75" s="144" t="s">
        <v>47</v>
      </c>
      <c r="D75" s="144"/>
      <c r="E75" s="144"/>
      <c r="F75" s="145"/>
      <c r="G75" s="147"/>
      <c r="H75" s="232" t="s">
        <v>71</v>
      </c>
      <c r="I75" s="222"/>
      <c r="J75" s="222"/>
    </row>
    <row r="76" spans="1:18" ht="12.75">
      <c r="A76" s="121"/>
      <c r="B76" s="137">
        <f t="shared" si="1"/>
        <v>58</v>
      </c>
      <c r="C76" s="144" t="s">
        <v>40</v>
      </c>
      <c r="D76" s="144"/>
      <c r="E76" s="144"/>
      <c r="F76" s="145"/>
      <c r="G76" s="147"/>
      <c r="H76" s="232" t="s">
        <v>71</v>
      </c>
      <c r="I76" s="222"/>
      <c r="J76" s="222"/>
    </row>
    <row r="77" spans="1:18" ht="12.75">
      <c r="A77" s="121"/>
      <c r="B77" s="137">
        <f t="shared" si="1"/>
        <v>59</v>
      </c>
      <c r="C77" s="144"/>
      <c r="D77" s="144"/>
      <c r="E77" s="144"/>
      <c r="F77" s="145"/>
      <c r="G77" s="147"/>
      <c r="H77" s="232" t="s">
        <v>71</v>
      </c>
      <c r="I77" s="222"/>
      <c r="J77" s="222"/>
    </row>
    <row r="78" spans="1:18" ht="12.75">
      <c r="A78" s="121"/>
      <c r="B78" s="137">
        <f t="shared" si="1"/>
        <v>60</v>
      </c>
      <c r="C78" s="144" t="s">
        <v>24</v>
      </c>
      <c r="D78" s="144"/>
      <c r="E78" s="144"/>
      <c r="F78" s="145"/>
      <c r="G78" s="147"/>
      <c r="H78" s="232" t="s">
        <v>71</v>
      </c>
      <c r="I78" s="222"/>
      <c r="J78" s="222"/>
    </row>
    <row r="79" spans="1:18" ht="12.75">
      <c r="A79" s="121"/>
      <c r="B79" s="137">
        <f t="shared" si="1"/>
        <v>61</v>
      </c>
      <c r="C79" s="144" t="s">
        <v>48</v>
      </c>
      <c r="D79" s="144"/>
      <c r="E79" s="144"/>
      <c r="F79" s="145"/>
      <c r="G79" s="147"/>
      <c r="H79" s="232" t="s">
        <v>71</v>
      </c>
      <c r="I79" s="222"/>
      <c r="J79" s="222"/>
    </row>
    <row r="80" spans="1:18" ht="12.75">
      <c r="A80" s="121"/>
      <c r="B80" s="137">
        <f t="shared" si="1"/>
        <v>62</v>
      </c>
      <c r="C80" s="144" t="s">
        <v>40</v>
      </c>
      <c r="D80" s="144"/>
      <c r="E80" s="144"/>
      <c r="F80" s="145"/>
      <c r="G80" s="147"/>
      <c r="H80" s="232" t="s">
        <v>71</v>
      </c>
      <c r="I80" s="222"/>
      <c r="J80" s="222"/>
    </row>
    <row r="81" spans="1:10" ht="12.75">
      <c r="A81" s="121"/>
      <c r="B81" s="137">
        <f t="shared" si="1"/>
        <v>63</v>
      </c>
      <c r="C81" s="144"/>
      <c r="D81" s="144"/>
      <c r="E81" s="144"/>
      <c r="F81" s="145"/>
      <c r="G81" s="147"/>
      <c r="H81" s="232" t="s">
        <v>71</v>
      </c>
      <c r="I81" s="222"/>
      <c r="J81" s="222"/>
    </row>
    <row r="82" spans="1:10" ht="12.75">
      <c r="A82" s="121"/>
      <c r="B82" s="137">
        <f t="shared" si="1"/>
        <v>64</v>
      </c>
      <c r="C82" s="144" t="s">
        <v>24</v>
      </c>
      <c r="D82" s="144"/>
      <c r="E82" s="144"/>
      <c r="F82" s="145"/>
      <c r="G82" s="147"/>
      <c r="H82" s="232" t="s">
        <v>71</v>
      </c>
      <c r="I82" s="222"/>
      <c r="J82" s="222"/>
    </row>
    <row r="83" spans="1:10" ht="12.75">
      <c r="A83" s="121"/>
      <c r="B83" s="137">
        <f t="shared" si="1"/>
        <v>65</v>
      </c>
      <c r="C83" s="144" t="s">
        <v>49</v>
      </c>
      <c r="D83" s="144"/>
      <c r="E83" s="144"/>
      <c r="F83" s="145"/>
      <c r="G83" s="147"/>
      <c r="H83" s="232" t="s">
        <v>71</v>
      </c>
      <c r="I83" s="222"/>
      <c r="J83" s="222"/>
    </row>
    <row r="84" spans="1:10" ht="12.75">
      <c r="A84" s="121"/>
      <c r="B84" s="137">
        <f t="shared" si="1"/>
        <v>66</v>
      </c>
      <c r="C84" s="144" t="s">
        <v>40</v>
      </c>
      <c r="D84" s="144"/>
      <c r="E84" s="144"/>
      <c r="F84" s="145"/>
      <c r="G84" s="147"/>
      <c r="H84" s="232" t="s">
        <v>71</v>
      </c>
      <c r="I84" s="222"/>
      <c r="J84" s="222"/>
    </row>
    <row r="85" spans="1:10" ht="12.75">
      <c r="A85" s="121"/>
      <c r="B85" s="137">
        <f t="shared" si="1"/>
        <v>67</v>
      </c>
      <c r="C85" s="121" t="s">
        <v>50</v>
      </c>
      <c r="F85" s="138"/>
      <c r="G85" s="127"/>
      <c r="H85" s="232" t="s">
        <v>71</v>
      </c>
      <c r="I85" s="222"/>
      <c r="J85" s="222"/>
    </row>
    <row r="86" spans="1:10" ht="12.75">
      <c r="A86" s="121"/>
      <c r="B86" s="137">
        <f t="shared" si="1"/>
        <v>68</v>
      </c>
      <c r="C86" s="121" t="s">
        <v>51</v>
      </c>
      <c r="F86" s="138"/>
      <c r="G86" s="127"/>
      <c r="H86" s="222" t="s">
        <v>71</v>
      </c>
      <c r="I86" s="222"/>
      <c r="J86" s="222"/>
    </row>
    <row r="87" spans="1:10" ht="12.75">
      <c r="A87" s="121"/>
      <c r="B87" s="137">
        <f t="shared" si="1"/>
        <v>69</v>
      </c>
      <c r="C87" s="121" t="s">
        <v>52</v>
      </c>
      <c r="F87" s="138"/>
      <c r="G87" s="127"/>
      <c r="H87" s="222" t="s">
        <v>71</v>
      </c>
      <c r="I87" s="222"/>
      <c r="J87" s="222"/>
    </row>
    <row r="88" spans="1:10" ht="12.75">
      <c r="A88" s="121"/>
      <c r="B88" s="149">
        <f t="shared" si="1"/>
        <v>70</v>
      </c>
      <c r="C88" s="123"/>
      <c r="D88" s="123"/>
      <c r="E88" s="123"/>
      <c r="F88" s="152"/>
      <c r="G88" s="127"/>
      <c r="H88" s="222"/>
      <c r="I88" s="222"/>
      <c r="J88" s="222"/>
    </row>
    <row r="89" spans="1:10" ht="12.75">
      <c r="A89" s="121"/>
      <c r="H89" s="127"/>
      <c r="I89" s="127"/>
      <c r="J89" s="153"/>
    </row>
    <row r="90" spans="1:10" s="181" customFormat="1" ht="12.75">
      <c r="B90" s="178"/>
      <c r="C90" s="179" t="s">
        <v>53</v>
      </c>
      <c r="D90" s="180"/>
    </row>
    <row r="91" spans="1:10" ht="12.75">
      <c r="A91" s="121"/>
    </row>
    <row r="92" spans="1:10" ht="12.75">
      <c r="A92" s="121"/>
    </row>
    <row r="93" spans="1:10" ht="12.75">
      <c r="A93" s="121"/>
    </row>
  </sheetData>
  <mergeCells count="5">
    <mergeCell ref="G1:J2"/>
    <mergeCell ref="H3:J3"/>
    <mergeCell ref="G5:G6"/>
    <mergeCell ref="C14:D14"/>
    <mergeCell ref="H17:J17"/>
  </mergeCells>
  <phoneticPr fontId="10" type="noConversion"/>
  <conditionalFormatting sqref="H17:J69 H71:J88 I70:J70">
    <cfRule type="cellIs" dxfId="85" priority="36" stopIfTrue="1" operator="equal">
      <formula>"NG"</formula>
    </cfRule>
    <cfRule type="cellIs" dxfId="84" priority="37" stopIfTrue="1" operator="equal">
      <formula>"NT"</formula>
    </cfRule>
    <cfRule type="cellIs" dxfId="83" priority="38" stopIfTrue="1" operator="equal">
      <formula>"OK"</formula>
    </cfRule>
  </conditionalFormatting>
  <conditionalFormatting sqref="H9:J9">
    <cfRule type="cellIs" dxfId="82" priority="35" stopIfTrue="1" operator="notEqual">
      <formula>0</formula>
    </cfRule>
  </conditionalFormatting>
  <conditionalFormatting sqref="H10:J10">
    <cfRule type="cellIs" dxfId="81" priority="34" stopIfTrue="1" operator="notEqual">
      <formula>0</formula>
    </cfRule>
  </conditionalFormatting>
  <conditionalFormatting sqref="H6">
    <cfRule type="cellIs" dxfId="80" priority="6" stopIfTrue="1" operator="equal">
      <formula>"OK"</formula>
    </cfRule>
    <cfRule type="cellIs" dxfId="79" priority="7" stopIfTrue="1" operator="equal">
      <formula>"NG"</formula>
    </cfRule>
  </conditionalFormatting>
  <conditionalFormatting sqref="H6">
    <cfRule type="cellIs" dxfId="78" priority="10" stopIfTrue="1" operator="equal">
      <formula>"OK"</formula>
    </cfRule>
    <cfRule type="cellIs" dxfId="77" priority="11" stopIfTrue="1" operator="equal">
      <formula>"NG"</formula>
    </cfRule>
  </conditionalFormatting>
  <conditionalFormatting sqref="H6">
    <cfRule type="cellIs" dxfId="76" priority="8" stopIfTrue="1" operator="equal">
      <formula>"OK"</formula>
    </cfRule>
    <cfRule type="cellIs" dxfId="75" priority="9" stopIfTrue="1" operator="equal">
      <formula>"NG"</formula>
    </cfRule>
  </conditionalFormatting>
  <conditionalFormatting sqref="H6">
    <cfRule type="cellIs" dxfId="74" priority="12" stopIfTrue="1" operator="equal">
      <formula>"OK"</formula>
    </cfRule>
    <cfRule type="cellIs" dxfId="73" priority="13" stopIfTrue="1" operator="equal">
      <formula>"NG"</formula>
    </cfRule>
  </conditionalFormatting>
  <conditionalFormatting sqref="H6">
    <cfRule type="cellIs" dxfId="72" priority="4" stopIfTrue="1" operator="equal">
      <formula>"OK"</formula>
    </cfRule>
    <cfRule type="cellIs" dxfId="71" priority="5" stopIfTrue="1" operator="equal">
      <formula>"NG"</formula>
    </cfRule>
  </conditionalFormatting>
  <conditionalFormatting sqref="H70">
    <cfRule type="cellIs" dxfId="70" priority="1" stopIfTrue="1" operator="equal">
      <formula>"NT"</formula>
    </cfRule>
    <cfRule type="cellIs" dxfId="69" priority="2" stopIfTrue="1" operator="equal">
      <formula>"NG"</formula>
    </cfRule>
    <cfRule type="cellIs" dxfId="68" priority="3" stopIfTrue="1" operator="equal">
      <formula>"OK"</formula>
    </cfRule>
  </conditionalFormatting>
  <dataValidations count="1">
    <dataValidation type="list" allowBlank="1" sqref="H19:J88" xr:uid="{5BA69BA6-F2D8-4142-B09F-1C7846022370}">
      <formula1>"OK,NG,NT"</formula1>
    </dataValidation>
  </dataValidations>
  <hyperlinks>
    <hyperlink ref="C1" location="S12AD!C12" display="[General Information]" xr:uid="{7A505157-0FED-440C-BE05-0525D95C6B17}"/>
    <hyperlink ref="C2" location="S12AD!C102" display="[Pins Information]" xr:uid="{E08BBC36-F6E4-41BE-8D45-6748F566C961}"/>
    <hyperlink ref="C3" location="S12AD!C144" display="[Interrupts Information]" xr:uid="{3BD44F11-C234-4833-A4F0-E16C88B51BDD}"/>
    <hyperlink ref="C4" location="S12AD!C159" display="[Registers information]" xr:uid="{31668473-E9FF-4EFB-B51D-628BB1B60BA3}"/>
    <hyperlink ref="C5" location="S12AD!C465" display="[Generate Files]" xr:uid="{C09D825F-E12F-45F8-BBB7-AB291892CE6E}"/>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Overview</vt:lpstr>
      <vt:lpstr>Summary</vt:lpstr>
      <vt:lpstr>Sample-CT</vt:lpstr>
      <vt:lpstr>ADCA</vt:lpstr>
      <vt:lpstr>INTC</vt:lpstr>
      <vt:lpstr>DMA</vt:lpstr>
      <vt:lpstr>STBC</vt:lpstr>
      <vt:lpstr>WDT</vt:lpstr>
      <vt:lpstr>OSTM</vt:lpstr>
      <vt:lpstr>RTCA</vt:lpstr>
      <vt:lpstr>KEY</vt:lpstr>
      <vt:lpstr>DCRA</vt:lpstr>
    </vt:vector>
  </TitlesOfParts>
  <Company>rdb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 Yuanyuan(颜媛媛)</dc:creator>
  <cp:lastModifiedBy>(OS)Han Jun(韩君)</cp:lastModifiedBy>
  <dcterms:created xsi:type="dcterms:W3CDTF">2019-04-23T05:21:52Z</dcterms:created>
  <dcterms:modified xsi:type="dcterms:W3CDTF">2022-08-10T05:28:00Z</dcterms:modified>
</cp:coreProperties>
</file>