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rtikel unter 100€" sheetId="1" r:id="rId1"/>
    <sheet name="Eintrittspreis" sheetId="2" r:id="rId2"/>
    <sheet name="Textfilter" sheetId="3" r:id="rId3"/>
    <sheet name="Bonuszahlung" sheetId="5" r:id="rId4"/>
  </sheets>
  <calcPr calcId="145621"/>
</workbook>
</file>

<file path=xl/calcChain.xml><?xml version="1.0" encoding="utf-8"?>
<calcChain xmlns="http://schemas.openxmlformats.org/spreadsheetml/2006/main">
  <c r="C13" i="5" l="1"/>
  <c r="B16" i="5" s="1"/>
  <c r="B13" i="5"/>
  <c r="B4" i="3"/>
  <c r="C4" i="3"/>
  <c r="D4" i="3"/>
  <c r="E4" i="3"/>
  <c r="F4" i="3"/>
  <c r="G4" i="3"/>
  <c r="H4" i="3"/>
  <c r="I4" i="3"/>
  <c r="A4" i="3"/>
  <c r="C15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15" i="1" l="1"/>
  <c r="C3" i="1"/>
  <c r="C4" i="1"/>
  <c r="C5" i="1"/>
  <c r="C6" i="1"/>
  <c r="C7" i="1"/>
  <c r="C8" i="1"/>
  <c r="C9" i="1"/>
  <c r="C10" i="1"/>
  <c r="C11" i="1"/>
  <c r="C12" i="1"/>
  <c r="C13" i="1"/>
  <c r="C2" i="1"/>
  <c r="B14" i="1"/>
</calcChain>
</file>

<file path=xl/sharedStrings.xml><?xml version="1.0" encoding="utf-8"?>
<sst xmlns="http://schemas.openxmlformats.org/spreadsheetml/2006/main" count="60" uniqueCount="60">
  <si>
    <t>Artikel</t>
  </si>
  <si>
    <t>Preis</t>
  </si>
  <si>
    <t>Addiere alle Artikelpreise, die höchstens 100 Euro betragen</t>
  </si>
  <si>
    <t>Preis in €</t>
  </si>
  <si>
    <t>Tipp:</t>
  </si>
  <si>
    <t>Erstelle eine Spalte, in der die Artikelpreise übernommen werden WENN sie kleiner als 100 Euro sind SONST soll dort 0 stehen</t>
  </si>
  <si>
    <t>Summe</t>
  </si>
  <si>
    <t>Summe unter 100</t>
  </si>
  <si>
    <t>Name</t>
  </si>
  <si>
    <t>Alter</t>
  </si>
  <si>
    <t>Eine Reisegruppe möchte in einen Freizeitpark. Berechne den Gesamtpreis.</t>
  </si>
  <si>
    <t>Für Jugendliche (unter 18) kostet der Eintritt 15 Euro</t>
  </si>
  <si>
    <t>Für Senioren (ab 65) kostet der Eintritt 13 Euro</t>
  </si>
  <si>
    <t>Für den Rest (Erwachsene) kostet der Eintritt 24 Euro</t>
  </si>
  <si>
    <t>Hans</t>
  </si>
  <si>
    <t>Peter</t>
  </si>
  <si>
    <t>Fritz</t>
  </si>
  <si>
    <t>Nils</t>
  </si>
  <si>
    <t>Karen</t>
  </si>
  <si>
    <t>Otto</t>
  </si>
  <si>
    <t>Laura</t>
  </si>
  <si>
    <t>Sara</t>
  </si>
  <si>
    <t>Sophie</t>
  </si>
  <si>
    <t>Theresa</t>
  </si>
  <si>
    <t>Vera</t>
  </si>
  <si>
    <t>Werner</t>
  </si>
  <si>
    <t>Ulf</t>
  </si>
  <si>
    <t>Summe Preis</t>
  </si>
  <si>
    <t>Buch</t>
  </si>
  <si>
    <t>Tisch</t>
  </si>
  <si>
    <t>Lampe</t>
  </si>
  <si>
    <t>Tasse</t>
  </si>
  <si>
    <t>PC</t>
  </si>
  <si>
    <t>Heitzung</t>
  </si>
  <si>
    <t>Rucksack</t>
  </si>
  <si>
    <t>Drucker</t>
  </si>
  <si>
    <t>Handy</t>
  </si>
  <si>
    <t>Stuhl</t>
  </si>
  <si>
    <t>Pflanze</t>
  </si>
  <si>
    <t>Ordner</t>
  </si>
  <si>
    <t>Addiere alle Artikelpreise</t>
  </si>
  <si>
    <t>Das</t>
  </si>
  <si>
    <t>Zaun</t>
  </si>
  <si>
    <t>hast</t>
  </si>
  <si>
    <t>Tonne</t>
  </si>
  <si>
    <t>du</t>
  </si>
  <si>
    <t>toll</t>
  </si>
  <si>
    <t>gemacht</t>
  </si>
  <si>
    <t>Xylophon</t>
  </si>
  <si>
    <t>Übungsblatt</t>
  </si>
  <si>
    <t>Filtere aus den unten stehenden Zellen die Wörter heraus, die im Alphabet vor "Tollkirsche" kommen und schreibe diese in die Zellen darunter.</t>
  </si>
  <si>
    <t>Umsatz</t>
  </si>
  <si>
    <t>Grundgehalt</t>
  </si>
  <si>
    <t>Anteil Umsatz</t>
  </si>
  <si>
    <t>Bonus</t>
  </si>
  <si>
    <t>Gesamt</t>
  </si>
  <si>
    <t>Trage in die umrahmten Zellen die richtigen Werte bzw. Formeln ein, damit in B16 das Gehalt für jeden Wert des Umsatzes richtig berechnet wird.</t>
  </si>
  <si>
    <t>Nutze in der Spalte C die WENN-Funktion um die Preise &lt;= 100 herauszufiltern</t>
  </si>
  <si>
    <t>Herr Meier erhält von seiner Firma ein Grundgehalt von 2500 Euro im Monat, zusätzlich 8% des Umsatzes und eventuell noch eine Bonuszahlung.</t>
  </si>
  <si>
    <t>Er bekommt nur einen Bonus, wenn der Umsatz größer als 5000 Euro ist und er beträgt 5% des Umsatzes, mindestens aber 500 Euro.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</si>
</sst>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205" zoomScaleNormal="205" workbookViewId="0">
      <selection activeCell="C15" sqref="C15"/>
    </sheetView>
  </sheetViews>
  <sheetFormatPr baseColWidth="10" defaultColWidth="9.140625" defaultRowHeight="15" x14ac:dyDescent="0.25"/>
  <cols>
    <col min="1" max="1" width="17.140625" customWidth="1"/>
    <col min="3" max="3" width="17.85546875" customWidth="1"/>
  </cols>
  <sheetData>
    <row r="1" spans="1:20" x14ac:dyDescent="0.25">
      <c r="A1" t="s">
        <v>0</v>
      </c>
      <c r="B1" t="s">
        <v>3</v>
      </c>
      <c r="E1" t="s">
        <v>40</v>
      </c>
      <c r="T1" t="s">
        <v>4</v>
      </c>
    </row>
    <row r="2" spans="1:20" x14ac:dyDescent="0.25">
      <c r="A2" t="s">
        <v>28</v>
      </c>
      <c r="B2">
        <v>54</v>
      </c>
      <c r="C2">
        <f>IF(B2&lt;=100,B2,0)</f>
        <v>54</v>
      </c>
      <c r="E2" t="s">
        <v>57</v>
      </c>
      <c r="T2" t="s">
        <v>5</v>
      </c>
    </row>
    <row r="3" spans="1:20" x14ac:dyDescent="0.25">
      <c r="A3" t="s">
        <v>29</v>
      </c>
      <c r="B3">
        <v>147</v>
      </c>
      <c r="C3">
        <f t="shared" ref="C3:C13" si="0">IF(B3&lt;=100,B3,0)</f>
        <v>0</v>
      </c>
      <c r="E3" t="s">
        <v>2</v>
      </c>
    </row>
    <row r="4" spans="1:20" x14ac:dyDescent="0.25">
      <c r="A4" t="s">
        <v>30</v>
      </c>
      <c r="B4">
        <v>26</v>
      </c>
      <c r="C4">
        <f t="shared" si="0"/>
        <v>26</v>
      </c>
    </row>
    <row r="5" spans="1:20" x14ac:dyDescent="0.25">
      <c r="A5" t="s">
        <v>31</v>
      </c>
      <c r="B5">
        <v>45</v>
      </c>
      <c r="C5">
        <f t="shared" si="0"/>
        <v>45</v>
      </c>
    </row>
    <row r="6" spans="1:20" x14ac:dyDescent="0.25">
      <c r="A6" t="s">
        <v>32</v>
      </c>
      <c r="B6">
        <v>785</v>
      </c>
      <c r="C6">
        <f t="shared" si="0"/>
        <v>0</v>
      </c>
    </row>
    <row r="7" spans="1:20" x14ac:dyDescent="0.25">
      <c r="A7" t="s">
        <v>33</v>
      </c>
      <c r="B7">
        <v>34</v>
      </c>
      <c r="C7">
        <f t="shared" si="0"/>
        <v>34</v>
      </c>
    </row>
    <row r="8" spans="1:20" x14ac:dyDescent="0.25">
      <c r="A8" t="s">
        <v>34</v>
      </c>
      <c r="B8">
        <v>695</v>
      </c>
      <c r="C8">
        <f t="shared" si="0"/>
        <v>0</v>
      </c>
    </row>
    <row r="9" spans="1:20" x14ac:dyDescent="0.25">
      <c r="A9" t="s">
        <v>35</v>
      </c>
      <c r="B9">
        <v>49</v>
      </c>
      <c r="C9">
        <f t="shared" si="0"/>
        <v>49</v>
      </c>
    </row>
    <row r="10" spans="1:20" x14ac:dyDescent="0.25">
      <c r="A10" t="s">
        <v>36</v>
      </c>
      <c r="B10">
        <v>55</v>
      </c>
      <c r="C10">
        <f t="shared" si="0"/>
        <v>55</v>
      </c>
    </row>
    <row r="11" spans="1:20" x14ac:dyDescent="0.25">
      <c r="A11" t="s">
        <v>37</v>
      </c>
      <c r="B11">
        <v>332</v>
      </c>
      <c r="C11">
        <f t="shared" si="0"/>
        <v>0</v>
      </c>
    </row>
    <row r="12" spans="1:20" x14ac:dyDescent="0.25">
      <c r="A12" t="s">
        <v>38</v>
      </c>
      <c r="B12">
        <v>187</v>
      </c>
      <c r="C12">
        <f t="shared" si="0"/>
        <v>0</v>
      </c>
    </row>
    <row r="13" spans="1:20" x14ac:dyDescent="0.25">
      <c r="A13" t="s">
        <v>39</v>
      </c>
      <c r="B13">
        <v>623</v>
      </c>
      <c r="C13">
        <f t="shared" si="0"/>
        <v>0</v>
      </c>
    </row>
    <row r="14" spans="1:20" x14ac:dyDescent="0.25">
      <c r="A14" s="1" t="s">
        <v>6</v>
      </c>
      <c r="B14" s="2">
        <f>SUM(B2:B13)</f>
        <v>3032</v>
      </c>
    </row>
    <row r="15" spans="1:20" x14ac:dyDescent="0.25">
      <c r="A15" s="1" t="s">
        <v>7</v>
      </c>
      <c r="B15" s="2">
        <f>SUM(C2:C13)</f>
        <v>263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B1" zoomScale="235" zoomScaleNormal="235" workbookViewId="0">
      <selection activeCell="C2" sqref="C2"/>
    </sheetView>
  </sheetViews>
  <sheetFormatPr baseColWidth="10" defaultRowHeight="15" x14ac:dyDescent="0.25"/>
  <cols>
    <col min="2" max="2" width="12.7109375" customWidth="1"/>
  </cols>
  <sheetData>
    <row r="1" spans="1:6" x14ac:dyDescent="0.25">
      <c r="A1" t="s">
        <v>8</v>
      </c>
      <c r="B1" t="s">
        <v>9</v>
      </c>
      <c r="C1" t="s">
        <v>1</v>
      </c>
      <c r="F1" t="s">
        <v>10</v>
      </c>
    </row>
    <row r="2" spans="1:6" x14ac:dyDescent="0.25">
      <c r="A2" t="s">
        <v>14</v>
      </c>
      <c r="B2">
        <v>12</v>
      </c>
      <c r="C2" s="7">
        <f>IF(B2&lt;18,15,IF(B2&gt;65,13,24))</f>
        <v>15</v>
      </c>
      <c r="F2" t="s">
        <v>11</v>
      </c>
    </row>
    <row r="3" spans="1:6" x14ac:dyDescent="0.25">
      <c r="A3" t="s">
        <v>15</v>
      </c>
      <c r="B3">
        <v>45</v>
      </c>
      <c r="C3" s="7">
        <f t="shared" ref="C3:C14" si="0">IF(B3&lt;18,15,IF(B3&gt;65,13,24))</f>
        <v>24</v>
      </c>
      <c r="F3" t="s">
        <v>12</v>
      </c>
    </row>
    <row r="4" spans="1:6" x14ac:dyDescent="0.25">
      <c r="A4" t="s">
        <v>16</v>
      </c>
      <c r="B4">
        <v>67</v>
      </c>
      <c r="C4" s="7">
        <f t="shared" si="0"/>
        <v>13</v>
      </c>
      <c r="F4" t="s">
        <v>13</v>
      </c>
    </row>
    <row r="5" spans="1:6" x14ac:dyDescent="0.25">
      <c r="A5" t="s">
        <v>17</v>
      </c>
      <c r="B5">
        <v>14</v>
      </c>
      <c r="C5" s="7">
        <f t="shared" si="0"/>
        <v>15</v>
      </c>
    </row>
    <row r="6" spans="1:6" x14ac:dyDescent="0.25">
      <c r="A6" t="s">
        <v>18</v>
      </c>
      <c r="B6">
        <v>18</v>
      </c>
      <c r="C6" s="7">
        <f t="shared" si="0"/>
        <v>24</v>
      </c>
    </row>
    <row r="7" spans="1:6" x14ac:dyDescent="0.25">
      <c r="A7" t="s">
        <v>19</v>
      </c>
      <c r="B7">
        <v>19</v>
      </c>
      <c r="C7" s="7">
        <f t="shared" si="0"/>
        <v>24</v>
      </c>
    </row>
    <row r="8" spans="1:6" x14ac:dyDescent="0.25">
      <c r="A8" t="s">
        <v>20</v>
      </c>
      <c r="B8">
        <v>27</v>
      </c>
      <c r="C8" s="7">
        <f t="shared" si="0"/>
        <v>24</v>
      </c>
    </row>
    <row r="9" spans="1:6" x14ac:dyDescent="0.25">
      <c r="A9" t="s">
        <v>21</v>
      </c>
      <c r="B9">
        <v>38</v>
      </c>
      <c r="C9" s="7">
        <f t="shared" si="0"/>
        <v>24</v>
      </c>
    </row>
    <row r="10" spans="1:6" x14ac:dyDescent="0.25">
      <c r="A10" t="s">
        <v>22</v>
      </c>
      <c r="B10">
        <v>74</v>
      </c>
      <c r="C10" s="7">
        <f t="shared" si="0"/>
        <v>13</v>
      </c>
    </row>
    <row r="11" spans="1:6" x14ac:dyDescent="0.25">
      <c r="A11" t="s">
        <v>23</v>
      </c>
      <c r="B11">
        <v>48</v>
      </c>
      <c r="C11" s="7">
        <f t="shared" si="0"/>
        <v>24</v>
      </c>
    </row>
    <row r="12" spans="1:6" x14ac:dyDescent="0.25">
      <c r="A12" t="s">
        <v>24</v>
      </c>
      <c r="B12">
        <v>39</v>
      </c>
      <c r="C12" s="7">
        <f t="shared" si="0"/>
        <v>24</v>
      </c>
    </row>
    <row r="13" spans="1:6" x14ac:dyDescent="0.25">
      <c r="A13" t="s">
        <v>25</v>
      </c>
      <c r="B13">
        <v>28</v>
      </c>
      <c r="C13" s="7">
        <f t="shared" si="0"/>
        <v>24</v>
      </c>
    </row>
    <row r="14" spans="1:6" x14ac:dyDescent="0.25">
      <c r="A14" t="s">
        <v>26</v>
      </c>
      <c r="B14">
        <v>57</v>
      </c>
      <c r="C14" s="7">
        <f t="shared" si="0"/>
        <v>24</v>
      </c>
    </row>
    <row r="15" spans="1:6" x14ac:dyDescent="0.25">
      <c r="B15" t="s">
        <v>27</v>
      </c>
      <c r="C15" s="8">
        <f>SUM(C2:C14)</f>
        <v>272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90" zoomScaleNormal="190" workbookViewId="0">
      <selection activeCell="H10" sqref="H10"/>
    </sheetView>
  </sheetViews>
  <sheetFormatPr baseColWidth="10" defaultRowHeight="15" x14ac:dyDescent="0.25"/>
  <sheetData>
    <row r="1" spans="1:9" x14ac:dyDescent="0.25">
      <c r="A1" t="s">
        <v>50</v>
      </c>
    </row>
    <row r="3" spans="1:9" x14ac:dyDescent="0.2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48</v>
      </c>
      <c r="G3" t="s">
        <v>46</v>
      </c>
      <c r="H3" t="s">
        <v>49</v>
      </c>
      <c r="I3" t="s">
        <v>47</v>
      </c>
    </row>
    <row r="4" spans="1:9" x14ac:dyDescent="0.25">
      <c r="A4" t="str">
        <f>IF(A3&lt;"Tollkirsche",A3,"")</f>
        <v>Das</v>
      </c>
      <c r="B4" t="str">
        <f t="shared" ref="B4:I4" si="0">IF(B3&lt;"Tollkirsche",B3,"")</f>
        <v/>
      </c>
      <c r="C4" t="str">
        <f t="shared" si="0"/>
        <v>hast</v>
      </c>
      <c r="D4" t="str">
        <f t="shared" si="0"/>
        <v/>
      </c>
      <c r="E4" t="str">
        <f t="shared" si="0"/>
        <v>du</v>
      </c>
      <c r="F4" t="str">
        <f t="shared" si="0"/>
        <v/>
      </c>
      <c r="G4" t="str">
        <f t="shared" si="0"/>
        <v>toll</v>
      </c>
      <c r="H4" t="str">
        <f t="shared" si="0"/>
        <v/>
      </c>
      <c r="I4" t="str">
        <f t="shared" si="0"/>
        <v>gemacht</v>
      </c>
    </row>
    <row r="9" spans="1:9" x14ac:dyDescent="0.25">
      <c r="E9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84" zoomScaleNormal="184" workbookViewId="0">
      <selection activeCell="C13" sqref="C13"/>
    </sheetView>
  </sheetViews>
  <sheetFormatPr baseColWidth="10" defaultRowHeight="15" x14ac:dyDescent="0.25"/>
  <cols>
    <col min="2" max="2" width="13.28515625" bestFit="1" customWidth="1"/>
  </cols>
  <sheetData>
    <row r="1" spans="1:3" x14ac:dyDescent="0.25">
      <c r="A1" t="s">
        <v>58</v>
      </c>
    </row>
    <row r="3" spans="1:3" x14ac:dyDescent="0.25">
      <c r="A3" t="s">
        <v>59</v>
      </c>
    </row>
    <row r="4" spans="1:3" x14ac:dyDescent="0.25">
      <c r="A4" t="s">
        <v>56</v>
      </c>
    </row>
    <row r="9" spans="1:3" x14ac:dyDescent="0.25">
      <c r="A9" t="s">
        <v>51</v>
      </c>
    </row>
    <row r="10" spans="1:3" x14ac:dyDescent="0.25">
      <c r="A10" s="2">
        <v>300000</v>
      </c>
    </row>
    <row r="12" spans="1:3" x14ac:dyDescent="0.25">
      <c r="A12" t="s">
        <v>52</v>
      </c>
      <c r="B12" t="s">
        <v>53</v>
      </c>
      <c r="C12" t="s">
        <v>54</v>
      </c>
    </row>
    <row r="13" spans="1:3" x14ac:dyDescent="0.25">
      <c r="A13" s="4">
        <v>2500</v>
      </c>
      <c r="B13" s="5">
        <f>0.08*A10</f>
        <v>24000</v>
      </c>
      <c r="C13" s="6">
        <f>IF(A10&gt;5000,IF(500&lt;A10*0.05,A10*0.05,500),0)</f>
        <v>15000</v>
      </c>
    </row>
    <row r="15" spans="1:3" x14ac:dyDescent="0.25">
      <c r="B15" t="s">
        <v>55</v>
      </c>
    </row>
    <row r="16" spans="1:3" x14ac:dyDescent="0.25">
      <c r="B16" s="2">
        <f>SUM(A13:C13)</f>
        <v>41500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Artikel unter 100€</vt:lpstr>
      <vt:lpstr>Eintrittspreis</vt:lpstr>
      <vt:lpstr>Textfilter</vt:lpstr>
      <vt:lpstr>Bonuszahlung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2019-10-22T11:04:14Z</dcterms:modified>
</cp:coreProperties>
</file>