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<sst xmlns="http://schemas.openxmlformats.org/spreadsheetml/2006/main" count="22" uniqueCount="18">
  <si>
    <t>Stefan</t>
  </si>
  <si>
    <t>Klaus</t>
  </si>
  <si>
    <t>Peter</t>
  </si>
  <si>
    <t>Marie</t>
  </si>
  <si>
    <t>Mila</t>
  </si>
  <si>
    <t>Laura</t>
  </si>
  <si>
    <t>Name</t>
  </si>
  <si>
    <t>Geschlecht</t>
  </si>
  <si>
    <t>m</t>
  </si>
  <si>
    <t>w</t>
  </si>
  <si>
    <t>Alter</t>
  </si>
  <si>
    <t>Gewicht</t>
  </si>
  <si>
    <t>männliche Senioren</t>
  </si>
  <si>
    <t>Größe</t>
  </si>
  <si>
    <t>weibliche Kinder</t>
  </si>
  <si>
    <t>Kinder über 40kg</t>
  </si>
  <si>
    <t>über80 ODER männlich</t>
  </si>
  <si>
    <t>Kind ODER sehrklein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</si>
</sst>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K1" sqref="K1"/>
    </sheetView>
  </sheetViews>
  <sheetFormatPr baseColWidth="10" defaultColWidth="9.140625" defaultRowHeight="15" x14ac:dyDescent="0.25"/>
  <cols>
    <col min="2" max="2" width="10.7109375" customWidth="1"/>
    <col min="6" max="6" width="16.42578125" customWidth="1"/>
    <col min="7" max="7" width="19.85546875" customWidth="1"/>
    <col min="8" max="8" width="16.7109375" customWidth="1"/>
    <col min="9" max="9" width="21.28515625" bestFit="1" customWidth="1"/>
    <col min="10" max="10" width="18.7109375" customWidth="1"/>
    <col min="11" max="11" width="19" customWidth="1"/>
  </cols>
  <sheetData>
    <row r="1" spans="1:10" x14ac:dyDescent="0.25">
      <c r="A1" s="3" t="s">
        <v>6</v>
      </c>
      <c r="B1" s="3" t="s">
        <v>7</v>
      </c>
      <c r="C1" s="3" t="s">
        <v>10</v>
      </c>
      <c r="D1" s="3" t="s">
        <v>11</v>
      </c>
      <c r="E1" s="3" t="s">
        <v>13</v>
      </c>
      <c r="F1" s="3" t="s">
        <v>14</v>
      </c>
      <c r="G1" s="1" t="s">
        <v>12</v>
      </c>
      <c r="H1" s="1" t="s">
        <v>15</v>
      </c>
      <c r="I1" s="1" t="s">
        <v>16</v>
      </c>
      <c r="J1" s="1" t="s">
        <v>17</v>
      </c>
    </row>
    <row r="2" spans="1:10" x14ac:dyDescent="0.25">
      <c r="A2" s="2" t="s">
        <v>0</v>
      </c>
      <c r="B2" s="2" t="s">
        <v>8</v>
      </c>
      <c r="C2" s="2">
        <v>45</v>
      </c>
      <c r="D2" s="2">
        <v>84</v>
      </c>
      <c r="E2" s="2">
        <v>1.54</v>
      </c>
      <c r="F2" t="b">
        <f>AND(B2="w",C2&lt;18)</f>
        <v>0</v>
      </c>
      <c r="G2" t="b">
        <f>AND(B2="m",C2&gt;64)</f>
        <v>0</v>
      </c>
      <c r="H2" t="b">
        <f>AND(C2&lt;18,D2&gt;40)</f>
        <v>0</v>
      </c>
      <c r="I2" t="b">
        <f>OR(C2&gt;80,B2="m")</f>
        <v>1</v>
      </c>
      <c r="J2" t="b">
        <f>OR(C2&lt;18,E2&lt;1.5)</f>
        <v>0</v>
      </c>
    </row>
    <row r="3" spans="1:10" x14ac:dyDescent="0.25">
      <c r="A3" s="2" t="s">
        <v>1</v>
      </c>
      <c r="B3" s="2" t="s">
        <v>8</v>
      </c>
      <c r="C3" s="2">
        <v>17</v>
      </c>
      <c r="D3" s="2">
        <v>78</v>
      </c>
      <c r="E3" s="2">
        <v>1.84</v>
      </c>
      <c r="F3" t="b">
        <f t="shared" ref="F3:F7" si="0">AND(B3="w",C3&lt;18)</f>
        <v>0</v>
      </c>
      <c r="G3" t="b">
        <f t="shared" ref="G3:G7" si="1">AND(B3="m",C3&gt;64)</f>
        <v>0</v>
      </c>
      <c r="H3" t="b">
        <f t="shared" ref="H3:H7" si="2">AND(C3&lt;18,D3&gt;40)</f>
        <v>1</v>
      </c>
      <c r="I3" t="b">
        <f t="shared" ref="I3:I7" si="3">OR(C3&gt;80,B3="m")</f>
        <v>1</v>
      </c>
      <c r="J3" t="b">
        <f t="shared" ref="J3:J7" si="4">OR(C3&lt;18,E3&lt;1.5)</f>
        <v>1</v>
      </c>
    </row>
    <row r="4" spans="1:10" x14ac:dyDescent="0.25">
      <c r="A4" s="2" t="s">
        <v>2</v>
      </c>
      <c r="B4" s="2" t="s">
        <v>8</v>
      </c>
      <c r="C4" s="2">
        <v>6</v>
      </c>
      <c r="D4" s="2">
        <v>45</v>
      </c>
      <c r="E4" s="2">
        <v>0.86</v>
      </c>
      <c r="F4" t="b">
        <f t="shared" si="0"/>
        <v>0</v>
      </c>
      <c r="G4" t="b">
        <f t="shared" si="1"/>
        <v>0</v>
      </c>
      <c r="H4" t="b">
        <f t="shared" si="2"/>
        <v>1</v>
      </c>
      <c r="I4" t="b">
        <f t="shared" si="3"/>
        <v>1</v>
      </c>
      <c r="J4" t="b">
        <f t="shared" si="4"/>
        <v>1</v>
      </c>
    </row>
    <row r="5" spans="1:10" x14ac:dyDescent="0.25">
      <c r="A5" s="2" t="s">
        <v>3</v>
      </c>
      <c r="B5" s="2" t="s">
        <v>9</v>
      </c>
      <c r="C5" s="2">
        <v>97</v>
      </c>
      <c r="D5" s="2">
        <v>72</v>
      </c>
      <c r="E5" s="2">
        <v>1.47</v>
      </c>
      <c r="F5" t="b">
        <f t="shared" si="0"/>
        <v>0</v>
      </c>
      <c r="G5" t="b">
        <f t="shared" si="1"/>
        <v>0</v>
      </c>
      <c r="H5" t="b">
        <f t="shared" si="2"/>
        <v>0</v>
      </c>
      <c r="I5" t="b">
        <f t="shared" si="3"/>
        <v>1</v>
      </c>
      <c r="J5" t="b">
        <f t="shared" si="4"/>
        <v>1</v>
      </c>
    </row>
    <row r="6" spans="1:10" x14ac:dyDescent="0.25">
      <c r="A6" s="2" t="s">
        <v>4</v>
      </c>
      <c r="B6" s="2" t="s">
        <v>9</v>
      </c>
      <c r="C6" s="2">
        <v>1</v>
      </c>
      <c r="D6" s="2">
        <v>8</v>
      </c>
      <c r="E6" s="2">
        <v>0.64</v>
      </c>
      <c r="F6" t="b">
        <f t="shared" si="0"/>
        <v>1</v>
      </c>
      <c r="G6" t="b">
        <f t="shared" si="1"/>
        <v>0</v>
      </c>
      <c r="H6" t="b">
        <f t="shared" si="2"/>
        <v>0</v>
      </c>
      <c r="I6" t="b">
        <f t="shared" si="3"/>
        <v>0</v>
      </c>
      <c r="J6" t="b">
        <f t="shared" si="4"/>
        <v>1</v>
      </c>
    </row>
    <row r="7" spans="1:10" x14ac:dyDescent="0.25">
      <c r="A7" s="2" t="s">
        <v>5</v>
      </c>
      <c r="B7" s="2" t="s">
        <v>9</v>
      </c>
      <c r="C7" s="2">
        <v>34</v>
      </c>
      <c r="D7" s="2">
        <v>65</v>
      </c>
      <c r="E7" s="2">
        <v>1.97</v>
      </c>
      <c r="F7" t="b">
        <f t="shared" si="0"/>
        <v>0</v>
      </c>
      <c r="G7" t="b">
        <f t="shared" si="1"/>
        <v>0</v>
      </c>
      <c r="H7" t="b">
        <f t="shared" si="2"/>
        <v>0</v>
      </c>
      <c r="I7" t="b">
        <f t="shared" si="3"/>
        <v>0</v>
      </c>
      <c r="J7" t="b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2019-11-06T11:19:53Z</dcterms:modified>
</cp:coreProperties>
</file>