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120" yWindow="45" windowWidth="23715" windowHeight="10035" activeTab="2"/>
  </bookViews>
  <sheets>
    <sheet name="Aufgabe 1 - Texte, Zahlen" sheetId="1" r:id="rId1"/>
    <sheet name="Aufgabe 2 - Rechnung" sheetId="2" r:id="rId2"/>
    <sheet name="Aufgabe 3 - Arbeitszeit" sheetId="4" r:id="rId3"/>
    <sheet name="Aufgabe 4 - Notenrechner Mathe" sheetId="3" r:id="rId4"/>
    <sheet name="Aufgabe 5 - Notenrechner alle" sheetId="5" r:id="rId5"/>
  </sheets>
  <calcPr calcId="162913"/>
</workbook>
</file>

<file path=xl/calcChain.xml><?xml version="1.0" encoding="utf-8"?>
<calcChain xmlns="http://schemas.openxmlformats.org/spreadsheetml/2006/main">
  <c r="F15" i="4" l="1"/>
  <c r="F13" i="4"/>
  <c r="F12" i="4"/>
  <c r="F11" i="4"/>
  <c r="F10" i="4"/>
  <c r="F9" i="4"/>
  <c r="G16" i="2"/>
  <c r="G10" i="2"/>
  <c r="G6" i="2"/>
  <c r="G9" i="2"/>
  <c r="G7" i="2"/>
  <c r="G8" i="2"/>
  <c r="F24" i="1"/>
  <c r="C13" i="1"/>
  <c r="H8" i="1"/>
  <c r="G8" i="1"/>
  <c r="H7" i="1"/>
  <c r="G7" i="1"/>
  <c r="H6" i="1"/>
  <c r="G6" i="1"/>
  <c r="H5" i="1"/>
  <c r="G5" i="1"/>
</calcChain>
</file>

<file path=xl/sharedStrings.xml><?xml version="1.0" encoding="utf-8"?>
<sst xmlns="http://schemas.openxmlformats.org/spreadsheetml/2006/main" count="45" uniqueCount="44">
  <si>
    <t>Anzahl</t>
  </si>
  <si>
    <t>Text</t>
  </si>
  <si>
    <t>Mit freundlichen Grüßen</t>
  </si>
  <si>
    <t>Peter</t>
  </si>
  <si>
    <t>Länge</t>
  </si>
  <si>
    <t>Römisch</t>
  </si>
  <si>
    <t>Bestimme vom nachfolgenden Text zeilenweise die Zeichenlänge! Wandle anschließend die Zahl in eine römische Zahl um!</t>
  </si>
  <si>
    <t>Liebe Luise,</t>
  </si>
  <si>
    <t>bitte komm doch am Samstag zum Essen vorbei!</t>
  </si>
  <si>
    <t>Verwende die Funktion SUMME() um folgende Rechnung zu bestimmen!</t>
  </si>
  <si>
    <t>Bemerkung: mit dem Zeichen ":" kannst du einen Zellenbereich markieren.</t>
  </si>
  <si>
    <t>Lfd_Nr</t>
  </si>
  <si>
    <t>Art_Nr</t>
  </si>
  <si>
    <t>Bezeichnung</t>
  </si>
  <si>
    <t>Preis</t>
  </si>
  <si>
    <t>Summe</t>
  </si>
  <si>
    <t>Kugelschreiber</t>
  </si>
  <si>
    <t>Kopierpapier</t>
  </si>
  <si>
    <t>Bleistift</t>
  </si>
  <si>
    <t>Marker</t>
  </si>
  <si>
    <t>Höchster Wert:</t>
  </si>
  <si>
    <t>Gib das heutige Datum mithilfe einer Funktion an!</t>
  </si>
  <si>
    <t>Datum:</t>
  </si>
  <si>
    <t>Berechne, wie viele Zellen in einem Bereich Zahlen enthalten!</t>
  </si>
  <si>
    <t>Zahlenbereich</t>
  </si>
  <si>
    <t>Anzahl:</t>
  </si>
  <si>
    <t>Arbeitszeit pro Mitarbeiter:</t>
  </si>
  <si>
    <t>Wochentag/Datum</t>
  </si>
  <si>
    <t>Anfang</t>
  </si>
  <si>
    <t>Ende</t>
  </si>
  <si>
    <t>Pause</t>
  </si>
  <si>
    <t>Arbeitszeit</t>
  </si>
  <si>
    <t>Arbeitszeit in der Woche</t>
  </si>
  <si>
    <t>mittlere Arbeitszeit</t>
  </si>
  <si>
    <t>kürzeste Arbeitszeit</t>
  </si>
  <si>
    <t>längste Arbeitszeit</t>
  </si>
  <si>
    <t>früheste Zeit</t>
  </si>
  <si>
    <t>späteste Zeit</t>
  </si>
  <si>
    <t>mittlere Zeit</t>
  </si>
  <si>
    <t>Bestimme die verschiedenen Arbeitszeiten!</t>
  </si>
  <si>
    <t>Ermittle welches Produkt in der Rechnung den höchsten Wert ausmacht!</t>
  </si>
  <si>
    <t xml:space="preserve">Erstelle einen Notenrechner für alle deine Fächer! Unterscheide dabei Stegreifaufgaben und Schulaufgaben! </t>
  </si>
  <si>
    <t>Bemerkung: Achte auf das Runden!</t>
  </si>
  <si>
    <t xml:space="preserve">Erstelle einen Notenrechner für das Fach Mathematik! Unterscheide dabei Stegreifaufgaben und Schulaufgaben!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</si>
</sst>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\ _€_-;\-* #,##0\ _€_-;_-* &quot;-&quot;\ _€_-;_-@_-"/>
    <numFmt numFmtId="165" formatCode="_-* #,##0.00\ _€_-;\-* #,##0.00\ _€_-;_-* &quot;-&quot;??\ _€_-;_-@_-"/>
    <numFmt numFmtId="166" formatCode="_-* #,##0.00\ [$€-407]_-;\-* #,##0.00\ [$€-407]_-;_-* &quot;-&quot;??\ [$€-407]_-;_-@_-"/>
    <numFmt numFmtId="167" formatCode="[$-F800]dddd\,\ mmmm\ dd\,\ yyyy"/>
    <numFmt numFmtId="168" formatCode="h:mm;@"/>
    <numFmt numFmtId="169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9" xfId="0" applyFill="1" applyBorder="1"/>
    <xf numFmtId="0" fontId="0" fillId="3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9" xfId="0" applyFill="1" applyBorder="1"/>
    <xf numFmtId="0" fontId="3" fillId="6" borderId="9" xfId="0" applyFont="1" applyFill="1" applyBorder="1"/>
    <xf numFmtId="0" fontId="0" fillId="6" borderId="9" xfId="0" applyFill="1" applyBorder="1"/>
    <xf numFmtId="0" fontId="4" fillId="6" borderId="9" xfId="0" applyFont="1" applyFill="1" applyBorder="1"/>
    <xf numFmtId="164" fontId="0" fillId="5" borderId="9" xfId="1" applyNumberFormat="1" applyFont="1" applyFill="1" applyBorder="1"/>
    <xf numFmtId="166" fontId="0" fillId="5" borderId="9" xfId="0" applyNumberFormat="1" applyFill="1" applyBorder="1"/>
    <xf numFmtId="0" fontId="0" fillId="4" borderId="8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4" borderId="5" xfId="0" applyFill="1" applyBorder="1"/>
    <xf numFmtId="0" fontId="4" fillId="0" borderId="0" xfId="0" applyFont="1"/>
    <xf numFmtId="167" fontId="0" fillId="0" borderId="5" xfId="0" applyNumberFormat="1" applyBorder="1"/>
    <xf numFmtId="167" fontId="0" fillId="0" borderId="8" xfId="0" applyNumberFormat="1" applyBorder="1"/>
    <xf numFmtId="167" fontId="0" fillId="0" borderId="3" xfId="0" applyNumberFormat="1" applyBorder="1"/>
    <xf numFmtId="168" fontId="0" fillId="0" borderId="6" xfId="0" applyNumberFormat="1" applyBorder="1"/>
    <xf numFmtId="168" fontId="0" fillId="0" borderId="9" xfId="0" applyNumberFormat="1" applyBorder="1"/>
    <xf numFmtId="168" fontId="0" fillId="0" borderId="4" xfId="0" applyNumberFormat="1" applyBorder="1"/>
    <xf numFmtId="0" fontId="0" fillId="7" borderId="15" xfId="0" applyNumberFormat="1" applyFill="1" applyBorder="1"/>
    <xf numFmtId="0" fontId="0" fillId="4" borderId="28" xfId="0" applyFill="1" applyBorder="1"/>
    <xf numFmtId="0" fontId="0" fillId="4" borderId="10" xfId="0" applyNumberFormat="1" applyFill="1" applyBorder="1"/>
    <xf numFmtId="0" fontId="0" fillId="4" borderId="32" xfId="0" applyNumberFormat="1" applyFill="1" applyBorder="1"/>
    <xf numFmtId="0" fontId="0" fillId="3" borderId="2" xfId="0" applyNumberFormat="1" applyFill="1" applyBorder="1"/>
    <xf numFmtId="0" fontId="0" fillId="3" borderId="9" xfId="0" applyNumberFormat="1" applyFill="1" applyBorder="1"/>
    <xf numFmtId="0" fontId="0" fillId="3" borderId="4" xfId="0" applyNumberFormat="1" applyFill="1" applyBorder="1"/>
    <xf numFmtId="14" fontId="0" fillId="2" borderId="9" xfId="0" applyNumberFormat="1" applyFill="1" applyBorder="1"/>
    <xf numFmtId="0" fontId="2" fillId="0" borderId="0" xfId="0" applyFont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9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6" borderId="9" xfId="0" applyFont="1" applyFill="1" applyBorder="1" applyAlignment="1">
      <alignment horizontal="left"/>
    </xf>
    <xf numFmtId="0" fontId="0" fillId="6" borderId="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169" fontId="0" fillId="2" borderId="9" xfId="0" applyNumberFormat="1" applyFill="1" applyBorder="1"/>
    <xf numFmtId="169" fontId="0" fillId="3" borderId="12" xfId="0" applyNumberFormat="1" applyFill="1" applyBorder="1"/>
    <xf numFmtId="168" fontId="0" fillId="0" borderId="7" xfId="0" applyNumberFormat="1" applyBorder="1"/>
    <xf numFmtId="168" fontId="0" fillId="4" borderId="7" xfId="0" applyNumberForma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8283</xdr:colOff>
      <xdr:row>17</xdr:row>
      <xdr:rowOff>0</xdr:rowOff>
    </xdr:from>
    <xdr:to>
      <xdr:col>5</xdr:col>
      <xdr:colOff>742950</xdr:colOff>
      <xdr:row>19</xdr:row>
      <xdr:rowOff>190500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000500" y="3279913"/>
          <a:ext cx="1496667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3313</xdr:colOff>
      <xdr:row>14</xdr:row>
      <xdr:rowOff>11596</xdr:rowOff>
    </xdr:from>
    <xdr:to>
      <xdr:col>5</xdr:col>
      <xdr:colOff>8283</xdr:colOff>
      <xdr:row>16</xdr:row>
      <xdr:rowOff>190500</xdr:rowOff>
    </xdr:to>
    <xdr:cxnSp macro="">
      <xdr:nvCxnSpPr>
        <xdr:cNvPr id="5" name="Gerade Verbindung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471530" y="2711726"/>
          <a:ext cx="2290970" cy="5599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opLeftCell="A4" workbookViewId="0">
      <selection activeCell="F25" sqref="F25"/>
    </sheetView>
  </sheetViews>
  <sheetFormatPr baseColWidth="10" defaultRowHeight="15" x14ac:dyDescent="0.25"/>
  <cols>
    <col min="2" max="2" width="11.42578125" customWidth="1"/>
    <col min="3" max="3" width="10.140625" bestFit="1" customWidth="1"/>
    <col min="4" max="4" width="8.42578125" bestFit="1" customWidth="1"/>
  </cols>
  <sheetData>
    <row r="2" spans="2:12" x14ac:dyDescent="0.25">
      <c r="B2" s="33" t="s">
        <v>6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4" spans="2:12" x14ac:dyDescent="0.25">
      <c r="B4" s="37" t="s">
        <v>1</v>
      </c>
      <c r="C4" s="37"/>
      <c r="D4" s="37"/>
      <c r="E4" s="37"/>
      <c r="F4" s="37"/>
      <c r="G4" s="5" t="s">
        <v>4</v>
      </c>
      <c r="H4" s="5" t="s">
        <v>5</v>
      </c>
    </row>
    <row r="5" spans="2:12" x14ac:dyDescent="0.25">
      <c r="B5" s="34" t="s">
        <v>7</v>
      </c>
      <c r="C5" s="34"/>
      <c r="D5" s="34"/>
      <c r="E5" s="34"/>
      <c r="F5" s="34"/>
      <c r="G5" s="3">
        <f>LEN(B5)</f>
        <v>12</v>
      </c>
      <c r="H5" s="2" t="str">
        <f>ROMAN(G5)</f>
        <v>XII</v>
      </c>
    </row>
    <row r="6" spans="2:12" x14ac:dyDescent="0.25">
      <c r="B6" s="34" t="s">
        <v>8</v>
      </c>
      <c r="C6" s="34"/>
      <c r="D6" s="34"/>
      <c r="E6" s="34"/>
      <c r="F6" s="34"/>
      <c r="G6" s="3">
        <f>LEN(B6)</f>
        <v>44</v>
      </c>
      <c r="H6" s="2" t="str">
        <f>ROMAN(G6)</f>
        <v>XLIV</v>
      </c>
    </row>
    <row r="7" spans="2:12" x14ac:dyDescent="0.25">
      <c r="B7" s="34" t="s">
        <v>2</v>
      </c>
      <c r="C7" s="34"/>
      <c r="D7" s="34"/>
      <c r="E7" s="34"/>
      <c r="F7" s="34"/>
      <c r="G7" s="3">
        <f>LEN(B7)</f>
        <v>23</v>
      </c>
      <c r="H7" s="2" t="str">
        <f>ROMAN(G7)</f>
        <v>XXIII</v>
      </c>
    </row>
    <row r="8" spans="2:12" x14ac:dyDescent="0.25">
      <c r="B8" s="34" t="s">
        <v>3</v>
      </c>
      <c r="C8" s="34"/>
      <c r="D8" s="34"/>
      <c r="E8" s="34"/>
      <c r="F8" s="34"/>
      <c r="G8" s="3">
        <f>LEN(B8)</f>
        <v>5</v>
      </c>
      <c r="H8" s="2" t="str">
        <f>ROMAN(G8)</f>
        <v>V</v>
      </c>
    </row>
    <row r="11" spans="2:12" x14ac:dyDescent="0.25">
      <c r="B11" s="33" t="s">
        <v>21</v>
      </c>
      <c r="C11" s="33"/>
      <c r="D11" s="33"/>
      <c r="E11" s="33"/>
      <c r="F11" s="33"/>
      <c r="G11" s="33"/>
      <c r="H11" s="33"/>
      <c r="I11" s="33"/>
      <c r="J11" s="33"/>
    </row>
    <row r="13" spans="2:12" x14ac:dyDescent="0.25">
      <c r="B13" s="6" t="s">
        <v>22</v>
      </c>
      <c r="C13" s="32">
        <f>DATE(2019,10,1)</f>
        <v>43739</v>
      </c>
    </row>
    <row r="17" spans="2:10" x14ac:dyDescent="0.25">
      <c r="B17" s="33" t="s">
        <v>23</v>
      </c>
      <c r="C17" s="33"/>
      <c r="D17" s="33"/>
      <c r="E17" s="33"/>
      <c r="F17" s="33"/>
      <c r="G17" s="33"/>
      <c r="H17" s="33"/>
      <c r="I17" s="33"/>
      <c r="J17" s="33"/>
    </row>
    <row r="18" spans="2:10" x14ac:dyDescent="0.25">
      <c r="B18" s="36" t="s">
        <v>10</v>
      </c>
      <c r="C18" s="33"/>
      <c r="D18" s="33"/>
      <c r="E18" s="33"/>
      <c r="F18" s="33"/>
      <c r="G18" s="33"/>
      <c r="H18" s="33"/>
      <c r="I18" s="33"/>
      <c r="J18" s="33"/>
    </row>
    <row r="20" spans="2:10" x14ac:dyDescent="0.25">
      <c r="B20" s="38" t="s">
        <v>24</v>
      </c>
      <c r="C20" s="38"/>
    </row>
    <row r="21" spans="2:10" x14ac:dyDescent="0.25">
      <c r="B21" s="35"/>
      <c r="C21" s="35"/>
    </row>
    <row r="22" spans="2:10" x14ac:dyDescent="0.25">
      <c r="B22" s="35">
        <v>123.12311</v>
      </c>
      <c r="C22" s="35"/>
    </row>
    <row r="23" spans="2:10" x14ac:dyDescent="0.25">
      <c r="B23" s="35"/>
      <c r="C23" s="35"/>
      <c r="F23" s="6" t="s">
        <v>25</v>
      </c>
    </row>
    <row r="24" spans="2:10" x14ac:dyDescent="0.25">
      <c r="B24" s="35">
        <v>345</v>
      </c>
      <c r="C24" s="35"/>
      <c r="F24" s="1">
        <f>COUNT(B21:C42)</f>
        <v>10</v>
      </c>
    </row>
    <row r="25" spans="2:10" x14ac:dyDescent="0.25">
      <c r="B25" s="35"/>
      <c r="C25" s="35"/>
    </row>
    <row r="26" spans="2:10" x14ac:dyDescent="0.25">
      <c r="B26" s="35">
        <v>234234</v>
      </c>
      <c r="C26" s="35"/>
    </row>
    <row r="27" spans="2:10" x14ac:dyDescent="0.25">
      <c r="B27" s="35">
        <v>32</v>
      </c>
      <c r="C27" s="35"/>
    </row>
    <row r="28" spans="2:10" x14ac:dyDescent="0.25">
      <c r="B28" s="35"/>
      <c r="C28" s="35"/>
    </row>
    <row r="29" spans="2:10" x14ac:dyDescent="0.25">
      <c r="B29" s="35">
        <v>12312</v>
      </c>
      <c r="C29" s="35"/>
    </row>
    <row r="30" spans="2:10" x14ac:dyDescent="0.25">
      <c r="B30" s="35">
        <v>123123.423423423</v>
      </c>
      <c r="C30" s="35"/>
    </row>
    <row r="31" spans="2:10" x14ac:dyDescent="0.25">
      <c r="B31" s="35"/>
      <c r="C31" s="35"/>
    </row>
    <row r="32" spans="2:10" x14ac:dyDescent="0.25">
      <c r="B32" s="35">
        <v>3.14</v>
      </c>
      <c r="C32" s="35"/>
    </row>
    <row r="33" spans="2:3" x14ac:dyDescent="0.25">
      <c r="B33" s="35"/>
      <c r="C33" s="35"/>
    </row>
    <row r="34" spans="2:3" x14ac:dyDescent="0.25">
      <c r="B34" s="35">
        <v>324235342654634</v>
      </c>
      <c r="C34" s="35"/>
    </row>
    <row r="35" spans="2:3" x14ac:dyDescent="0.25">
      <c r="B35" s="35"/>
      <c r="C35" s="35"/>
    </row>
    <row r="36" spans="2:3" x14ac:dyDescent="0.25">
      <c r="B36" s="35">
        <v>2</v>
      </c>
      <c r="C36" s="35"/>
    </row>
    <row r="37" spans="2:3" x14ac:dyDescent="0.25">
      <c r="B37" s="35"/>
      <c r="C37" s="35"/>
    </row>
    <row r="38" spans="2:3" x14ac:dyDescent="0.25">
      <c r="B38" s="35"/>
      <c r="C38" s="35"/>
    </row>
    <row r="39" spans="2:3" x14ac:dyDescent="0.25">
      <c r="B39" s="35">
        <v>23453452345</v>
      </c>
      <c r="C39" s="35"/>
    </row>
    <row r="40" spans="2:3" x14ac:dyDescent="0.25">
      <c r="B40" s="35"/>
      <c r="C40" s="35"/>
    </row>
    <row r="41" spans="2:3" x14ac:dyDescent="0.25">
      <c r="B41" s="35"/>
      <c r="C41" s="35"/>
    </row>
  </sheetData>
  <mergeCells count="31">
    <mergeCell ref="B37:C37"/>
    <mergeCell ref="B38:C38"/>
    <mergeCell ref="B39:C39"/>
    <mergeCell ref="B40:C40"/>
    <mergeCell ref="B41:C41"/>
    <mergeCell ref="B24:C24"/>
    <mergeCell ref="B36:C36"/>
    <mergeCell ref="B26:C26"/>
    <mergeCell ref="B20:C20"/>
    <mergeCell ref="B27:C27"/>
    <mergeCell ref="B28:C28"/>
    <mergeCell ref="B29:C29"/>
    <mergeCell ref="B30:C30"/>
    <mergeCell ref="B25:C25"/>
    <mergeCell ref="B31:C31"/>
    <mergeCell ref="B32:C32"/>
    <mergeCell ref="B33:C33"/>
    <mergeCell ref="B34:C34"/>
    <mergeCell ref="B35:C35"/>
    <mergeCell ref="B2:L2"/>
    <mergeCell ref="B8:F8"/>
    <mergeCell ref="B21:C21"/>
    <mergeCell ref="B22:C22"/>
    <mergeCell ref="B23:C23"/>
    <mergeCell ref="B11:J11"/>
    <mergeCell ref="B17:J17"/>
    <mergeCell ref="B18:J18"/>
    <mergeCell ref="B4:F4"/>
    <mergeCell ref="B5:F5"/>
    <mergeCell ref="B6:F6"/>
    <mergeCell ref="B7:F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G17" sqref="G17"/>
    </sheetView>
  </sheetViews>
  <sheetFormatPr baseColWidth="10" defaultRowHeight="15" x14ac:dyDescent="0.25"/>
  <cols>
    <col min="2" max="3" width="6.85546875" bestFit="1" customWidth="1"/>
    <col min="4" max="4" width="14.28515625" bestFit="1" customWidth="1"/>
    <col min="5" max="5" width="8.42578125" bestFit="1" customWidth="1"/>
    <col min="6" max="6" width="7.42578125" bestFit="1" customWidth="1"/>
  </cols>
  <sheetData>
    <row r="2" spans="2:10" x14ac:dyDescent="0.25">
      <c r="B2" s="33" t="s">
        <v>9</v>
      </c>
      <c r="C2" s="33"/>
      <c r="D2" s="33"/>
      <c r="E2" s="33"/>
      <c r="F2" s="33"/>
      <c r="G2" s="33"/>
      <c r="H2" s="33"/>
      <c r="I2" s="33"/>
      <c r="J2" s="33"/>
    </row>
    <row r="5" spans="2:10" x14ac:dyDescent="0.25">
      <c r="B5" s="7" t="s">
        <v>11</v>
      </c>
      <c r="C5" s="7" t="s">
        <v>12</v>
      </c>
      <c r="D5" s="7" t="s">
        <v>13</v>
      </c>
      <c r="E5" s="7" t="s">
        <v>0</v>
      </c>
      <c r="F5" s="7" t="s">
        <v>14</v>
      </c>
      <c r="G5" s="7" t="s">
        <v>15</v>
      </c>
    </row>
    <row r="6" spans="2:10" x14ac:dyDescent="0.25">
      <c r="B6" s="4">
        <v>1</v>
      </c>
      <c r="C6" s="4">
        <v>6246</v>
      </c>
      <c r="D6" s="4" t="s">
        <v>16</v>
      </c>
      <c r="E6" s="8">
        <v>50</v>
      </c>
      <c r="F6" s="9">
        <v>1</v>
      </c>
      <c r="G6" s="57">
        <f>PRODUCT(E6:F6)</f>
        <v>50</v>
      </c>
    </row>
    <row r="7" spans="2:10" x14ac:dyDescent="0.25">
      <c r="B7" s="4">
        <v>2</v>
      </c>
      <c r="C7" s="4">
        <v>5683</v>
      </c>
      <c r="D7" s="4" t="s">
        <v>17</v>
      </c>
      <c r="E7" s="8">
        <v>2000</v>
      </c>
      <c r="F7" s="9">
        <v>0.03</v>
      </c>
      <c r="G7" s="57">
        <f>PRODUCT(E7:F7)</f>
        <v>60</v>
      </c>
    </row>
    <row r="8" spans="2:10" x14ac:dyDescent="0.25">
      <c r="B8" s="4">
        <v>3</v>
      </c>
      <c r="C8" s="4">
        <v>9043</v>
      </c>
      <c r="D8" s="4" t="s">
        <v>18</v>
      </c>
      <c r="E8" s="8">
        <v>50</v>
      </c>
      <c r="F8" s="9">
        <v>1.02</v>
      </c>
      <c r="G8" s="57">
        <f>PRODUCT(E8:F8)</f>
        <v>51</v>
      </c>
    </row>
    <row r="9" spans="2:10" x14ac:dyDescent="0.25">
      <c r="B9" s="4">
        <v>4</v>
      </c>
      <c r="C9" s="4">
        <v>3243</v>
      </c>
      <c r="D9" s="4" t="s">
        <v>19</v>
      </c>
      <c r="E9" s="8">
        <v>10</v>
      </c>
      <c r="F9" s="9">
        <v>0.7</v>
      </c>
      <c r="G9" s="57">
        <f>PRODUCT(E9:F9)</f>
        <v>7</v>
      </c>
    </row>
    <row r="10" spans="2:10" ht="15.75" thickBot="1" x14ac:dyDescent="0.3">
      <c r="G10" s="58">
        <f>SUM(G6:G9)</f>
        <v>168</v>
      </c>
    </row>
    <row r="11" spans="2:10" ht="15.75" thickTop="1" x14ac:dyDescent="0.25"/>
    <row r="14" spans="2:10" x14ac:dyDescent="0.25">
      <c r="B14" s="33" t="s">
        <v>40</v>
      </c>
      <c r="C14" s="33"/>
      <c r="D14" s="33"/>
      <c r="E14" s="33"/>
      <c r="F14" s="33"/>
      <c r="G14" s="33"/>
      <c r="H14" s="33"/>
      <c r="I14" s="33"/>
      <c r="J14" s="33"/>
    </row>
    <row r="16" spans="2:10" x14ac:dyDescent="0.25">
      <c r="E16" s="38" t="s">
        <v>20</v>
      </c>
      <c r="F16" s="38"/>
      <c r="G16" s="57">
        <f>MAX(G6:G9)</f>
        <v>60</v>
      </c>
    </row>
  </sheetData>
  <mergeCells count="3">
    <mergeCell ref="B2:J2"/>
    <mergeCell ref="B14:J14"/>
    <mergeCell ref="E16:F1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zoomScaleNormal="100" workbookViewId="0">
      <selection activeCell="F16" sqref="F16"/>
    </sheetView>
  </sheetViews>
  <sheetFormatPr baseColWidth="10" defaultRowHeight="15" x14ac:dyDescent="0.25"/>
  <cols>
    <col min="2" max="2" width="27.42578125" bestFit="1" customWidth="1"/>
  </cols>
  <sheetData>
    <row r="2" spans="2:10" x14ac:dyDescent="0.25">
      <c r="B2" s="33" t="s">
        <v>39</v>
      </c>
      <c r="C2" s="33"/>
      <c r="D2" s="33"/>
      <c r="E2" s="33"/>
      <c r="F2" s="33"/>
      <c r="G2" s="33"/>
      <c r="H2" s="33"/>
      <c r="I2" s="33"/>
      <c r="J2" s="33"/>
    </row>
    <row r="6" spans="2:10" x14ac:dyDescent="0.25">
      <c r="B6" s="18" t="s">
        <v>26</v>
      </c>
    </row>
    <row r="7" spans="2:10" ht="15.75" thickBot="1" x14ac:dyDescent="0.3"/>
    <row r="8" spans="2:10" ht="15.75" thickBot="1" x14ac:dyDescent="0.3">
      <c r="B8" s="14" t="s">
        <v>27</v>
      </c>
      <c r="C8" s="15" t="s">
        <v>28</v>
      </c>
      <c r="D8" s="15" t="s">
        <v>29</v>
      </c>
      <c r="E8" s="15" t="s">
        <v>30</v>
      </c>
      <c r="F8" s="16" t="s">
        <v>31</v>
      </c>
    </row>
    <row r="9" spans="2:10" x14ac:dyDescent="0.25">
      <c r="B9" s="19">
        <v>41911</v>
      </c>
      <c r="C9" s="22">
        <v>0.33333333333333331</v>
      </c>
      <c r="D9" s="22">
        <v>0.72916666666666663</v>
      </c>
      <c r="E9" s="22">
        <v>2.0833333333333332E-2</v>
      </c>
      <c r="F9" s="59">
        <f>D9-E9-C9</f>
        <v>0.37499999999999994</v>
      </c>
    </row>
    <row r="10" spans="2:10" x14ac:dyDescent="0.25">
      <c r="B10" s="20">
        <v>41912</v>
      </c>
      <c r="C10" s="23">
        <v>0.30555555555555552</v>
      </c>
      <c r="D10" s="23">
        <v>0.75</v>
      </c>
      <c r="E10" s="23">
        <v>3.125E-2</v>
      </c>
      <c r="F10" s="59">
        <f>D10-E10-C10</f>
        <v>0.41319444444444448</v>
      </c>
    </row>
    <row r="11" spans="2:10" x14ac:dyDescent="0.25">
      <c r="B11" s="20">
        <v>41913</v>
      </c>
      <c r="C11" s="23">
        <v>0.29166666666666669</v>
      </c>
      <c r="D11" s="23">
        <v>0.70833333333333337</v>
      </c>
      <c r="E11" s="23">
        <v>2.4305555555555556E-2</v>
      </c>
      <c r="F11" s="59">
        <f>D11-E11-C11</f>
        <v>0.3923611111111111</v>
      </c>
    </row>
    <row r="12" spans="2:10" x14ac:dyDescent="0.25">
      <c r="B12" s="20">
        <v>41914</v>
      </c>
      <c r="C12" s="23">
        <v>0.32291666666666669</v>
      </c>
      <c r="D12" s="23">
        <v>0.72916666666666663</v>
      </c>
      <c r="E12" s="23">
        <v>4.1666666666666664E-2</v>
      </c>
      <c r="F12" s="59">
        <f>D12-E12-C12</f>
        <v>0.36458333333333331</v>
      </c>
    </row>
    <row r="13" spans="2:10" ht="15.75" thickBot="1" x14ac:dyDescent="0.3">
      <c r="B13" s="21">
        <v>41915</v>
      </c>
      <c r="C13" s="24">
        <v>0.30208333333333331</v>
      </c>
      <c r="D13" s="24">
        <v>0.75</v>
      </c>
      <c r="E13" s="24">
        <v>2.0833333333333332E-2</v>
      </c>
      <c r="F13" s="59">
        <f>D13-E13-C13</f>
        <v>0.42708333333333331</v>
      </c>
    </row>
    <row r="14" spans="2:10" ht="15.75" thickBot="1" x14ac:dyDescent="0.3">
      <c r="B14" s="14" t="s">
        <v>32</v>
      </c>
      <c r="C14" s="45"/>
      <c r="D14" s="46"/>
      <c r="E14" s="47"/>
      <c r="F14" s="25"/>
    </row>
    <row r="15" spans="2:10" x14ac:dyDescent="0.25">
      <c r="B15" s="17" t="s">
        <v>33</v>
      </c>
      <c r="C15" s="48"/>
      <c r="D15" s="49"/>
      <c r="E15" s="50"/>
      <c r="F15" s="60">
        <f>AVERAGE(F9:F13)</f>
        <v>0.39444444444444443</v>
      </c>
    </row>
    <row r="16" spans="2:10" x14ac:dyDescent="0.25">
      <c r="B16" s="10" t="s">
        <v>34</v>
      </c>
      <c r="C16" s="51"/>
      <c r="D16" s="52"/>
      <c r="E16" s="53"/>
      <c r="F16" s="27"/>
    </row>
    <row r="17" spans="2:6" ht="15.75" thickBot="1" x14ac:dyDescent="0.3">
      <c r="B17" s="26" t="s">
        <v>35</v>
      </c>
      <c r="C17" s="54"/>
      <c r="D17" s="55"/>
      <c r="E17" s="56"/>
      <c r="F17" s="28"/>
    </row>
    <row r="18" spans="2:6" x14ac:dyDescent="0.25">
      <c r="B18" s="11" t="s">
        <v>36</v>
      </c>
      <c r="C18" s="29"/>
      <c r="D18" s="29"/>
      <c r="E18" s="39"/>
      <c r="F18" s="40"/>
    </row>
    <row r="19" spans="2:6" x14ac:dyDescent="0.25">
      <c r="B19" s="12" t="s">
        <v>37</v>
      </c>
      <c r="C19" s="30"/>
      <c r="D19" s="30"/>
      <c r="E19" s="41"/>
      <c r="F19" s="42"/>
    </row>
    <row r="20" spans="2:6" ht="15.75" thickBot="1" x14ac:dyDescent="0.3">
      <c r="B20" s="13" t="s">
        <v>38</v>
      </c>
      <c r="C20" s="31"/>
      <c r="D20" s="31"/>
      <c r="E20" s="43"/>
      <c r="F20" s="44"/>
    </row>
  </sheetData>
  <mergeCells count="8">
    <mergeCell ref="B2:J2"/>
    <mergeCell ref="E18:F18"/>
    <mergeCell ref="E19:F19"/>
    <mergeCell ref="E20:F20"/>
    <mergeCell ref="C14:E14"/>
    <mergeCell ref="C15:E15"/>
    <mergeCell ref="C16:E16"/>
    <mergeCell ref="C17:E17"/>
  </mergeCells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"/>
  <sheetViews>
    <sheetView workbookViewId="0">
      <selection activeCell="C8" sqref="C8"/>
    </sheetView>
  </sheetViews>
  <sheetFormatPr baseColWidth="10" defaultRowHeight="15" x14ac:dyDescent="0.25"/>
  <cols>
    <col min="1" max="1" width="11.42578125" customWidth="1"/>
    <col min="3" max="25" width="11.42578125" customWidth="1"/>
  </cols>
  <sheetData>
    <row r="2" spans="2:26" x14ac:dyDescent="0.25">
      <c r="B2" s="33" t="s">
        <v>43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2:26" x14ac:dyDescent="0.25">
      <c r="B3" s="36" t="s">
        <v>42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</sheetData>
  <mergeCells count="2">
    <mergeCell ref="B2:Z2"/>
    <mergeCell ref="B3:Z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"/>
  <sheetViews>
    <sheetView workbookViewId="0">
      <selection activeCell="E15" sqref="E15"/>
    </sheetView>
  </sheetViews>
  <sheetFormatPr baseColWidth="10" defaultRowHeight="15" x14ac:dyDescent="0.25"/>
  <sheetData>
    <row r="2" spans="2:26" x14ac:dyDescent="0.25">
      <c r="B2" s="33" t="s">
        <v>41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2:26" x14ac:dyDescent="0.25">
      <c r="B3" s="36" t="s">
        <v>42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</sheetData>
  <mergeCells count="2">
    <mergeCell ref="B3:Z3"/>
    <mergeCell ref="B2:Z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Aufgabe 1 - Texte, Zahlen</vt:lpstr>
      <vt:lpstr>Aufgabe 2 - Rechnung</vt:lpstr>
      <vt:lpstr>Aufgabe 3 - Arbeitszeit</vt:lpstr>
      <vt:lpstr>Aufgabe 4 - Notenrechner Mathe</vt:lpstr>
      <vt:lpstr>Aufgabe 5 - Notenrechner 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Schiller</dc:creator>
  <cp:lastModifiedBy>Windows-Benutzer</cp:lastModifiedBy>
  <dcterms:created xsi:type="dcterms:W3CDTF">2014-09-30T17:55:02Z</dcterms:created>
  <dcterms:modified xsi:type="dcterms:W3CDTF">2019-10-01T11:09:49Z</dcterms:modified>
</cp:coreProperties>
</file>