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4" i="1" l="1"/>
  <c r="J19" i="1"/>
  <c r="N19" i="1" s="1"/>
  <c r="G20" i="1"/>
  <c r="J15" i="1"/>
  <c r="N15" i="1" s="1"/>
  <c r="J16" i="1"/>
  <c r="N16" i="1" s="1"/>
  <c r="J18" i="1"/>
  <c r="J17" i="1"/>
  <c r="N17" i="1" s="1"/>
  <c r="J14" i="1"/>
  <c r="N14" i="1" s="1"/>
  <c r="E9" i="1"/>
  <c r="E5" i="1"/>
  <c r="J20" i="1" l="1"/>
  <c r="N18" i="1"/>
  <c r="N20" i="1" s="1"/>
  <c r="D26" i="1" s="1"/>
</calcChain>
</file>

<file path=xl/sharedStrings.xml><?xml version="1.0" encoding="utf-8"?>
<sst xmlns="http://schemas.openxmlformats.org/spreadsheetml/2006/main" count="38" uniqueCount="25">
  <si>
    <t>Analisis</t>
  </si>
  <si>
    <t>Estimado</t>
  </si>
  <si>
    <t>Inicio</t>
  </si>
  <si>
    <t>Fin</t>
  </si>
  <si>
    <t>Real</t>
  </si>
  <si>
    <t>Lote de Pruebas</t>
  </si>
  <si>
    <t>#</t>
  </si>
  <si>
    <t>Tarea</t>
  </si>
  <si>
    <t>Lineas</t>
  </si>
  <si>
    <t>Tiempo</t>
  </si>
  <si>
    <t>Desarrollo</t>
  </si>
  <si>
    <t>Errores</t>
  </si>
  <si>
    <t>Cantidad</t>
  </si>
  <si>
    <t>Lineas Reales</t>
  </si>
  <si>
    <t>Tiempo Total</t>
  </si>
  <si>
    <t>Desarrollo de solucion</t>
  </si>
  <si>
    <t>Ejecucion de la Prueba</t>
  </si>
  <si>
    <t>Ejercicio OIA</t>
  </si>
  <si>
    <t>Ejercicio</t>
  </si>
  <si>
    <t>Main</t>
  </si>
  <si>
    <t>Procesador</t>
  </si>
  <si>
    <t>Procesador Test</t>
  </si>
  <si>
    <t>Generador para test Fatiga</t>
  </si>
  <si>
    <t>TIEMPO TOTAL</t>
  </si>
  <si>
    <t>PROYECTO: ERRORES DE TIPEO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</si>
</sst>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0" fontId="0" fillId="0" borderId="2" xfId="0" applyNumberFormat="1" applyBorder="1"/>
    <xf numFmtId="20" fontId="1" fillId="2" borderId="12" xfId="0" applyNumberFormat="1" applyFont="1" applyFill="1" applyBorder="1"/>
    <xf numFmtId="0" fontId="0" fillId="0" borderId="2" xfId="0" applyBorder="1" applyAlignment="1">
      <alignment horizontal="left"/>
    </xf>
    <xf numFmtId="0" fontId="0" fillId="0" borderId="2" xfId="0" applyFill="1" applyBorder="1"/>
    <xf numFmtId="0" fontId="3" fillId="2" borderId="2" xfId="0" applyFont="1" applyFill="1" applyBorder="1" applyAlignment="1">
      <alignment horizontal="center"/>
    </xf>
    <xf numFmtId="20" fontId="3" fillId="0" borderId="2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workbookViewId="0">
      <selection activeCell="H2" sqref="H2"/>
    </sheetView>
  </sheetViews>
  <sheetFormatPr baseColWidth="10" defaultColWidth="9.140625" defaultRowHeight="15" x14ac:dyDescent="0.25"/>
  <cols>
    <col min="1" max="1" width="2.85546875" customWidth="1"/>
    <col min="2" max="2" width="11.28515625" bestFit="1" customWidth="1"/>
    <col min="10" max="10" width="5.5703125" bestFit="1" customWidth="1"/>
  </cols>
  <sheetData>
    <row r="1" spans="2:14" ht="23.25" x14ac:dyDescent="0.35">
      <c r="B1" s="29" t="s">
        <v>24</v>
      </c>
    </row>
    <row r="2" spans="2:14" ht="12" customHeight="1" x14ac:dyDescent="0.35">
      <c r="B2" s="29"/>
    </row>
    <row r="3" spans="2:14" x14ac:dyDescent="0.25">
      <c r="B3" s="4" t="s">
        <v>0</v>
      </c>
      <c r="C3" s="4"/>
      <c r="D3" s="4"/>
      <c r="E3" s="4"/>
    </row>
    <row r="4" spans="2:14" x14ac:dyDescent="0.25">
      <c r="B4" s="6" t="s">
        <v>1</v>
      </c>
      <c r="C4" s="6" t="s">
        <v>2</v>
      </c>
      <c r="D4" s="6" t="s">
        <v>3</v>
      </c>
      <c r="E4" s="6" t="s">
        <v>4</v>
      </c>
    </row>
    <row r="5" spans="2:14" x14ac:dyDescent="0.25">
      <c r="B5" s="8">
        <v>1.0416666666666666E-2</v>
      </c>
      <c r="C5" s="8">
        <v>0.30555555555555552</v>
      </c>
      <c r="D5" s="8">
        <v>0.31736111111111115</v>
      </c>
      <c r="E5" s="8">
        <f>+D5-C5</f>
        <v>1.1805555555555625E-2</v>
      </c>
    </row>
    <row r="6" spans="2:14" x14ac:dyDescent="0.25">
      <c r="B6" s="3"/>
      <c r="C6" s="3"/>
      <c r="D6" s="3"/>
      <c r="E6" s="3"/>
    </row>
    <row r="7" spans="2:14" x14ac:dyDescent="0.25">
      <c r="B7" s="4" t="s">
        <v>5</v>
      </c>
      <c r="C7" s="4"/>
      <c r="D7" s="4"/>
      <c r="E7" s="4"/>
    </row>
    <row r="8" spans="2:14" x14ac:dyDescent="0.25">
      <c r="B8" s="6" t="s">
        <v>1</v>
      </c>
      <c r="C8" s="6" t="s">
        <v>2</v>
      </c>
      <c r="D8" s="6" t="s">
        <v>3</v>
      </c>
      <c r="E8" s="6" t="s">
        <v>4</v>
      </c>
    </row>
    <row r="9" spans="2:14" x14ac:dyDescent="0.25">
      <c r="B9" s="8">
        <v>1.3888888888888888E-2</v>
      </c>
      <c r="C9" s="8">
        <v>0.31805555555555554</v>
      </c>
      <c r="D9" s="8">
        <v>0.33333333333333331</v>
      </c>
      <c r="E9" s="8">
        <f>+D9-C9</f>
        <v>1.5277777777777779E-2</v>
      </c>
    </row>
    <row r="10" spans="2:14" x14ac:dyDescent="0.25">
      <c r="B10" s="1"/>
      <c r="C10" s="1"/>
      <c r="D10" s="1"/>
      <c r="E10" s="1"/>
    </row>
    <row r="11" spans="2:14" x14ac:dyDescent="0.25">
      <c r="B11" s="5" t="s">
        <v>15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2:14" ht="30" customHeight="1" x14ac:dyDescent="0.25">
      <c r="B12" s="21" t="s">
        <v>6</v>
      </c>
      <c r="C12" s="15" t="s">
        <v>7</v>
      </c>
      <c r="D12" s="16"/>
      <c r="E12" s="17"/>
      <c r="F12" s="7" t="s">
        <v>1</v>
      </c>
      <c r="G12" s="7"/>
      <c r="H12" s="9" t="s">
        <v>10</v>
      </c>
      <c r="I12" s="10"/>
      <c r="J12" s="11"/>
      <c r="K12" s="7" t="s">
        <v>11</v>
      </c>
      <c r="L12" s="7"/>
      <c r="M12" s="7" t="s">
        <v>13</v>
      </c>
      <c r="N12" s="7" t="s">
        <v>14</v>
      </c>
    </row>
    <row r="13" spans="2:14" x14ac:dyDescent="0.25">
      <c r="B13" s="22"/>
      <c r="C13" s="18"/>
      <c r="D13" s="19"/>
      <c r="E13" s="20"/>
      <c r="F13" s="6" t="s">
        <v>8</v>
      </c>
      <c r="G13" s="6" t="s">
        <v>9</v>
      </c>
      <c r="H13" s="6" t="s">
        <v>2</v>
      </c>
      <c r="I13" s="6" t="s">
        <v>3</v>
      </c>
      <c r="J13" s="6" t="s">
        <v>4</v>
      </c>
      <c r="K13" s="6" t="s">
        <v>12</v>
      </c>
      <c r="L13" s="6" t="s">
        <v>9</v>
      </c>
      <c r="M13" s="7"/>
      <c r="N13" s="7"/>
    </row>
    <row r="14" spans="2:14" x14ac:dyDescent="0.25">
      <c r="B14" s="2">
        <v>1</v>
      </c>
      <c r="C14" s="12" t="s">
        <v>17</v>
      </c>
      <c r="D14" s="13"/>
      <c r="E14" s="14"/>
      <c r="F14" s="2">
        <v>15</v>
      </c>
      <c r="G14" s="23">
        <v>2.7777777777777779E-3</v>
      </c>
      <c r="H14" s="23">
        <v>0.33402777777777781</v>
      </c>
      <c r="I14" s="23">
        <v>0.3354166666666667</v>
      </c>
      <c r="J14" s="23">
        <f>+I14-H14</f>
        <v>1.388888888888884E-3</v>
      </c>
      <c r="K14" s="2">
        <v>0</v>
      </c>
      <c r="L14" s="23">
        <v>0</v>
      </c>
      <c r="M14" s="2">
        <v>16</v>
      </c>
      <c r="N14" s="23">
        <f>+J14+L14</f>
        <v>1.388888888888884E-3</v>
      </c>
    </row>
    <row r="15" spans="2:14" x14ac:dyDescent="0.25">
      <c r="B15" s="2">
        <v>2</v>
      </c>
      <c r="C15" s="12" t="s">
        <v>18</v>
      </c>
      <c r="D15" s="13"/>
      <c r="E15" s="14"/>
      <c r="F15" s="2">
        <v>15</v>
      </c>
      <c r="G15" s="23">
        <v>2.7777777777777779E-3</v>
      </c>
      <c r="H15" s="23">
        <v>0.33611111111111108</v>
      </c>
      <c r="I15" s="23">
        <v>0.33749999999999997</v>
      </c>
      <c r="J15" s="23">
        <f t="shared" ref="J15:J17" si="0">+I15-H15</f>
        <v>1.388888888888884E-3</v>
      </c>
      <c r="K15" s="2">
        <v>0</v>
      </c>
      <c r="L15" s="23">
        <v>0</v>
      </c>
      <c r="M15" s="2">
        <v>20</v>
      </c>
      <c r="N15" s="23">
        <f t="shared" ref="N15:N19" si="1">+J15+L15</f>
        <v>1.388888888888884E-3</v>
      </c>
    </row>
    <row r="16" spans="2:14" x14ac:dyDescent="0.25">
      <c r="B16" s="2">
        <v>3</v>
      </c>
      <c r="C16" s="12" t="s">
        <v>19</v>
      </c>
      <c r="D16" s="13"/>
      <c r="E16" s="14"/>
      <c r="F16" s="2">
        <v>15</v>
      </c>
      <c r="G16" s="23">
        <v>2.7777777777777779E-3</v>
      </c>
      <c r="H16" s="23">
        <v>0.33819444444444446</v>
      </c>
      <c r="I16" s="23">
        <v>0.33958333333333335</v>
      </c>
      <c r="J16" s="23">
        <f t="shared" si="0"/>
        <v>1.388888888888884E-3</v>
      </c>
      <c r="K16" s="2">
        <v>0</v>
      </c>
      <c r="L16" s="23">
        <v>0</v>
      </c>
      <c r="M16" s="2">
        <v>16</v>
      </c>
      <c r="N16" s="23">
        <f t="shared" si="1"/>
        <v>1.388888888888884E-3</v>
      </c>
    </row>
    <row r="17" spans="2:14" x14ac:dyDescent="0.25">
      <c r="B17" s="2">
        <v>4</v>
      </c>
      <c r="C17" s="12" t="s">
        <v>21</v>
      </c>
      <c r="D17" s="13"/>
      <c r="E17" s="14"/>
      <c r="F17" s="2">
        <v>50</v>
      </c>
      <c r="G17" s="23">
        <v>1.3888888888888888E-2</v>
      </c>
      <c r="H17" s="23">
        <v>0.34027777777777773</v>
      </c>
      <c r="I17" s="23">
        <v>0.35069444444444442</v>
      </c>
      <c r="J17" s="23">
        <f t="shared" si="0"/>
        <v>1.0416666666666685E-2</v>
      </c>
      <c r="K17" s="2">
        <v>0</v>
      </c>
      <c r="L17" s="23">
        <v>0</v>
      </c>
      <c r="M17" s="2">
        <v>58</v>
      </c>
      <c r="N17" s="23">
        <f t="shared" si="1"/>
        <v>1.0416666666666685E-2</v>
      </c>
    </row>
    <row r="18" spans="2:14" x14ac:dyDescent="0.25">
      <c r="B18" s="2">
        <v>5</v>
      </c>
      <c r="C18" s="25" t="s">
        <v>20</v>
      </c>
      <c r="D18" s="25"/>
      <c r="E18" s="25"/>
      <c r="F18" s="2">
        <v>80</v>
      </c>
      <c r="G18" s="23">
        <v>2.0833333333333332E-2</v>
      </c>
      <c r="H18" s="23">
        <v>0.35138888888888892</v>
      </c>
      <c r="I18" s="23">
        <v>0.36805555555555558</v>
      </c>
      <c r="J18" s="23">
        <f>+I18-H18</f>
        <v>1.6666666666666663E-2</v>
      </c>
      <c r="K18" s="2">
        <v>1</v>
      </c>
      <c r="L18" s="23">
        <v>1.3888888888888889E-3</v>
      </c>
      <c r="M18" s="2">
        <v>98</v>
      </c>
      <c r="N18" s="23">
        <f t="shared" si="1"/>
        <v>1.805555555555555E-2</v>
      </c>
    </row>
    <row r="19" spans="2:14" x14ac:dyDescent="0.25">
      <c r="B19" s="26">
        <v>6</v>
      </c>
      <c r="C19" s="25" t="s">
        <v>22</v>
      </c>
      <c r="D19" s="25"/>
      <c r="E19" s="25"/>
      <c r="F19" s="2">
        <v>20</v>
      </c>
      <c r="G19" s="23">
        <v>3.472222222222222E-3</v>
      </c>
      <c r="H19" s="23">
        <v>0.36874999999999997</v>
      </c>
      <c r="I19" s="23">
        <v>0.37222222222222223</v>
      </c>
      <c r="J19" s="23">
        <f>+I19-H19</f>
        <v>3.4722222222222654E-3</v>
      </c>
      <c r="K19" s="2">
        <v>0</v>
      </c>
      <c r="L19" s="23">
        <v>0</v>
      </c>
      <c r="M19" s="2">
        <v>28</v>
      </c>
      <c r="N19" s="23">
        <f t="shared" si="1"/>
        <v>3.4722222222222654E-3</v>
      </c>
    </row>
    <row r="20" spans="2:14" ht="15.75" customHeight="1" x14ac:dyDescent="0.25">
      <c r="G20" s="24">
        <f>SUM(G14:G19)</f>
        <v>4.6527777777777779E-2</v>
      </c>
      <c r="J20" s="24">
        <f>SUM(J14:J19)</f>
        <v>3.4722222222222265E-2</v>
      </c>
      <c r="N20" s="24">
        <f>SUM(N14:N19)</f>
        <v>3.6111111111111149E-2</v>
      </c>
    </row>
    <row r="21" spans="2:14" ht="15.75" customHeight="1" x14ac:dyDescent="0.25"/>
    <row r="22" spans="2:14" x14ac:dyDescent="0.25">
      <c r="B22" s="5" t="s">
        <v>16</v>
      </c>
      <c r="C22" s="5"/>
      <c r="D22" s="5"/>
      <c r="E22" s="5"/>
    </row>
    <row r="23" spans="2:14" x14ac:dyDescent="0.25">
      <c r="B23" s="6" t="s">
        <v>1</v>
      </c>
      <c r="C23" s="6" t="s">
        <v>2</v>
      </c>
      <c r="D23" s="6" t="s">
        <v>3</v>
      </c>
      <c r="E23" s="6" t="s">
        <v>4</v>
      </c>
    </row>
    <row r="24" spans="2:14" x14ac:dyDescent="0.25">
      <c r="B24" s="8">
        <v>1.3888888888888888E-2</v>
      </c>
      <c r="C24" s="8">
        <v>0.375</v>
      </c>
      <c r="D24" s="8">
        <v>0.39583333333333331</v>
      </c>
      <c r="E24" s="8">
        <f>+D24-C24</f>
        <v>2.0833333333333315E-2</v>
      </c>
    </row>
    <row r="26" spans="2:14" ht="15.75" x14ac:dyDescent="0.25">
      <c r="B26" s="27" t="s">
        <v>23</v>
      </c>
      <c r="C26" s="27"/>
      <c r="D26" s="28">
        <f>+E5+E9+N20+E24</f>
        <v>8.4027777777777868E-2</v>
      </c>
    </row>
  </sheetData>
  <mergeCells count="18">
    <mergeCell ref="C12:E13"/>
    <mergeCell ref="B12:B13"/>
    <mergeCell ref="H12:J12"/>
    <mergeCell ref="B11:N11"/>
    <mergeCell ref="C19:E19"/>
    <mergeCell ref="B26:C26"/>
    <mergeCell ref="B22:E22"/>
    <mergeCell ref="C14:E14"/>
    <mergeCell ref="C15:E15"/>
    <mergeCell ref="C16:E16"/>
    <mergeCell ref="C18:E18"/>
    <mergeCell ref="C17:E17"/>
    <mergeCell ref="B3:E3"/>
    <mergeCell ref="B7:E7"/>
    <mergeCell ref="F12:G12"/>
    <mergeCell ref="K12:L12"/>
    <mergeCell ref="M12:M13"/>
    <mergeCell ref="N12:N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2015-10-17T16:30:54Z</dcterms:modified>
</cp:coreProperties>
</file>