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J18" i="2" l="1"/>
  <c r="N18" i="2" s="1"/>
  <c r="B18" i="2"/>
  <c r="B16" i="2" l="1"/>
  <c r="J16" i="2"/>
  <c r="N16" i="2" s="1"/>
  <c r="J21" i="2" l="1"/>
  <c r="N21" i="2" s="1"/>
  <c r="B21" i="2"/>
  <c r="J20" i="2"/>
  <c r="N20" i="2" s="1"/>
  <c r="B20" i="2"/>
  <c r="J19" i="2"/>
  <c r="N19" i="2" s="1"/>
  <c r="B19" i="2"/>
  <c r="J15" i="2"/>
  <c r="N15" i="2" s="1"/>
  <c r="B15" i="2"/>
  <c r="J17" i="2"/>
  <c r="N17" i="2" s="1"/>
  <c r="B17" i="2"/>
  <c r="L22" i="2"/>
  <c r="E36" i="2" s="1"/>
  <c r="E26" i="2"/>
  <c r="E35" i="2" s="1"/>
  <c r="E8" i="2"/>
  <c r="E34" i="2" s="1"/>
  <c r="E4" i="2"/>
  <c r="E33" i="2" s="1"/>
  <c r="J14" i="2"/>
  <c r="N14" i="2" s="1"/>
  <c r="J13" i="2"/>
  <c r="N13" i="2" s="1"/>
  <c r="K22" i="2"/>
  <c r="B13" i="2"/>
  <c r="B14" i="2"/>
  <c r="M22" i="2"/>
  <c r="E29" i="2" s="1"/>
  <c r="F22" i="2"/>
  <c r="G22" i="2"/>
  <c r="J22" i="2" l="1"/>
  <c r="E37" i="2" s="1"/>
  <c r="N22" i="2"/>
  <c r="E30" i="2" s="1"/>
  <c r="E31" i="2"/>
  <c r="E32" i="2"/>
  <c r="E38" i="2" l="1"/>
  <c r="F36" i="2" s="1"/>
  <c r="F33" i="2" l="1"/>
  <c r="F37" i="2"/>
  <c r="F34" i="2"/>
  <c r="F35" i="2"/>
</calcChain>
</file>

<file path=xl/sharedStrings.xml><?xml version="1.0" encoding="utf-8"?>
<sst xmlns="http://schemas.openxmlformats.org/spreadsheetml/2006/main" count="53" uniqueCount="41">
  <si>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</si>
  <si>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</si>
  <si>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</si>
  <si>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</si>
  <si>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</si>
  <si>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</si>
  <si>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</si>
  <si>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</si>
  <si>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</si>
  <si>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</si>
  <si>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</si>
  <si>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</si>
  <si>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</si>
  <si>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</si>
  <si>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</si>
  <si>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</si>
  <si>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</si>
  <si>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</si>
  <si>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</si>
  <si>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</si>
  <si>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</si>
  <si>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</si>
  <si>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</si>
  <si>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</si>
  <si>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</si>
  <si>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</si>
  <si>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</si>
  <si>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</si>
  <si>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</si>
  <si>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</si>
  <si>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</si>
  <si>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Suma</t>
  </si>
  <si>
    <t>Resta</t>
  </si>
  <si>
    <t>Normas</t>
  </si>
  <si>
    <t>Equals</t>
  </si>
  <si>
    <t>MathMatriz</t>
  </si>
  <si>
    <t>Producto con float</t>
  </si>
  <si>
    <t>Determinante</t>
  </si>
  <si>
    <t>Producto de matrices</t>
  </si>
  <si>
    <t>Producto de Matriz con un vector</t>
  </si>
  <si>
    <t>Inversa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</si>
</sst>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49" fontId="0" fillId="5" borderId="3" xfId="0" applyNumberFormat="1" applyFill="1" applyBorder="1" applyAlignment="1" applyProtection="1">
      <alignment horizontal="left" vertical="center" wrapText="1"/>
      <protection locked="0"/>
    </xf>
    <xf numFmtId="49" fontId="0" fillId="5" borderId="30" xfId="0" applyNumberFormat="1" applyFill="1" applyBorder="1" applyAlignment="1" applyProtection="1">
      <alignment horizontal="left" vertical="center" wrapText="1"/>
      <protection locked="0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Métricas!$B$33:$D$37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Métricas!$E$33:$E$37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28</xdr:row>
      <xdr:rowOff>9527</xdr:rowOff>
    </xdr:from>
    <xdr:to>
      <xdr:col>11</xdr:col>
      <xdr:colOff>419100</xdr:colOff>
      <xdr:row>37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selection activeCell="H19" sqref="H19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4" t="s">
        <v>35</v>
      </c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</row>
    <row r="2" spans="1:16" s="2" customFormat="1" x14ac:dyDescent="0.25">
      <c r="A2" s="13"/>
      <c r="B2" s="63" t="s">
        <v>3</v>
      </c>
      <c r="C2" s="64"/>
      <c r="D2" s="64"/>
      <c r="E2" s="65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6"/>
      <c r="G3" s="86"/>
      <c r="H3" s="86"/>
      <c r="I3" s="86"/>
      <c r="J3" s="86"/>
      <c r="K3" s="86"/>
      <c r="L3" s="86"/>
      <c r="M3" s="86"/>
      <c r="N3" s="86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0.34375</v>
      </c>
      <c r="D4" s="46">
        <v>0.34722222222222227</v>
      </c>
      <c r="E4" s="33">
        <f>IFERROR(IF(OR(ISBLANK(C4),ISBLANK(D4)),"Completar",IF(D4&gt;=C4,D4-C4,"Error")),"Error")</f>
        <v>3.4722222222222654E-3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3" t="s">
        <v>0</v>
      </c>
      <c r="C6" s="64"/>
      <c r="D6" s="64"/>
      <c r="E6" s="65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6"/>
      <c r="G7" s="86"/>
      <c r="H7" s="86"/>
      <c r="I7" s="86"/>
      <c r="J7" s="86"/>
      <c r="K7" s="86"/>
      <c r="L7" s="86"/>
      <c r="M7" s="86"/>
      <c r="N7" s="86"/>
      <c r="O7" s="14"/>
      <c r="P7" s="9"/>
    </row>
    <row r="8" spans="1:16" s="3" customFormat="1" ht="15.75" thickBot="1" x14ac:dyDescent="0.3">
      <c r="A8" s="15"/>
      <c r="B8" s="45"/>
      <c r="C8" s="46"/>
      <c r="D8" s="46"/>
      <c r="E8" s="33" t="str">
        <f>IFERROR(IF(OR(ISBLANK(C8),ISBLANK(D8)),"Completar",IF(D8&gt;=C8,D8-C8,"Error")),"Error")</f>
        <v>Completar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3" t="s">
        <v>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5"/>
      <c r="O10" s="13"/>
    </row>
    <row r="11" spans="1:16" s="5" customFormat="1" ht="16.5" customHeight="1" x14ac:dyDescent="0.25">
      <c r="A11" s="14"/>
      <c r="B11" s="67" t="s">
        <v>9</v>
      </c>
      <c r="C11" s="80" t="s">
        <v>10</v>
      </c>
      <c r="D11" s="80"/>
      <c r="E11" s="81"/>
      <c r="F11" s="82" t="s">
        <v>12</v>
      </c>
      <c r="G11" s="83"/>
      <c r="H11" s="79" t="s">
        <v>14</v>
      </c>
      <c r="I11" s="80"/>
      <c r="J11" s="81"/>
      <c r="K11" s="82" t="s">
        <v>16</v>
      </c>
      <c r="L11" s="83"/>
      <c r="M11" s="79" t="s">
        <v>18</v>
      </c>
      <c r="N11" s="85" t="s">
        <v>2</v>
      </c>
      <c r="O11" s="14"/>
      <c r="P11" s="9"/>
    </row>
    <row r="12" spans="1:16" s="5" customFormat="1" ht="30" x14ac:dyDescent="0.25">
      <c r="A12" s="14"/>
      <c r="B12" s="67"/>
      <c r="C12" s="80"/>
      <c r="D12" s="80"/>
      <c r="E12" s="81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9"/>
      <c r="N12" s="85"/>
      <c r="O12" s="14"/>
      <c r="P12" s="9"/>
    </row>
    <row r="13" spans="1:16" s="3" customFormat="1" x14ac:dyDescent="0.25">
      <c r="A13" s="15"/>
      <c r="B13" s="24">
        <f t="shared" ref="B13:B21" si="0">ROW($B13)-12</f>
        <v>1</v>
      </c>
      <c r="C13" s="71" t="s">
        <v>31</v>
      </c>
      <c r="D13" s="71"/>
      <c r="E13" s="72"/>
      <c r="F13" s="47">
        <v>10</v>
      </c>
      <c r="G13" s="48">
        <v>2.7777777777777779E-3</v>
      </c>
      <c r="H13" s="49">
        <v>0.34722222222222227</v>
      </c>
      <c r="I13" s="50">
        <v>0.35069444444444442</v>
      </c>
      <c r="J13" s="20">
        <f t="shared" ref="J13:J16" si="1">IFERROR(IF(OR(ISBLANK(H13),ISBLANK(I13)),"Completar",IF(I13&gt;=H13,I13-H13,"Error")),"Error")</f>
        <v>3.4722222222221544E-3</v>
      </c>
      <c r="K13" s="51"/>
      <c r="L13" s="52"/>
      <c r="M13" s="53"/>
      <c r="N13" s="25" t="str">
        <f t="shared" ref="N13:N16" si="2"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si="0"/>
        <v>2</v>
      </c>
      <c r="C14" s="71" t="s">
        <v>32</v>
      </c>
      <c r="D14" s="71"/>
      <c r="E14" s="72"/>
      <c r="F14" s="47">
        <v>10</v>
      </c>
      <c r="G14" s="48">
        <v>2.7777777777777779E-3</v>
      </c>
      <c r="H14" s="49">
        <v>0.35069444444444442</v>
      </c>
      <c r="I14" s="50">
        <v>0.3520833333333333</v>
      </c>
      <c r="J14" s="20">
        <f t="shared" si="1"/>
        <v>1.388888888888884E-3</v>
      </c>
      <c r="K14" s="51"/>
      <c r="L14" s="52"/>
      <c r="M14" s="53"/>
      <c r="N14" s="25" t="str">
        <f t="shared" si="2"/>
        <v>Completar</v>
      </c>
      <c r="O14" s="15"/>
      <c r="P14" s="11"/>
    </row>
    <row r="15" spans="1:16" s="3" customFormat="1" x14ac:dyDescent="0.25">
      <c r="A15" s="54"/>
      <c r="B15" s="24">
        <f t="shared" si="0"/>
        <v>3</v>
      </c>
      <c r="C15" s="71" t="s">
        <v>38</v>
      </c>
      <c r="D15" s="71"/>
      <c r="E15" s="72"/>
      <c r="F15" s="47">
        <v>10</v>
      </c>
      <c r="G15" s="48">
        <v>3.472222222222222E-3</v>
      </c>
      <c r="H15" s="49">
        <v>0.3520833333333333</v>
      </c>
      <c r="I15" s="50">
        <v>0.35555555555555557</v>
      </c>
      <c r="J15" s="20">
        <f t="shared" si="1"/>
        <v>3.4722222222222654E-3</v>
      </c>
      <c r="K15" s="51"/>
      <c r="L15" s="52"/>
      <c r="M15" s="53"/>
      <c r="N15" s="25" t="str">
        <f t="shared" si="2"/>
        <v>Completar</v>
      </c>
      <c r="O15" s="54"/>
      <c r="P15" s="11"/>
    </row>
    <row r="16" spans="1:16" s="3" customFormat="1" ht="15" customHeight="1" x14ac:dyDescent="0.25">
      <c r="A16" s="54"/>
      <c r="B16" s="24">
        <f t="shared" si="0"/>
        <v>4</v>
      </c>
      <c r="C16" s="72" t="s">
        <v>39</v>
      </c>
      <c r="D16" s="73"/>
      <c r="E16" s="74"/>
      <c r="F16" s="47">
        <v>10</v>
      </c>
      <c r="G16" s="48">
        <v>3.472222222222222E-3</v>
      </c>
      <c r="H16" s="49">
        <v>0.43194444444444446</v>
      </c>
      <c r="I16" s="50">
        <v>0.43333333333333335</v>
      </c>
      <c r="J16" s="20">
        <f t="shared" si="1"/>
        <v>1.388888888888884E-3</v>
      </c>
      <c r="K16" s="51"/>
      <c r="L16" s="52"/>
      <c r="M16" s="53"/>
      <c r="N16" s="25" t="str">
        <f t="shared" si="2"/>
        <v>Completar</v>
      </c>
      <c r="O16" s="54"/>
      <c r="P16" s="11"/>
    </row>
    <row r="17" spans="1:16" s="3" customFormat="1" x14ac:dyDescent="0.25">
      <c r="A17" s="54"/>
      <c r="B17" s="24">
        <f t="shared" si="0"/>
        <v>5</v>
      </c>
      <c r="C17" s="71" t="s">
        <v>36</v>
      </c>
      <c r="D17" s="71"/>
      <c r="E17" s="72"/>
      <c r="F17" s="47">
        <v>5</v>
      </c>
      <c r="G17" s="48">
        <v>2.0833333333333333E-3</v>
      </c>
      <c r="H17" s="49">
        <v>0.35555555555555557</v>
      </c>
      <c r="I17" s="50">
        <v>0.3576388888888889</v>
      </c>
      <c r="J17" s="20">
        <f t="shared" ref="J17:J20" si="3">IFERROR(IF(OR(ISBLANK(H17),ISBLANK(I17)),"Completar",IF(I17&gt;=H17,I17-H17,"Error")),"Error")</f>
        <v>2.0833333333333259E-3</v>
      </c>
      <c r="K17" s="51"/>
      <c r="L17" s="52"/>
      <c r="M17" s="53"/>
      <c r="N17" s="25" t="str">
        <f t="shared" ref="N17:N20" si="4">IFERROR(IF(OR(J17="Completar",ISBLANK(L17)),"Completar",J17+L17),"Error")</f>
        <v>Completar</v>
      </c>
      <c r="O17" s="54"/>
      <c r="P17" s="11"/>
    </row>
    <row r="18" spans="1:16" s="3" customFormat="1" x14ac:dyDescent="0.25">
      <c r="A18" s="55"/>
      <c r="B18" s="24">
        <f t="shared" si="0"/>
        <v>6</v>
      </c>
      <c r="C18" s="71" t="s">
        <v>40</v>
      </c>
      <c r="D18" s="71"/>
      <c r="E18" s="72"/>
      <c r="F18" s="47">
        <v>8</v>
      </c>
      <c r="G18" s="48">
        <v>6.9444444444444441E-3</v>
      </c>
      <c r="H18" s="49">
        <v>0.45833333333333331</v>
      </c>
      <c r="I18" s="50">
        <v>0.47222222222222227</v>
      </c>
      <c r="J18" s="20">
        <f t="shared" ref="J18" si="5">IFERROR(IF(OR(ISBLANK(H18),ISBLANK(I18)),"Completar",IF(I18&gt;=H18,I18-H18,"Error")),"Error")</f>
        <v>1.3888888888888951E-2</v>
      </c>
      <c r="K18" s="51"/>
      <c r="L18" s="52"/>
      <c r="M18" s="53"/>
      <c r="N18" s="25" t="str">
        <f t="shared" ref="N18" si="6">IFERROR(IF(OR(J18="Completar",ISBLANK(L18)),"Completar",J18+L18),"Error")</f>
        <v>Completar</v>
      </c>
      <c r="O18" s="55"/>
      <c r="P18" s="11"/>
    </row>
    <row r="19" spans="1:16" s="3" customFormat="1" x14ac:dyDescent="0.25">
      <c r="A19" s="54"/>
      <c r="B19" s="24">
        <f t="shared" si="0"/>
        <v>7</v>
      </c>
      <c r="C19" s="71" t="s">
        <v>33</v>
      </c>
      <c r="D19" s="71"/>
      <c r="E19" s="72"/>
      <c r="F19" s="47">
        <v>8</v>
      </c>
      <c r="G19" s="48">
        <v>3.472222222222222E-3</v>
      </c>
      <c r="H19" s="49"/>
      <c r="I19" s="50"/>
      <c r="J19" s="20" t="str">
        <f t="shared" si="3"/>
        <v>Completar</v>
      </c>
      <c r="K19" s="51"/>
      <c r="L19" s="52"/>
      <c r="M19" s="53"/>
      <c r="N19" s="25" t="str">
        <f t="shared" si="4"/>
        <v>Completar</v>
      </c>
      <c r="O19" s="54"/>
      <c r="P19" s="11"/>
    </row>
    <row r="20" spans="1:16" s="3" customFormat="1" x14ac:dyDescent="0.25">
      <c r="A20" s="54"/>
      <c r="B20" s="24">
        <f t="shared" si="0"/>
        <v>8</v>
      </c>
      <c r="C20" s="71" t="s">
        <v>34</v>
      </c>
      <c r="D20" s="71"/>
      <c r="E20" s="72"/>
      <c r="F20" s="47">
        <v>8</v>
      </c>
      <c r="G20" s="48">
        <v>3.472222222222222E-3</v>
      </c>
      <c r="H20" s="49">
        <v>0.35833333333333334</v>
      </c>
      <c r="I20" s="50">
        <v>0.3611111111111111</v>
      </c>
      <c r="J20" s="20">
        <f t="shared" si="3"/>
        <v>2.7777777777777679E-3</v>
      </c>
      <c r="K20" s="51"/>
      <c r="L20" s="52"/>
      <c r="M20" s="53"/>
      <c r="N20" s="25" t="str">
        <f t="shared" si="4"/>
        <v>Completar</v>
      </c>
      <c r="O20" s="54"/>
      <c r="P20" s="11"/>
    </row>
    <row r="21" spans="1:16" s="3" customFormat="1" x14ac:dyDescent="0.25">
      <c r="A21" s="54"/>
      <c r="B21" s="24">
        <f t="shared" si="0"/>
        <v>9</v>
      </c>
      <c r="C21" s="71" t="s">
        <v>37</v>
      </c>
      <c r="D21" s="71"/>
      <c r="E21" s="72"/>
      <c r="F21" s="47">
        <v>5</v>
      </c>
      <c r="G21" s="48">
        <v>3.472222222222222E-3</v>
      </c>
      <c r="H21" s="49">
        <v>0.43402777777777773</v>
      </c>
      <c r="I21" s="50">
        <v>0.44444444444444442</v>
      </c>
      <c r="J21" s="20">
        <f t="shared" ref="J21" si="7">IFERROR(IF(OR(ISBLANK(H21),ISBLANK(I21)),"Completar",IF(I21&gt;=H21,I21-H21,"Error")),"Error")</f>
        <v>1.0416666666666685E-2</v>
      </c>
      <c r="K21" s="51"/>
      <c r="L21" s="52"/>
      <c r="M21" s="53"/>
      <c r="N21" s="25" t="str">
        <f t="shared" ref="N21" si="8">IFERROR(IF(OR(J21="Completar",ISBLANK(L21)),"Completar",J21+L21),"Error")</f>
        <v>Completar</v>
      </c>
      <c r="O21" s="54"/>
      <c r="P21" s="11"/>
    </row>
    <row r="22" spans="1:16" s="4" customFormat="1" ht="15.75" thickBot="1" x14ac:dyDescent="0.3">
      <c r="A22" s="14"/>
      <c r="B22" s="87" t="s">
        <v>7</v>
      </c>
      <c r="C22" s="88"/>
      <c r="D22" s="88"/>
      <c r="E22" s="89"/>
      <c r="F22" s="26">
        <f>SUM(F13:F21)</f>
        <v>74</v>
      </c>
      <c r="G22" s="27">
        <f>SUM(G13:G21)</f>
        <v>3.1944444444444449E-2</v>
      </c>
      <c r="H22" s="28"/>
      <c r="I22" s="29"/>
      <c r="J22" s="30" t="str">
        <f>IF(OR(COUNTIF(J13:J21,"Error")&gt;0,COUNTIF(J13:J21,"Completar")&gt;0),"Error",SUM(J13:J21))</f>
        <v>Error</v>
      </c>
      <c r="K22" s="31">
        <f>SUM(K13:K21)</f>
        <v>0</v>
      </c>
      <c r="L22" s="27">
        <f>SUM(L13:L21)</f>
        <v>0</v>
      </c>
      <c r="M22" s="32">
        <f>SUM(M13:M21)</f>
        <v>0</v>
      </c>
      <c r="N22" s="33" t="str">
        <f>IF(OR(COUNTIF(N13:N21,"Error")&gt;0,COUNTIF(N13:N21,"Completar")&gt;0),"Error",SUM(N13:N21))</f>
        <v>Error</v>
      </c>
      <c r="O22" s="14"/>
      <c r="P22" s="17"/>
    </row>
    <row r="23" spans="1:16" s="7" customFormat="1" ht="6" customHeight="1" thickBot="1" x14ac:dyDescent="0.3">
      <c r="A23" s="16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6" s="2" customFormat="1" ht="15" customHeight="1" x14ac:dyDescent="0.25">
      <c r="A24" s="13"/>
      <c r="B24" s="63" t="s">
        <v>19</v>
      </c>
      <c r="C24" s="64"/>
      <c r="D24" s="64"/>
      <c r="E24" s="65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16" s="5" customFormat="1" ht="30" x14ac:dyDescent="0.25">
      <c r="A25" s="14"/>
      <c r="B25" s="21" t="s">
        <v>1</v>
      </c>
      <c r="C25" s="5" t="s">
        <v>4</v>
      </c>
      <c r="D25" s="5" t="s">
        <v>5</v>
      </c>
      <c r="E25" s="22" t="s">
        <v>2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9"/>
    </row>
    <row r="26" spans="1:16" s="3" customFormat="1" ht="15.75" thickBot="1" x14ac:dyDescent="0.3">
      <c r="A26" s="15"/>
      <c r="B26" s="45"/>
      <c r="C26" s="46"/>
      <c r="D26" s="46"/>
      <c r="E26" s="33" t="str">
        <f>IFERROR(IF(OR(ISBLANK(C26),ISBLANK(D26)),"Completar",IF(D26&gt;=C26,D26-C26,"Error")),"Error")</f>
        <v>Completar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1"/>
    </row>
    <row r="27" spans="1:16" s="7" customFormat="1" ht="6" customHeight="1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6" x14ac:dyDescent="0.25">
      <c r="B28" s="63" t="s">
        <v>21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/>
    </row>
    <row r="29" spans="1:16" ht="15" customHeight="1" x14ac:dyDescent="0.25">
      <c r="B29" s="58" t="s">
        <v>23</v>
      </c>
      <c r="C29" s="59"/>
      <c r="D29" s="60"/>
      <c r="E29" s="77">
        <f>M22</f>
        <v>0</v>
      </c>
      <c r="F29" s="78"/>
      <c r="G29" s="34"/>
      <c r="H29" s="35"/>
      <c r="I29" s="35"/>
      <c r="J29" s="35"/>
      <c r="K29" s="35"/>
      <c r="L29" s="35"/>
      <c r="M29" s="35"/>
      <c r="N29" s="38"/>
    </row>
    <row r="30" spans="1:16" x14ac:dyDescent="0.25">
      <c r="B30" s="58" t="s">
        <v>24</v>
      </c>
      <c r="C30" s="59"/>
      <c r="D30" s="60"/>
      <c r="E30" s="75">
        <f>IF(M22=0,0,IFERROR(M22/(N22*24),"Error"))</f>
        <v>0</v>
      </c>
      <c r="F30" s="76"/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22</v>
      </c>
      <c r="C31" s="59"/>
      <c r="D31" s="60"/>
      <c r="E31" s="77">
        <f>IF(K22=0,0,IFERROR(ROUNDUP(K22/(M22/100),0),"Error"))</f>
        <v>0</v>
      </c>
      <c r="F31" s="78"/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25</v>
      </c>
      <c r="C32" s="59"/>
      <c r="D32" s="60"/>
      <c r="E32" s="56">
        <f>IF(K22=0,0,IFERROR(K22/M22,"Error"))</f>
        <v>0</v>
      </c>
      <c r="F32" s="57"/>
      <c r="G32" s="36"/>
      <c r="H32" s="37"/>
      <c r="I32" s="37"/>
      <c r="J32" s="37"/>
      <c r="K32" s="37"/>
      <c r="L32" s="37"/>
      <c r="M32" s="37"/>
      <c r="N32" s="39"/>
    </row>
    <row r="33" spans="1:15" ht="15" customHeight="1" x14ac:dyDescent="0.25">
      <c r="B33" s="58" t="s">
        <v>28</v>
      </c>
      <c r="C33" s="59"/>
      <c r="D33" s="60"/>
      <c r="E33" s="43">
        <f>E4</f>
        <v>3.4722222222222654E-3</v>
      </c>
      <c r="F33" s="44" t="str">
        <f t="shared" ref="F33:F37" si="9">IF(E33="Completar",E33,IFERROR(E33/$E$38,"Error"))</f>
        <v>Error</v>
      </c>
      <c r="G33" s="36"/>
      <c r="H33" s="37"/>
      <c r="I33" s="37"/>
      <c r="J33" s="37"/>
      <c r="K33" s="37"/>
      <c r="L33" s="37"/>
      <c r="M33" s="37"/>
      <c r="N33" s="39"/>
    </row>
    <row r="34" spans="1:15" ht="15" customHeight="1" x14ac:dyDescent="0.25">
      <c r="B34" s="58" t="s">
        <v>29</v>
      </c>
      <c r="C34" s="59"/>
      <c r="D34" s="60"/>
      <c r="E34" s="43" t="str">
        <f>E8</f>
        <v>Completar</v>
      </c>
      <c r="F34" s="44" t="str">
        <f t="shared" si="9"/>
        <v>Completar</v>
      </c>
      <c r="G34" s="36"/>
      <c r="H34" s="37"/>
      <c r="I34" s="37"/>
      <c r="J34" s="37"/>
      <c r="K34" s="37"/>
      <c r="L34" s="37"/>
      <c r="M34" s="37"/>
      <c r="N34" s="39"/>
    </row>
    <row r="35" spans="1:15" ht="15" customHeight="1" x14ac:dyDescent="0.25">
      <c r="B35" s="58" t="s">
        <v>30</v>
      </c>
      <c r="C35" s="59"/>
      <c r="D35" s="60"/>
      <c r="E35" s="43" t="str">
        <f>E26</f>
        <v>Completar</v>
      </c>
      <c r="F35" s="44" t="str">
        <f>IF(E35="Completar",E35,IFERROR(E35/$E$38,"Error"))</f>
        <v>Completar</v>
      </c>
      <c r="G35" s="36"/>
      <c r="H35" s="37"/>
      <c r="I35" s="37"/>
      <c r="J35" s="37"/>
      <c r="K35" s="37"/>
      <c r="L35" s="37"/>
      <c r="M35" s="37"/>
      <c r="N35" s="39"/>
    </row>
    <row r="36" spans="1:15" ht="15" customHeight="1" x14ac:dyDescent="0.25">
      <c r="B36" s="58" t="s">
        <v>26</v>
      </c>
      <c r="C36" s="59"/>
      <c r="D36" s="60"/>
      <c r="E36" s="43">
        <f>L22</f>
        <v>0</v>
      </c>
      <c r="F36" s="44" t="str">
        <f t="shared" si="9"/>
        <v>Error</v>
      </c>
      <c r="G36" s="36"/>
      <c r="H36" s="37"/>
      <c r="I36" s="37"/>
      <c r="J36" s="37"/>
      <c r="K36" s="37"/>
      <c r="L36" s="37"/>
      <c r="M36" s="37"/>
      <c r="N36" s="39"/>
    </row>
    <row r="37" spans="1:15" ht="15" customHeight="1" x14ac:dyDescent="0.25">
      <c r="B37" s="58" t="s">
        <v>27</v>
      </c>
      <c r="C37" s="59"/>
      <c r="D37" s="60"/>
      <c r="E37" s="43" t="str">
        <f>J22</f>
        <v>Error</v>
      </c>
      <c r="F37" s="44" t="str">
        <f t="shared" si="9"/>
        <v>Error</v>
      </c>
      <c r="G37" s="36"/>
      <c r="H37" s="37"/>
      <c r="I37" s="37"/>
      <c r="J37" s="37"/>
      <c r="K37" s="37"/>
      <c r="L37" s="37"/>
      <c r="M37" s="37"/>
      <c r="N37" s="39"/>
    </row>
    <row r="38" spans="1:15" ht="15" customHeight="1" thickBot="1" x14ac:dyDescent="0.3">
      <c r="B38" s="68" t="s">
        <v>6</v>
      </c>
      <c r="C38" s="69"/>
      <c r="D38" s="70"/>
      <c r="E38" s="61" t="str">
        <f>IF(COUNTIF(E33:E37,"Error")=0,SUM(E33:E37),"Error")</f>
        <v>Error</v>
      </c>
      <c r="F38" s="62"/>
      <c r="G38" s="40"/>
      <c r="H38" s="41"/>
      <c r="I38" s="41"/>
      <c r="J38" s="41"/>
      <c r="K38" s="41"/>
      <c r="L38" s="41"/>
      <c r="M38" s="41"/>
      <c r="N38" s="42"/>
    </row>
    <row r="39" spans="1:15" s="10" customFormat="1" ht="6" customHeight="1" x14ac:dyDescent="0.25">
      <c r="A39" s="16"/>
      <c r="O39" s="16"/>
    </row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x14ac:dyDescent="0.25"/>
    <row r="65" x14ac:dyDescent="0.25"/>
  </sheetData>
  <sheetProtection formatCells="0" formatColumns="0" formatRows="0" insertColumns="0" insertRows="0" deleteColumns="0" deleteRows="0"/>
  <mergeCells count="42">
    <mergeCell ref="C1:N1"/>
    <mergeCell ref="B6:E6"/>
    <mergeCell ref="B2:E2"/>
    <mergeCell ref="B24:E24"/>
    <mergeCell ref="B29:D29"/>
    <mergeCell ref="K11:L11"/>
    <mergeCell ref="M11:M12"/>
    <mergeCell ref="N11:N12"/>
    <mergeCell ref="F7:N7"/>
    <mergeCell ref="F8:N8"/>
    <mergeCell ref="B10:N10"/>
    <mergeCell ref="C13:E13"/>
    <mergeCell ref="C14:E14"/>
    <mergeCell ref="B22:E22"/>
    <mergeCell ref="F3:N3"/>
    <mergeCell ref="E29:F29"/>
    <mergeCell ref="E30:F30"/>
    <mergeCell ref="E31:F31"/>
    <mergeCell ref="H11:J11"/>
    <mergeCell ref="F11:G11"/>
    <mergeCell ref="C11:E12"/>
    <mergeCell ref="B30:D30"/>
    <mergeCell ref="B31:D31"/>
    <mergeCell ref="C20:E20"/>
    <mergeCell ref="C21:E21"/>
    <mergeCell ref="C18:E18"/>
    <mergeCell ref="E32:F32"/>
    <mergeCell ref="B37:D37"/>
    <mergeCell ref="E38:F38"/>
    <mergeCell ref="B28:N28"/>
    <mergeCell ref="F4:N4"/>
    <mergeCell ref="B11:B12"/>
    <mergeCell ref="B38:D38"/>
    <mergeCell ref="B36:D36"/>
    <mergeCell ref="B32:D32"/>
    <mergeCell ref="B35:D35"/>
    <mergeCell ref="B33:D33"/>
    <mergeCell ref="B34:D34"/>
    <mergeCell ref="C17:E17"/>
    <mergeCell ref="C16:E16"/>
    <mergeCell ref="C15:E15"/>
    <mergeCell ref="C19:E19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2015-09-07T19:34:13Z</dcterms:modified>
</cp:coreProperties>
</file>