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20730" windowHeight="1017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B16" i="2" l="1"/>
  <c r="J16" i="2"/>
  <c r="N16" i="2" s="1"/>
  <c r="J20" i="2" l="1"/>
  <c r="N20" i="2" s="1"/>
  <c r="B20" i="2"/>
  <c r="J19" i="2"/>
  <c r="N19" i="2" s="1"/>
  <c r="B19" i="2"/>
  <c r="J18" i="2"/>
  <c r="N18" i="2" s="1"/>
  <c r="B18" i="2"/>
  <c r="J15" i="2"/>
  <c r="N15" i="2" s="1"/>
  <c r="B15" i="2"/>
  <c r="J17" i="2"/>
  <c r="N17" i="2" s="1"/>
  <c r="B17" i="2"/>
  <c r="L21" i="2"/>
  <c r="E35" i="2" s="1"/>
  <c r="E25" i="2"/>
  <c r="E34" i="2" s="1"/>
  <c r="E8" i="2"/>
  <c r="E33" i="2" s="1"/>
  <c r="E4" i="2"/>
  <c r="E32" i="2" s="1"/>
  <c r="J14" i="2"/>
  <c r="N14" i="2" s="1"/>
  <c r="J13" i="2"/>
  <c r="N13" i="2" s="1"/>
  <c r="K21" i="2"/>
  <c r="B13" i="2"/>
  <c r="B14" i="2"/>
  <c r="M21" i="2"/>
  <c r="E28" i="2" s="1"/>
  <c r="F21" i="2"/>
  <c r="G21" i="2"/>
  <c r="J21" i="2" l="1"/>
  <c r="E36" i="2" s="1"/>
  <c r="N21" i="2"/>
  <c r="E29" i="2" s="1"/>
  <c r="E30" i="2"/>
  <c r="E31" i="2"/>
  <c r="E37" i="2" l="1"/>
  <c r="F35" i="2" s="1"/>
  <c r="F32" i="2" l="1"/>
  <c r="F36" i="2"/>
  <c r="F33" i="2"/>
  <c r="F34" i="2"/>
</calcChain>
</file>

<file path=xl/sharedStrings.xml><?xml version="1.0" encoding="utf-8"?>
<sst xmlns="http://schemas.openxmlformats.org/spreadsheetml/2006/main" count="52" uniqueCount="40">
  <si>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</si>
  <si>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</si>
  <si>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</si>
  <si>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</si>
  <si>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</si>
  <si>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</si>
  <si>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</si>
  <si>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</si>
  <si>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</si>
  <si>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</si>
  <si>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</si>
  <si>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</si>
  <si>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</si>
  <si>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</si>
  <si>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</si>
  <si>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</si>
  <si>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</si>
  <si>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</si>
  <si>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</si>
  <si>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</si>
  <si>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</si>
  <si>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</si>
  <si>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</si>
  <si>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</si>
  <si>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</si>
  <si>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</si>
  <si>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</si>
  <si>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</si>
  <si>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</si>
  <si>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</si>
  <si>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</si>
  <si>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MathVector</t>
  </si>
  <si>
    <t>Suma</t>
  </si>
  <si>
    <t>Resta</t>
  </si>
  <si>
    <t>Producto con Matriz</t>
  </si>
  <si>
    <t>Producto escalar</t>
  </si>
  <si>
    <t>Normas</t>
  </si>
  <si>
    <t>Equals</t>
  </si>
  <si>
    <t>Clone</t>
  </si>
  <si>
    <t>Producto con un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</si>
</sst>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30" xfId="0" applyNumberForma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Métricas!$B$32:$D$36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Métricas!$E$32:$E$36</c:f>
              <c:numCache>
                <c:formatCode>[h]:mm</c:formatCode>
                <c:ptCount val="5"/>
                <c:pt idx="0">
                  <c:v>7.6388888888888618E-3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27</xdr:row>
      <xdr:rowOff>9527</xdr:rowOff>
    </xdr:from>
    <xdr:to>
      <xdr:col>11</xdr:col>
      <xdr:colOff>419100</xdr:colOff>
      <xdr:row>36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A4" workbookViewId="0">
      <selection activeCell="I15" sqref="I15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55" t="s">
        <v>31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6" s="2" customFormat="1" x14ac:dyDescent="0.25">
      <c r="A2" s="13"/>
      <c r="B2" s="56" t="s">
        <v>3</v>
      </c>
      <c r="C2" s="57"/>
      <c r="D2" s="57"/>
      <c r="E2" s="58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6"/>
      <c r="G3" s="66"/>
      <c r="H3" s="66"/>
      <c r="I3" s="66"/>
      <c r="J3" s="66"/>
      <c r="K3" s="66"/>
      <c r="L3" s="66"/>
      <c r="M3" s="66"/>
      <c r="N3" s="66"/>
      <c r="O3" s="14"/>
      <c r="P3" s="9"/>
    </row>
    <row r="4" spans="1:16" s="3" customFormat="1" ht="15.75" thickBot="1" x14ac:dyDescent="0.3">
      <c r="A4" s="15"/>
      <c r="B4" s="45">
        <v>6.9444444444444441E-3</v>
      </c>
      <c r="C4" s="46">
        <v>0.32291666666666669</v>
      </c>
      <c r="D4" s="46">
        <v>0.33055555555555555</v>
      </c>
      <c r="E4" s="33">
        <f>IFERROR(IF(OR(ISBLANK(C4),ISBLANK(D4)),"Completar",IF(D4&gt;=C4,D4-C4,"Error")),"Error")</f>
        <v>7.6388888888888618E-3</v>
      </c>
      <c r="F4" s="67"/>
      <c r="G4" s="67"/>
      <c r="H4" s="67"/>
      <c r="I4" s="67"/>
      <c r="J4" s="67"/>
      <c r="K4" s="67"/>
      <c r="L4" s="67"/>
      <c r="M4" s="67"/>
      <c r="N4" s="67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56" t="s">
        <v>0</v>
      </c>
      <c r="C6" s="57"/>
      <c r="D6" s="57"/>
      <c r="E6" s="58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6"/>
      <c r="G7" s="66"/>
      <c r="H7" s="66"/>
      <c r="I7" s="66"/>
      <c r="J7" s="66"/>
      <c r="K7" s="66"/>
      <c r="L7" s="66"/>
      <c r="M7" s="66"/>
      <c r="N7" s="66"/>
      <c r="O7" s="14"/>
      <c r="P7" s="9"/>
    </row>
    <row r="8" spans="1:16" s="3" customFormat="1" ht="15.75" thickBot="1" x14ac:dyDescent="0.3">
      <c r="A8" s="15"/>
      <c r="B8" s="45"/>
      <c r="C8" s="46"/>
      <c r="D8" s="46"/>
      <c r="E8" s="33" t="str">
        <f>IFERROR(IF(OR(ISBLANK(C8),ISBLANK(D8)),"Completar",IF(D8&gt;=C8,D8-C8,"Error")),"Error")</f>
        <v>Completar</v>
      </c>
      <c r="F8" s="67"/>
      <c r="G8" s="67"/>
      <c r="H8" s="67"/>
      <c r="I8" s="67"/>
      <c r="J8" s="67"/>
      <c r="K8" s="67"/>
      <c r="L8" s="67"/>
      <c r="M8" s="67"/>
      <c r="N8" s="67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56" t="s">
        <v>8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8"/>
      <c r="O10" s="13"/>
    </row>
    <row r="11" spans="1:16" s="5" customFormat="1" ht="16.5" customHeight="1" x14ac:dyDescent="0.25">
      <c r="A11" s="14"/>
      <c r="B11" s="83" t="s">
        <v>9</v>
      </c>
      <c r="C11" s="77" t="s">
        <v>10</v>
      </c>
      <c r="D11" s="77"/>
      <c r="E11" s="78"/>
      <c r="F11" s="62" t="s">
        <v>12</v>
      </c>
      <c r="G11" s="63"/>
      <c r="H11" s="64" t="s">
        <v>14</v>
      </c>
      <c r="I11" s="77"/>
      <c r="J11" s="78"/>
      <c r="K11" s="62" t="s">
        <v>16</v>
      </c>
      <c r="L11" s="63"/>
      <c r="M11" s="64" t="s">
        <v>18</v>
      </c>
      <c r="N11" s="65" t="s">
        <v>2</v>
      </c>
      <c r="O11" s="14"/>
      <c r="P11" s="9"/>
    </row>
    <row r="12" spans="1:16" s="5" customFormat="1" ht="30" x14ac:dyDescent="0.25">
      <c r="A12" s="14"/>
      <c r="B12" s="83"/>
      <c r="C12" s="77"/>
      <c r="D12" s="77"/>
      <c r="E12" s="78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4"/>
      <c r="N12" s="65"/>
      <c r="O12" s="14"/>
      <c r="P12" s="9"/>
    </row>
    <row r="13" spans="1:16" s="3" customFormat="1" x14ac:dyDescent="0.25">
      <c r="A13" s="15"/>
      <c r="B13" s="24">
        <f t="shared" ref="B13:B20" si="0">ROW($B13)-12</f>
        <v>1</v>
      </c>
      <c r="C13" s="68" t="s">
        <v>32</v>
      </c>
      <c r="D13" s="68"/>
      <c r="E13" s="69"/>
      <c r="F13" s="47">
        <v>10</v>
      </c>
      <c r="G13" s="48">
        <v>2.7777777777777779E-3</v>
      </c>
      <c r="H13" s="49">
        <v>0.3298611111111111</v>
      </c>
      <c r="I13" s="50">
        <v>0.33055555555555555</v>
      </c>
      <c r="J13" s="20">
        <f t="shared" ref="J13:J16" si="1">IFERROR(IF(OR(ISBLANK(H13),ISBLANK(I13)),"Completar",IF(I13&gt;=H13,I13-H13,"Error")),"Error")</f>
        <v>6.9444444444444198E-4</v>
      </c>
      <c r="K13" s="51"/>
      <c r="L13" s="52"/>
      <c r="M13" s="53"/>
      <c r="N13" s="25" t="str">
        <f t="shared" ref="N13:N16" si="2"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si="0"/>
        <v>2</v>
      </c>
      <c r="C14" s="68" t="s">
        <v>33</v>
      </c>
      <c r="D14" s="68"/>
      <c r="E14" s="69"/>
      <c r="F14" s="47">
        <v>10</v>
      </c>
      <c r="G14" s="48">
        <v>2.7777777777777779E-3</v>
      </c>
      <c r="H14" s="49">
        <v>0.33055555555555555</v>
      </c>
      <c r="I14" s="50">
        <v>0.33194444444444443</v>
      </c>
      <c r="J14" s="20">
        <f t="shared" si="1"/>
        <v>1.388888888888884E-3</v>
      </c>
      <c r="K14" s="51"/>
      <c r="L14" s="52"/>
      <c r="M14" s="53"/>
      <c r="N14" s="25" t="str">
        <f t="shared" si="2"/>
        <v>Completar</v>
      </c>
      <c r="O14" s="15"/>
      <c r="P14" s="11"/>
    </row>
    <row r="15" spans="1:16" s="3" customFormat="1" x14ac:dyDescent="0.25">
      <c r="A15" s="54"/>
      <c r="B15" s="24">
        <f t="shared" si="0"/>
        <v>3</v>
      </c>
      <c r="C15" s="68" t="s">
        <v>35</v>
      </c>
      <c r="D15" s="68"/>
      <c r="E15" s="69"/>
      <c r="F15" s="47">
        <v>10</v>
      </c>
      <c r="G15" s="48">
        <v>3.472222222222222E-3</v>
      </c>
      <c r="H15" s="49">
        <v>0.33194444444444443</v>
      </c>
      <c r="I15" s="50">
        <v>0.34027777777777773</v>
      </c>
      <c r="J15" s="20">
        <f t="shared" si="1"/>
        <v>8.3333333333333037E-3</v>
      </c>
      <c r="K15" s="51"/>
      <c r="L15" s="52"/>
      <c r="M15" s="53"/>
      <c r="N15" s="25" t="str">
        <f t="shared" si="2"/>
        <v>Completar</v>
      </c>
      <c r="O15" s="54"/>
      <c r="P15" s="11"/>
    </row>
    <row r="16" spans="1:16" s="3" customFormat="1" ht="15" customHeight="1" x14ac:dyDescent="0.25">
      <c r="A16" s="54"/>
      <c r="B16" s="24">
        <f t="shared" si="0"/>
        <v>4</v>
      </c>
      <c r="C16" s="69" t="s">
        <v>34</v>
      </c>
      <c r="D16" s="87"/>
      <c r="E16" s="88"/>
      <c r="F16" s="47">
        <v>10</v>
      </c>
      <c r="G16" s="48">
        <v>3.472222222222222E-3</v>
      </c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54"/>
      <c r="P16" s="11"/>
    </row>
    <row r="17" spans="1:16" s="3" customFormat="1" x14ac:dyDescent="0.25">
      <c r="A17" s="54"/>
      <c r="B17" s="24">
        <f t="shared" si="0"/>
        <v>5</v>
      </c>
      <c r="C17" s="68" t="s">
        <v>39</v>
      </c>
      <c r="D17" s="68"/>
      <c r="E17" s="69"/>
      <c r="F17" s="47">
        <v>5</v>
      </c>
      <c r="G17" s="48">
        <v>2.0833333333333333E-3</v>
      </c>
      <c r="H17" s="49">
        <v>0.34027777777777773</v>
      </c>
      <c r="I17" s="50">
        <v>0.34166666666666662</v>
      </c>
      <c r="J17" s="20">
        <f t="shared" ref="J17:J19" si="3">IFERROR(IF(OR(ISBLANK(H17),ISBLANK(I17)),"Completar",IF(I17&gt;=H17,I17-H17,"Error")),"Error")</f>
        <v>1.388888888888884E-3</v>
      </c>
      <c r="K17" s="51"/>
      <c r="L17" s="52"/>
      <c r="M17" s="53"/>
      <c r="N17" s="25" t="str">
        <f t="shared" ref="N17:N19" si="4">IFERROR(IF(OR(J17="Completar",ISBLANK(L17)),"Completar",J17+L17),"Error")</f>
        <v>Completar</v>
      </c>
      <c r="O17" s="54"/>
      <c r="P17" s="11"/>
    </row>
    <row r="18" spans="1:16" s="3" customFormat="1" x14ac:dyDescent="0.25">
      <c r="A18" s="54"/>
      <c r="B18" s="24">
        <f t="shared" si="0"/>
        <v>6</v>
      </c>
      <c r="C18" s="68" t="s">
        <v>36</v>
      </c>
      <c r="D18" s="68"/>
      <c r="E18" s="69"/>
      <c r="F18" s="47">
        <v>8</v>
      </c>
      <c r="G18" s="48">
        <v>3.472222222222222E-3</v>
      </c>
      <c r="H18" s="49"/>
      <c r="I18" s="50"/>
      <c r="J18" s="20" t="str">
        <f t="shared" si="3"/>
        <v>Completar</v>
      </c>
      <c r="K18" s="51"/>
      <c r="L18" s="52"/>
      <c r="M18" s="53"/>
      <c r="N18" s="25" t="str">
        <f t="shared" si="4"/>
        <v>Completar</v>
      </c>
      <c r="O18" s="54"/>
      <c r="P18" s="11"/>
    </row>
    <row r="19" spans="1:16" s="3" customFormat="1" x14ac:dyDescent="0.25">
      <c r="A19" s="54"/>
      <c r="B19" s="24">
        <f t="shared" si="0"/>
        <v>7</v>
      </c>
      <c r="C19" s="68" t="s">
        <v>37</v>
      </c>
      <c r="D19" s="68"/>
      <c r="E19" s="69"/>
      <c r="F19" s="47">
        <v>8</v>
      </c>
      <c r="G19" s="48">
        <v>3.472222222222222E-3</v>
      </c>
      <c r="H19" s="49">
        <v>0.34166666666666662</v>
      </c>
      <c r="I19" s="50">
        <v>0.34236111111111112</v>
      </c>
      <c r="J19" s="20">
        <f t="shared" si="3"/>
        <v>6.9444444444449749E-4</v>
      </c>
      <c r="K19" s="51"/>
      <c r="L19" s="52"/>
      <c r="M19" s="53"/>
      <c r="N19" s="25" t="str">
        <f t="shared" si="4"/>
        <v>Completar</v>
      </c>
      <c r="O19" s="54"/>
      <c r="P19" s="11"/>
    </row>
    <row r="20" spans="1:16" s="3" customFormat="1" x14ac:dyDescent="0.25">
      <c r="A20" s="54"/>
      <c r="B20" s="24">
        <f t="shared" si="0"/>
        <v>8</v>
      </c>
      <c r="C20" s="68" t="s">
        <v>38</v>
      </c>
      <c r="D20" s="68"/>
      <c r="E20" s="69"/>
      <c r="F20" s="47">
        <v>5</v>
      </c>
      <c r="G20" s="48">
        <v>3.472222222222222E-3</v>
      </c>
      <c r="H20" s="49">
        <v>0.34236111111111112</v>
      </c>
      <c r="I20" s="50">
        <v>0.3430555555555555</v>
      </c>
      <c r="J20" s="20">
        <f t="shared" ref="J20" si="5">IFERROR(IF(OR(ISBLANK(H20),ISBLANK(I20)),"Completar",IF(I20&gt;=H20,I20-H20,"Error")),"Error")</f>
        <v>6.9444444444438647E-4</v>
      </c>
      <c r="K20" s="51"/>
      <c r="L20" s="52"/>
      <c r="M20" s="53"/>
      <c r="N20" s="25" t="str">
        <f t="shared" ref="N20" si="6">IFERROR(IF(OR(J20="Completar",ISBLANK(L20)),"Completar",J20+L20),"Error")</f>
        <v>Completar</v>
      </c>
      <c r="O20" s="54"/>
      <c r="P20" s="11"/>
    </row>
    <row r="21" spans="1:16" s="4" customFormat="1" ht="15.75" thickBot="1" x14ac:dyDescent="0.3">
      <c r="A21" s="14"/>
      <c r="B21" s="70" t="s">
        <v>7</v>
      </c>
      <c r="C21" s="71"/>
      <c r="D21" s="71"/>
      <c r="E21" s="72"/>
      <c r="F21" s="26">
        <f>SUM(F13:F20)</f>
        <v>66</v>
      </c>
      <c r="G21" s="27">
        <f>SUM(G13:G20)</f>
        <v>2.5000000000000001E-2</v>
      </c>
      <c r="H21" s="28"/>
      <c r="I21" s="29"/>
      <c r="J21" s="30" t="str">
        <f>IF(OR(COUNTIF(J13:J20,"Error")&gt;0,COUNTIF(J13:J20,"Completar")&gt;0),"Error",SUM(J13:J20))</f>
        <v>Error</v>
      </c>
      <c r="K21" s="31">
        <f>SUM(K13:K20)</f>
        <v>0</v>
      </c>
      <c r="L21" s="27">
        <f>SUM(L13:L20)</f>
        <v>0</v>
      </c>
      <c r="M21" s="32">
        <f>SUM(M13:M20)</f>
        <v>0</v>
      </c>
      <c r="N21" s="33" t="str">
        <f>IF(OR(COUNTIF(N13:N20,"Error")&gt;0,COUNTIF(N13:N20,"Completar")&gt;0),"Error",SUM(N13:N20))</f>
        <v>Error</v>
      </c>
      <c r="O21" s="14"/>
      <c r="P21" s="17"/>
    </row>
    <row r="22" spans="1:16" s="7" customFormat="1" ht="6" customHeight="1" thickBot="1" x14ac:dyDescent="0.3">
      <c r="A22" s="16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s="2" customFormat="1" ht="15" customHeight="1" x14ac:dyDescent="0.25">
      <c r="A23" s="13"/>
      <c r="B23" s="56" t="s">
        <v>19</v>
      </c>
      <c r="C23" s="57"/>
      <c r="D23" s="57"/>
      <c r="E23" s="58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16" s="5" customFormat="1" ht="30" x14ac:dyDescent="0.25">
      <c r="A24" s="14"/>
      <c r="B24" s="21" t="s">
        <v>1</v>
      </c>
      <c r="C24" s="5" t="s">
        <v>4</v>
      </c>
      <c r="D24" s="5" t="s">
        <v>5</v>
      </c>
      <c r="E24" s="22" t="s">
        <v>2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9"/>
    </row>
    <row r="25" spans="1:16" s="3" customFormat="1" ht="15.75" thickBot="1" x14ac:dyDescent="0.3">
      <c r="A25" s="15"/>
      <c r="B25" s="45"/>
      <c r="C25" s="46"/>
      <c r="D25" s="46"/>
      <c r="E25" s="33" t="str">
        <f>IFERROR(IF(OR(ISBLANK(C25),ISBLANK(D25)),"Completar",IF(D25&gt;=C25,D25-C25,"Error")),"Error")</f>
        <v>Completar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1"/>
    </row>
    <row r="26" spans="1:16" s="7" customFormat="1" ht="6" customHeight="1" thickBot="1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spans="1:16" x14ac:dyDescent="0.25">
      <c r="B27" s="56" t="s">
        <v>21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8"/>
    </row>
    <row r="28" spans="1:16" ht="15" customHeight="1" x14ac:dyDescent="0.25">
      <c r="B28" s="59" t="s">
        <v>23</v>
      </c>
      <c r="C28" s="60"/>
      <c r="D28" s="61"/>
      <c r="E28" s="73">
        <f>M21</f>
        <v>0</v>
      </c>
      <c r="F28" s="74"/>
      <c r="G28" s="34"/>
      <c r="H28" s="35"/>
      <c r="I28" s="35"/>
      <c r="J28" s="35"/>
      <c r="K28" s="35"/>
      <c r="L28" s="35"/>
      <c r="M28" s="35"/>
      <c r="N28" s="38"/>
    </row>
    <row r="29" spans="1:16" x14ac:dyDescent="0.25">
      <c r="B29" s="59" t="s">
        <v>24</v>
      </c>
      <c r="C29" s="60"/>
      <c r="D29" s="61"/>
      <c r="E29" s="75">
        <f>IF(M21=0,0,IFERROR(M21/(N21*24),"Error"))</f>
        <v>0</v>
      </c>
      <c r="F29" s="76"/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9" t="s">
        <v>22</v>
      </c>
      <c r="C30" s="60"/>
      <c r="D30" s="61"/>
      <c r="E30" s="73">
        <f>IF(K21=0,0,IFERROR(ROUNDUP(K21/(M21/100),0),"Error"))</f>
        <v>0</v>
      </c>
      <c r="F30" s="74"/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9" t="s">
        <v>25</v>
      </c>
      <c r="C31" s="60"/>
      <c r="D31" s="61"/>
      <c r="E31" s="79">
        <f>IF(K21=0,0,IFERROR(K21/M21,"Error"))</f>
        <v>0</v>
      </c>
      <c r="F31" s="80"/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9" t="s">
        <v>28</v>
      </c>
      <c r="C32" s="60"/>
      <c r="D32" s="61"/>
      <c r="E32" s="43">
        <f>E4</f>
        <v>7.6388888888888618E-3</v>
      </c>
      <c r="F32" s="44" t="str">
        <f t="shared" ref="F32:F36" si="7">IF(E32="Completar",E32,IFERROR(E32/$E$37,"Error"))</f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x14ac:dyDescent="0.25">
      <c r="B33" s="59" t="s">
        <v>29</v>
      </c>
      <c r="C33" s="60"/>
      <c r="D33" s="61"/>
      <c r="E33" s="43" t="str">
        <f>E8</f>
        <v>Completar</v>
      </c>
      <c r="F33" s="44" t="str">
        <f t="shared" si="7"/>
        <v>Completar</v>
      </c>
      <c r="G33" s="36"/>
      <c r="H33" s="37"/>
      <c r="I33" s="37"/>
      <c r="J33" s="37"/>
      <c r="K33" s="37"/>
      <c r="L33" s="37"/>
      <c r="M33" s="37"/>
      <c r="N33" s="39"/>
    </row>
    <row r="34" spans="1:15" ht="15" customHeight="1" x14ac:dyDescent="0.25">
      <c r="B34" s="59" t="s">
        <v>30</v>
      </c>
      <c r="C34" s="60"/>
      <c r="D34" s="61"/>
      <c r="E34" s="43" t="str">
        <f>E25</f>
        <v>Completar</v>
      </c>
      <c r="F34" s="44" t="str">
        <f>IF(E34="Completar",E34,IFERROR(E34/$E$37,"Error"))</f>
        <v>Completar</v>
      </c>
      <c r="G34" s="36"/>
      <c r="H34" s="37"/>
      <c r="I34" s="37"/>
      <c r="J34" s="37"/>
      <c r="K34" s="37"/>
      <c r="L34" s="37"/>
      <c r="M34" s="37"/>
      <c r="N34" s="39"/>
    </row>
    <row r="35" spans="1:15" ht="15" customHeight="1" x14ac:dyDescent="0.25">
      <c r="B35" s="59" t="s">
        <v>26</v>
      </c>
      <c r="C35" s="60"/>
      <c r="D35" s="61"/>
      <c r="E35" s="43">
        <f>L21</f>
        <v>0</v>
      </c>
      <c r="F35" s="44" t="str">
        <f t="shared" si="7"/>
        <v>Error</v>
      </c>
      <c r="G35" s="36"/>
      <c r="H35" s="37"/>
      <c r="I35" s="37"/>
      <c r="J35" s="37"/>
      <c r="K35" s="37"/>
      <c r="L35" s="37"/>
      <c r="M35" s="37"/>
      <c r="N35" s="39"/>
    </row>
    <row r="36" spans="1:15" ht="15" customHeight="1" x14ac:dyDescent="0.25">
      <c r="B36" s="59" t="s">
        <v>27</v>
      </c>
      <c r="C36" s="60"/>
      <c r="D36" s="61"/>
      <c r="E36" s="43" t="str">
        <f>J21</f>
        <v>Error</v>
      </c>
      <c r="F36" s="44" t="str">
        <f t="shared" si="7"/>
        <v>Error</v>
      </c>
      <c r="G36" s="36"/>
      <c r="H36" s="37"/>
      <c r="I36" s="37"/>
      <c r="J36" s="37"/>
      <c r="K36" s="37"/>
      <c r="L36" s="37"/>
      <c r="M36" s="37"/>
      <c r="N36" s="39"/>
    </row>
    <row r="37" spans="1:15" ht="15" customHeight="1" thickBot="1" x14ac:dyDescent="0.3">
      <c r="B37" s="84" t="s">
        <v>6</v>
      </c>
      <c r="C37" s="85"/>
      <c r="D37" s="86"/>
      <c r="E37" s="81" t="str">
        <f>IF(COUNTIF(E32:E36,"Error")=0,SUM(E32:E36),"Error")</f>
        <v>Error</v>
      </c>
      <c r="F37" s="82"/>
      <c r="G37" s="40"/>
      <c r="H37" s="41"/>
      <c r="I37" s="41"/>
      <c r="J37" s="41"/>
      <c r="K37" s="41"/>
      <c r="L37" s="41"/>
      <c r="M37" s="41"/>
      <c r="N37" s="42"/>
    </row>
    <row r="38" spans="1:15" s="10" customFormat="1" ht="6" customHeight="1" x14ac:dyDescent="0.25">
      <c r="A38" s="16"/>
      <c r="O38" s="16"/>
    </row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x14ac:dyDescent="0.25"/>
    <row r="64" x14ac:dyDescent="0.25"/>
  </sheetData>
  <sheetProtection formatCells="0" formatColumns="0" formatRows="0" insertColumns="0" insertRows="0" deleteColumns="0" deleteRows="0"/>
  <mergeCells count="41">
    <mergeCell ref="E31:F31"/>
    <mergeCell ref="B36:D36"/>
    <mergeCell ref="E37:F37"/>
    <mergeCell ref="B27:N27"/>
    <mergeCell ref="F4:N4"/>
    <mergeCell ref="B11:B12"/>
    <mergeCell ref="B37:D37"/>
    <mergeCell ref="B35:D35"/>
    <mergeCell ref="B31:D31"/>
    <mergeCell ref="B34:D34"/>
    <mergeCell ref="B32:D32"/>
    <mergeCell ref="B33:D33"/>
    <mergeCell ref="C17:E17"/>
    <mergeCell ref="C16:E16"/>
    <mergeCell ref="C15:E15"/>
    <mergeCell ref="C18:E18"/>
    <mergeCell ref="E29:F29"/>
    <mergeCell ref="E30:F30"/>
    <mergeCell ref="H11:J11"/>
    <mergeCell ref="F11:G11"/>
    <mergeCell ref="C11:E12"/>
    <mergeCell ref="B29:D29"/>
    <mergeCell ref="B30:D30"/>
    <mergeCell ref="C19:E19"/>
    <mergeCell ref="C20:E20"/>
    <mergeCell ref="C1:N1"/>
    <mergeCell ref="B6:E6"/>
    <mergeCell ref="B2:E2"/>
    <mergeCell ref="B23:E23"/>
    <mergeCell ref="B28:D28"/>
    <mergeCell ref="K11:L11"/>
    <mergeCell ref="M11:M12"/>
    <mergeCell ref="N11:N12"/>
    <mergeCell ref="F7:N7"/>
    <mergeCell ref="F8:N8"/>
    <mergeCell ref="B10:N10"/>
    <mergeCell ref="C13:E13"/>
    <mergeCell ref="C14:E14"/>
    <mergeCell ref="B21:E21"/>
    <mergeCell ref="F3:N3"/>
    <mergeCell ref="E28:F28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2015-09-04T23:44:45Z</dcterms:modified>
</cp:coreProperties>
</file>