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<sst xmlns="http://schemas.openxmlformats.org/spreadsheetml/2006/main" count="44" uniqueCount="32">
  <si>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</si>
  <si>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</si>
  <si>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</si>
  <si>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</si>
  <si>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</si>
  <si>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</si>
  <si>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</si>
  <si>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</si>
  <si>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</si>
  <si>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</si>
  <si>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</si>
  <si>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</si>
  <si>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</si>
  <si>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</si>
  <si>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</si>
  <si>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</si>
  <si>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</si>
  <si>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</si>
  <si>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</si>
  <si>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</si>
  <si>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</si>
  <si>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</si>
  <si>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</si>
  <si>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</si>
  <si>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</si>
  <si>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</si>
  <si>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</si>
  <si>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</si>
  <si>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</si>
  <si>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</si>
  <si>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</si>
  <si>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TP1 - GRUPAL - PRUEBA DE SOFTWARE "Búsqueda numérica"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</si>
</sst>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4.7916666666666607E-2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2" sqref="B2:E2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0.34027777777777773</v>
      </c>
      <c r="D4" s="46">
        <v>0.34375</v>
      </c>
      <c r="E4" s="33">
        <f>IFERROR(IF(OR(ISBLANK(C4),ISBLANK(D4)),"Completar",IF(D4&gt;=C4,D4-C4,"Error")),"Error")</f>
        <v>3.4722222222222654E-3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0.3444444444444445</v>
      </c>
      <c r="D8" s="46">
        <v>0.3923611111111111</v>
      </c>
      <c r="E8" s="33">
        <f>IFERROR(IF(OR(ISBLANK(C8),ISBLANK(D8)),"Completar",IF(D8&gt;=C8,D8-C8,"Error")),"Error")</f>
        <v>4.7916666666666607E-2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/>
      <c r="D13" s="67"/>
      <c r="E13" s="68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/>
      <c r="D14" s="67"/>
      <c r="E14" s="68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/>
      <c r="D15" s="67"/>
      <c r="E15" s="68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82">
        <f>M17</f>
        <v>0</v>
      </c>
      <c r="F24" s="8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84">
        <f>IF(M17=0,0,IFERROR(M17/(N17*24),"Error"))</f>
        <v>0</v>
      </c>
      <c r="F25" s="8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82">
        <f>IF(K17=0,0,IFERROR(ROUNDUP(K17/(M17/100),0),"Error"))</f>
        <v>0</v>
      </c>
      <c r="F26" s="8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4">
        <f>IF(K17=0,0,IFERROR(K17/M17,"Error"))</f>
        <v>0</v>
      </c>
      <c r="F27" s="7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3.4722222222222654E-3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>
        <f>E8</f>
        <v>4.7916666666666607E-2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79" t="s">
        <v>6</v>
      </c>
      <c r="C33" s="80"/>
      <c r="D33" s="81"/>
      <c r="E33" s="76" t="str">
        <f>IF(COUNTIF(E28:E32,"Error")=0,SUM(E28:E32),"Error")</f>
        <v>Error</v>
      </c>
      <c r="F33" s="77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2015-09-02T14:33:27Z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