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rant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Check CSV validity with this tool: http://cove.opendataservices.coop/360/
	-Simon West</t>
      </text>
    </comment>
    <comment authorId="0" ref="E1">
      <text>
        <t xml:space="preserve">No commas or £ symbols
	-Simon West</t>
      </text>
    </comment>
  </commentList>
</comments>
</file>

<file path=xl/sharedStrings.xml><?xml version="1.0" encoding="utf-8"?>
<sst xmlns="http://schemas.openxmlformats.org/spreadsheetml/2006/main" count="1195" uniqueCount="373">
  <si>
    <t>Identifier</t>
  </si>
  <si>
    <t>Title</t>
  </si>
  <si>
    <t>Description</t>
  </si>
  <si>
    <t>Currency</t>
  </si>
  <si>
    <t>Amount Applied For</t>
  </si>
  <si>
    <t>Amount Awarded</t>
  </si>
  <si>
    <t>Amount Disbursed</t>
  </si>
  <si>
    <t>Award Date</t>
  </si>
  <si>
    <t>URL</t>
  </si>
  <si>
    <t>Planned Dates:Start Date</t>
  </si>
  <si>
    <t>Planned Dates:End Date</t>
  </si>
  <si>
    <t>Actual Dates:End Date</t>
  </si>
  <si>
    <t>Planned Dates:Duration (months)</t>
  </si>
  <si>
    <t>Recipient Org:Identifier</t>
  </si>
  <si>
    <t>Recipient Org:Name</t>
  </si>
  <si>
    <t>Recipient Org:Charity Number</t>
  </si>
  <si>
    <t>Recipient Org:Company Number</t>
  </si>
  <si>
    <t>Recipient Org:Street Address</t>
  </si>
  <si>
    <t>Recipient Org:City</t>
  </si>
  <si>
    <t>Recipient Org:Postal Code</t>
  </si>
  <si>
    <t>Recipient Org:Description</t>
  </si>
  <si>
    <t>Recipient Org:Web Address</t>
  </si>
  <si>
    <t>Beneficiary Location:Name</t>
  </si>
  <si>
    <t>Beneficiary Location:Country Code</t>
  </si>
  <si>
    <t>Beneficiary Location:Latitude</t>
  </si>
  <si>
    <t>Beneficiary Location:Longitude</t>
  </si>
  <si>
    <t>Beneficiary Location:Geographic Code</t>
  </si>
  <si>
    <t>Beneficiary Location:Geographic Code Type</t>
  </si>
  <si>
    <t>Funding Org:Identifier</t>
  </si>
  <si>
    <t>Funding Org:Name</t>
  </si>
  <si>
    <t>Funding Org:Department</t>
  </si>
  <si>
    <t>Grant Programme:Code</t>
  </si>
  <si>
    <t>Grant Programme:Title</t>
  </si>
  <si>
    <t>Grant Programme:URL</t>
  </si>
  <si>
    <t>From an open call?</t>
  </si>
  <si>
    <t>Related Activity</t>
  </si>
  <si>
    <t>Last modified</t>
  </si>
  <si>
    <t>Data Source</t>
  </si>
  <si>
    <t>360G-zing-1</t>
  </si>
  <si>
    <t>Greenhouse Schools Project</t>
  </si>
  <si>
    <t>Funds used for the Greenhouse's Community Football Club: Greenhouse Bethwin FC U14s teams.</t>
  </si>
  <si>
    <t>GBP</t>
  </si>
  <si>
    <t>50000</t>
  </si>
  <si>
    <t>http://www.greenhousesports.org/</t>
  </si>
  <si>
    <t>GB-CHC-1098744</t>
  </si>
  <si>
    <t>Greenhouse</t>
  </si>
  <si>
    <t>1098744</t>
  </si>
  <si>
    <t>04600790</t>
  </si>
  <si>
    <t>Unit 2D Woodstock Studios, 36 Woodstock Grove</t>
  </si>
  <si>
    <t>London</t>
  </si>
  <si>
    <t>W12 8LE</t>
  </si>
  <si>
    <t xml:space="preserve">Greenhouse empower disadvantaged young people through sport and performing arts, helping them to overcome adversity and achieve their goals by: Raising aspirations and achievements; Developing positive life skills such as self-discipline, teamwork and self-respect; Improving behaviour and attitudes; Developing technical skills and talent. </t>
  </si>
  <si>
    <t>GB-CHC-1133342</t>
  </si>
  <si>
    <t>ZING</t>
  </si>
  <si>
    <t>No</t>
  </si>
  <si>
    <t>http://zing.org.uk/</t>
  </si>
  <si>
    <t>360G-zing-2</t>
  </si>
  <si>
    <t>HopeHIV</t>
  </si>
  <si>
    <t>Economic Empowerment/Sustainable Livelihoods Programme at Chikambola Youth Project in Zambia</t>
  </si>
  <si>
    <t>60000</t>
  </si>
  <si>
    <t>http://www.hopehiv.org/</t>
  </si>
  <si>
    <t>GB-CHC-1079385</t>
  </si>
  <si>
    <t>1079385</t>
  </si>
  <si>
    <t>03926278</t>
  </si>
  <si>
    <t>79 Craven Gardens</t>
  </si>
  <si>
    <t>SW19 8LU</t>
  </si>
  <si>
    <t>HopeHIV is helping some 50,000 vulnerable children and young people through some 40 partner organisations in 400 communities in sub-Saharan Africa. They are defined by: Productive partnerships; Investment; Enterprise and innocation; Being positive and passionate about potential.</t>
  </si>
  <si>
    <t>http://hopehiv.org/</t>
  </si>
  <si>
    <t>360G-zing-4</t>
  </si>
  <si>
    <t>Place2Be</t>
  </si>
  <si>
    <t>Portion of the funds will be supporting the development and execution of Place2Be's Digital Strategy with the remainder focused on the core schools programme.</t>
  </si>
  <si>
    <t>http://www.theplace2be.org.uk/</t>
  </si>
  <si>
    <t>GB-CHC-1040756</t>
  </si>
  <si>
    <t>1040756</t>
  </si>
  <si>
    <t>02876150</t>
  </si>
  <si>
    <t>13/14 Angel Gate, 326 City Road</t>
  </si>
  <si>
    <t>EC1V 2PT</t>
  </si>
  <si>
    <t>Place2Be is the leading UK provider of school-based emotional and mental health services working with 500 schools often in areas of deprivation.</t>
  </si>
  <si>
    <t>360G-zing-5</t>
  </si>
  <si>
    <t>Restless Development</t>
  </si>
  <si>
    <t>Funds for a ground-breaking Capacity Building Programme which will be piloted initially in Uganda.</t>
  </si>
  <si>
    <t>http://www.restlessdevelopment.org/</t>
  </si>
  <si>
    <t>GB-CHC-1127488</t>
  </si>
  <si>
    <t>1127488</t>
  </si>
  <si>
    <t>06741123</t>
  </si>
  <si>
    <t>7 Wootton Street</t>
  </si>
  <si>
    <t>SE1 8TG</t>
  </si>
  <si>
    <t>Restless Development are the youth-led development agency. Their staff and volunteers are experts in youth-led development. The organisation is driven forward by young people and young professionals around the world.</t>
  </si>
  <si>
    <t>http://restlessdevelopment.org/</t>
  </si>
  <si>
    <t>360G-zing-6</t>
  </si>
  <si>
    <t>32500</t>
  </si>
  <si>
    <t>360G-zing-7</t>
  </si>
  <si>
    <t>Schools Programme with support for judo, table tennis and volleyball programmes in Ernest Bevin School.</t>
  </si>
  <si>
    <t>67500</t>
  </si>
  <si>
    <t>360G-zing-8</t>
  </si>
  <si>
    <t xml:space="preserve">Funds are split into two sections, 30,000 is funds to continue support of the Chikombola Youth Project whereas the remaining 25,000 is to support the ACET Orphans Affair Council and Village Savings and Loans programme in Uganda. </t>
  </si>
  <si>
    <t>55000</t>
  </si>
  <si>
    <t>360G-zing-9</t>
  </si>
  <si>
    <t>FutureFirst</t>
  </si>
  <si>
    <t xml:space="preserve">Funding was to supplement a major Cabinet Office grant to create an army of state school alumni volunteers by developing a database management system, combined with email/sms outreach. </t>
  </si>
  <si>
    <t>75000</t>
  </si>
  <si>
    <t>http://www.futurefirst.org.uk/</t>
  </si>
  <si>
    <t>GB-CHC-1135638</t>
  </si>
  <si>
    <t>1135638</t>
  </si>
  <si>
    <t>338 City Road</t>
  </si>
  <si>
    <t>EC1V 2PY</t>
  </si>
  <si>
    <t xml:space="preserve">Future First have a vision that every state secondary school and college should be supported by a thriving, engaged alumni community that helps each one to do more for its students. </t>
  </si>
  <si>
    <t>http://futurefirst.org.uk/</t>
  </si>
  <si>
    <t>360G-zing-11</t>
  </si>
  <si>
    <t>Feasibility study into commercial and social value of an online recruitment platform to match Restless Development alumni with opportunities in the burgeoning private sector in Tanzania.</t>
  </si>
  <si>
    <t>25000</t>
  </si>
  <si>
    <t>360G-zing-12</t>
  </si>
  <si>
    <t>Progressive Technology Trust</t>
  </si>
  <si>
    <t>Funding is used to enhance open source CiviCRM core functionality as well as develop new functionality such as integration with SMS.</t>
  </si>
  <si>
    <t>USD</t>
  </si>
  <si>
    <t>100000</t>
  </si>
  <si>
    <t>http://www.civicrm.org/</t>
  </si>
  <si>
    <t>US-EIN-52-2173971</t>
  </si>
  <si>
    <t>EIN 52-2173971</t>
  </si>
  <si>
    <t>PO Box 303190</t>
  </si>
  <si>
    <t>Austin, TX</t>
  </si>
  <si>
    <t>CiviCRM is an open source CRM built by a community of contributors and supporters, and coordinated by the Core Team. CiviCRM is web-based software used by a diverse range of organisations, particularly not-for-profit organizations (nonprofts and civic sector organizations). CiviCRM offers a complete feature set out of the box and can integrate with your website.</t>
  </si>
  <si>
    <t>360G-zing-13</t>
  </si>
  <si>
    <t>UK Youth</t>
  </si>
  <si>
    <t>Social Investment 0% interest loan to act as bridging loan for NCS contract and then medium term loan for Youth Achievement Foundation further pilot programme</t>
  </si>
  <si>
    <t>http://www.ukyouth.org/</t>
  </si>
  <si>
    <t>GB-CHC-1110590</t>
  </si>
  <si>
    <t>1110590</t>
  </si>
  <si>
    <t>05402004</t>
  </si>
  <si>
    <t>483 &amp; 485 Liverpool Road, Islington</t>
  </si>
  <si>
    <t>N7 8PG</t>
  </si>
  <si>
    <t>UK Youth is a charity at the heart of a national network of organisations dedicated to supporting young people to realise their potential. Their focus is on developing and promoting non-formal learning opportunities for all.</t>
  </si>
  <si>
    <t>360G-zing-14</t>
  </si>
  <si>
    <t>Unitas</t>
  </si>
  <si>
    <t>Core funding leverage by Impetus PEF</t>
  </si>
  <si>
    <t>http://www.unitas.uk.net/</t>
  </si>
  <si>
    <t>GB-CHC-1133286</t>
  </si>
  <si>
    <t>1133286</t>
  </si>
  <si>
    <t>Eastgate Place, Salhouse Road</t>
  </si>
  <si>
    <t>Norwich</t>
  </si>
  <si>
    <t>NR13 6LA</t>
  </si>
  <si>
    <t xml:space="preserve">Unitas designs unique programmes fro individuals at risk of social exclusion. Over the ast three years, they have developmed several innovative programme models grounded in the latested educational and youth justice research. </t>
  </si>
  <si>
    <t>360G-zing-15</t>
  </si>
  <si>
    <t>To support the ACET Orphans Affair Council and Village Savings and Loans Associations (VSLA)</t>
  </si>
  <si>
    <t>360G-zing-16</t>
  </si>
  <si>
    <t>This fund is primarily to be used for the further development of the technology platofrm underpinning the alumni engagement system originally developed in 2012.</t>
  </si>
  <si>
    <t>40000</t>
  </si>
  <si>
    <t>360G-zing-17</t>
  </si>
  <si>
    <t>This extra funding is a loan for social investment to bridge the gap before all schools pay for the service</t>
  </si>
  <si>
    <t>360G-zing-18</t>
  </si>
  <si>
    <t>Development of a technology strategy and a roadmap</t>
  </si>
  <si>
    <t>10000</t>
  </si>
  <si>
    <t>360G-zing-19</t>
  </si>
  <si>
    <t>Funds are used to fund the hosting and configuration costs of their HR system.</t>
  </si>
  <si>
    <t>600</t>
  </si>
  <si>
    <t>360G-zing-20</t>
  </si>
  <si>
    <t>Funds are used to help develop the open source CRM platform, CiviCRM.</t>
  </si>
  <si>
    <t>180000</t>
  </si>
  <si>
    <t>360G-zing-21</t>
  </si>
  <si>
    <t>Edukit</t>
  </si>
  <si>
    <t>Funds are used to help pilot the program with schools and support the leverage of further funding from other investors.</t>
  </si>
  <si>
    <t>http://www.edukit.org.uk/</t>
  </si>
  <si>
    <t>GB-COH-08854410</t>
  </si>
  <si>
    <t>08854410</t>
  </si>
  <si>
    <t>80 West Ham Lane</t>
  </si>
  <si>
    <t>E15 4PT</t>
  </si>
  <si>
    <t xml:space="preserve">Edukit is the only one-stop-shop connecting teachers to thousands of development programmes across London. We are a social enterprise, putting people before profit. </t>
  </si>
  <si>
    <t>http://edukit.org.uk/</t>
  </si>
  <si>
    <t>360G-zing-22</t>
  </si>
  <si>
    <t>Funding for the priority projects outlined in Technology Road Map</t>
  </si>
  <si>
    <t>30000</t>
  </si>
  <si>
    <t>360G-zing-23</t>
  </si>
  <si>
    <t>Code College</t>
  </si>
  <si>
    <t>Seed funding to get a Further Education College for digital skills off the ground</t>
  </si>
  <si>
    <t>12500</t>
  </si>
  <si>
    <t>http://www.ncdigitalskills.org.uk/</t>
  </si>
  <si>
    <t>GB-CHC-1158399</t>
  </si>
  <si>
    <t>NCDS</t>
  </si>
  <si>
    <t>1158399</t>
  </si>
  <si>
    <t>Ada. National College for Digital Skills, Broad Lane</t>
  </si>
  <si>
    <t>N15 4AG</t>
  </si>
  <si>
    <t>A new College focussed on Computing and Coding</t>
  </si>
  <si>
    <t>360G-zing-24</t>
  </si>
  <si>
    <t>Resurgo Trust</t>
  </si>
  <si>
    <t>Core funding to develop the Spear Course model and scale to another centre</t>
  </si>
  <si>
    <t>105000</t>
  </si>
  <si>
    <t>http://www.resurgo.org.uk/</t>
  </si>
  <si>
    <t>GB-CHC-1100885</t>
  </si>
  <si>
    <t>1100885</t>
  </si>
  <si>
    <t>04670794</t>
  </si>
  <si>
    <t>St Paul's Place, Macbeth St</t>
  </si>
  <si>
    <t>W6 9JJ</t>
  </si>
  <si>
    <t>Resurgo's main initiative Spear bridges the gap between unemployed young people and businesses</t>
  </si>
  <si>
    <t>360G-zing-25</t>
  </si>
  <si>
    <t>To support the scaling up of the VSLA pilot in East Africa</t>
  </si>
  <si>
    <t>360G-zing-26</t>
  </si>
  <si>
    <t>360G-zing-27</t>
  </si>
  <si>
    <t>For development of a technology platform and related systems to transform the way that youth work can be delivered across the UK Youth network</t>
  </si>
  <si>
    <t>360G-zing-28</t>
  </si>
  <si>
    <t>For development of impact assessment strategy, systems and resources</t>
  </si>
  <si>
    <t>360G-zing-29</t>
  </si>
  <si>
    <t>Inclusive Classroom</t>
  </si>
  <si>
    <t>Seed funding for a highly innovative professional development programme for Teaching Assistants</t>
  </si>
  <si>
    <t>15000</t>
  </si>
  <si>
    <t>http://www.inclusiveclassrooms.co.uk/</t>
  </si>
  <si>
    <t>GB-COH-09626570</t>
  </si>
  <si>
    <t>09626570</t>
  </si>
  <si>
    <t>nclusive Classrooms works with primary schools across England to transforming the efficacy of their Teaching Assistants (TAs). We offer the only UK based, ‘on the job’ professional development and training programme that focuses specifically on the role of Teaching Assistants.</t>
  </si>
  <si>
    <t>360G-zing-30</t>
  </si>
  <si>
    <t>RightToSucceed</t>
  </si>
  <si>
    <t>Seed funding to develop, pilot and scale solutions to education inequality</t>
  </si>
  <si>
    <t>http://www.righttosucceed.org.uk/</t>
  </si>
  <si>
    <t>GB-CHC-1160886</t>
  </si>
  <si>
    <t>1160886</t>
  </si>
  <si>
    <t>08689873</t>
  </si>
  <si>
    <t>4 More London Riverside</t>
  </si>
  <si>
    <t>SE1 2AU</t>
  </si>
  <si>
    <t>Our vision is that the only barriers to success should be hard work and focus. We therfore aim to eliminate the effects of poverty and system failure upon the achievement of young people, giving every child the Right to Succeed.</t>
  </si>
  <si>
    <t>http://righttosucceed.org.uk/</t>
  </si>
  <si>
    <t>360G-zing-31</t>
  </si>
  <si>
    <t>Enabling Enterprise</t>
  </si>
  <si>
    <t>Core funding to support the growth of their programme to equip young people with the skills, experiences and aspirations they need to succeed in life</t>
  </si>
  <si>
    <t>http://www.enablingenterprise.org/</t>
  </si>
  <si>
    <t>GB-COH-06945061</t>
  </si>
  <si>
    <t>06945061</t>
  </si>
  <si>
    <t>18 Victoria Park Square, Bethnal Green</t>
  </si>
  <si>
    <t>E2 9PF</t>
  </si>
  <si>
    <t>Enabling Enterprise is an award-winning not-for-profit social enterprise, set up by a team of teachers in 2009. Our mission is to equip young people with the skills, experiences and aspirations they need to succeed in life. Without a balanced approach to academics and life skills, young people will be ill equipped for the next stage of their lives - a fact reflected in the growing youth unemployment rate, and summaried in a Sunday Times headlines as "schools are churning out the unemployable".</t>
  </si>
  <si>
    <t>http://enablingenterprise.org/</t>
  </si>
  <si>
    <t>360G-zing-32</t>
  </si>
  <si>
    <t>FreeTheChildren</t>
  </si>
  <si>
    <t>Core funding in support of their programme to empower young people to become agents of change</t>
  </si>
  <si>
    <t>http://www.freethechildren.com/</t>
  </si>
  <si>
    <t>GB-CHC-1138645</t>
  </si>
  <si>
    <t>1138645</t>
  </si>
  <si>
    <t>07306686</t>
  </si>
  <si>
    <t>Hanover House, 14 Hanover Square</t>
  </si>
  <si>
    <t>W1S 1HP</t>
  </si>
  <si>
    <t xml:space="preserve">Free The Children empowers international change. WE make this change through our holistic, sustainable international development model, Adopt a Village. </t>
  </si>
  <si>
    <t>360G-zing-33</t>
  </si>
  <si>
    <t>New Philanthropy Capital</t>
  </si>
  <si>
    <t>Seed funding to support the setting up of their Digital Transformation in the Social Sector</t>
  </si>
  <si>
    <t>http://www.thinknpc.org/our-work/projects/digital-transformation/</t>
  </si>
  <si>
    <t>GB-CHC-1091450</t>
  </si>
  <si>
    <t>NPC</t>
  </si>
  <si>
    <t>1091450</t>
  </si>
  <si>
    <t>04244715</t>
  </si>
  <si>
    <t>185 Park Street</t>
  </si>
  <si>
    <t>SE1 9BL</t>
  </si>
  <si>
    <t xml:space="preserve">NPC is in a unique positin to understand and influence the charity sector. Our team brings the practical insights and knowledge we have gained over 13+ years advising charities, social enterprises, grant-makers, donors and corporate clients.  
We combine this with our perspective as an indepent think tank, which gives us an overview of future trends, the latest thinking on how to improve the impact of charities and their funders, and insights on the issues that matter to the sector.
We're a registered charity and we share your passion for making the efforts, energy, and resources of charities go further. </t>
  </si>
  <si>
    <t>http://www.thinknpc.org/</t>
  </si>
  <si>
    <t>360G-zing-34</t>
  </si>
  <si>
    <t>StepUpToServe</t>
  </si>
  <si>
    <t>Matched core funding to support the team in acheiving the ambitious goals of the iWill Campaign</t>
  </si>
  <si>
    <t>http://www.iwill.org.uk/</t>
  </si>
  <si>
    <t>GB-CHC-1154588</t>
  </si>
  <si>
    <t>1154588</t>
  </si>
  <si>
    <t>08729271</t>
  </si>
  <si>
    <t>202 Lambeth Road</t>
  </si>
  <si>
    <t>SE1 7JW</t>
  </si>
  <si>
    <t xml:space="preserve">#iwill is a national campaign that aims to make social action part of life for as many 10 to 20 year-olds as possible by the year 2020. Through collaboration and partnership it is spreading the word about benefits of oyuth social action, working to embed it in the journey of young people and creating fresh opportunities for the participation. The campaign is being coordinated by the charity Step Up To Serve, governed by an independent board and had cross-party support. </t>
  </si>
  <si>
    <t>360G-zing-35</t>
  </si>
  <si>
    <t>We See Hope (formerly HopeHIV)</t>
  </si>
  <si>
    <t>Funding to further scale the Village Investor Programme (VIP) which enables communities to economically support vulnerable children for the long term.</t>
  </si>
  <si>
    <t>http://www.weseehope.org.uk</t>
  </si>
  <si>
    <t>http://www.weseehope.org.uk/</t>
  </si>
  <si>
    <t>360G-zing-36</t>
  </si>
  <si>
    <t>Future First Global</t>
  </si>
  <si>
    <t>Funding to support a significant piece of global research on Best Practice Alumni Engagement, Tools and Case Studies</t>
  </si>
  <si>
    <t>http://www.futurefirstglobal.org/</t>
  </si>
  <si>
    <t>GB-CHC-1150964</t>
  </si>
  <si>
    <t>1150964</t>
  </si>
  <si>
    <t>FutureFirst Global work with governments, schools, teachers and NGOs to support the growth of high school alumni networks globally, in order to make sure students are learning skills and gaining experience that will enable them to get a job.</t>
  </si>
  <si>
    <t>360G-zing-37</t>
  </si>
  <si>
    <t>Funding to support the Entrepreneur Panel programme</t>
  </si>
  <si>
    <t>360G-zing-38</t>
  </si>
  <si>
    <t>Educate!</t>
  </si>
  <si>
    <t>Core funding to support their programme growth in transforming education in Africa to teach youth to solve poverty for themselves and their communities</t>
  </si>
  <si>
    <t>http://www.experienceeducate.org/</t>
  </si>
  <si>
    <t>US-EIN-84-1648607</t>
  </si>
  <si>
    <t>EIN 84-1648607</t>
  </si>
  <si>
    <t>P.O. Box 12302, Denver, CO 80212</t>
  </si>
  <si>
    <t>Denver</t>
  </si>
  <si>
    <t>Transform education in Africa to teach youth to solve poverty for themselves and their communities by developing young leaders and entrepreneurs in Africa.</t>
  </si>
  <si>
    <t>http://www.experienceeducate.org</t>
  </si>
  <si>
    <t>360G-zing-39</t>
  </si>
  <si>
    <t>ARK Schools</t>
  </si>
  <si>
    <t>Funding to develop Assembly: a secure, cloud-based platform that connects to schools' Management Information Systems and extracts key elements of school data</t>
  </si>
  <si>
    <t>143000</t>
  </si>
  <si>
    <t>http://www.assembly.education/</t>
  </si>
  <si>
    <t>GB-CHC-1095322</t>
  </si>
  <si>
    <t>1095322</t>
  </si>
  <si>
    <t>05112090</t>
  </si>
  <si>
    <t>65 Kingsway</t>
  </si>
  <si>
    <t>WC2B 6TD</t>
  </si>
  <si>
    <t xml:space="preserve">Ark is an international organisation whose purpose is to transform children's lives. All children derserve a great education - to allow them to achieve their potential and follow their dreams. WE run 34 schools in the UK, and we've judt launched our first school in Delhi, India. But we want our work to benefit more children than that. So we operate beyond the confines of our own schools to share models that work, and to strengthen and improve education systems. </t>
  </si>
  <si>
    <t>http://arkonline.org/</t>
  </si>
  <si>
    <t>360G-zing-40</t>
  </si>
  <si>
    <t>Core funding to further develop the Spear Course programme as it moves to Phase 3 of the Impetus-PEF process</t>
  </si>
  <si>
    <t>360G-zing-41</t>
  </si>
  <si>
    <t>360G-zing-42</t>
  </si>
  <si>
    <t>Institute for Teaching (via IPPR)</t>
  </si>
  <si>
    <t>Seed funding for a new higher education institution with a mission to train and develop expert teachers who work where they are needed most</t>
  </si>
  <si>
    <t>https://ift.education/#institute-for-teaching</t>
  </si>
  <si>
    <t>GB-CHC-800065</t>
  </si>
  <si>
    <t>Institute for Public Policy Research</t>
  </si>
  <si>
    <t>800065</t>
  </si>
  <si>
    <t>02292601</t>
  </si>
  <si>
    <t>13-14 Buckingham Street</t>
  </si>
  <si>
    <t>WC2N 6DF</t>
  </si>
  <si>
    <t>Institute for Teaching's mission is to train and develop expert teachers who work where they are needed most.</t>
  </si>
  <si>
    <t>http://www.ippr.org/</t>
  </si>
  <si>
    <t>360G-zing-43</t>
  </si>
  <si>
    <t>360G-zing-44</t>
  </si>
  <si>
    <t>Funding towards the Entrepreneur Panel and the M-Saathi mobile app</t>
  </si>
  <si>
    <t>20900</t>
  </si>
  <si>
    <t>360G-zing-45</t>
  </si>
  <si>
    <t>Core funding to support the hiring of a Lead Developer to redevelop the FF platform</t>
  </si>
  <si>
    <t>360G-zing-46</t>
  </si>
  <si>
    <t>360G-zing-47</t>
  </si>
  <si>
    <t>360G-zing-48</t>
  </si>
  <si>
    <t>Institute for Teaching (via Ark Schools)</t>
  </si>
  <si>
    <t>360G-zing-49</t>
  </si>
  <si>
    <t>20000</t>
  </si>
  <si>
    <t>360G-zing-50</t>
  </si>
  <si>
    <t>101000</t>
  </si>
  <si>
    <t>360G-zing-51</t>
  </si>
  <si>
    <t>360G-zing-52</t>
  </si>
  <si>
    <t>Funding for small pilot related to alumni fundraising in schools</t>
  </si>
  <si>
    <t>1350</t>
  </si>
  <si>
    <t>360G-zing-53</t>
  </si>
  <si>
    <t>Co-seed funding with Paul Hamlyn Foundation, NPC and The Mix for researching the priorities for digital technology in the youth sector. This is a user-centred mapping out of a young person's journey moving towards their 'Best Life'</t>
  </si>
  <si>
    <t>360G-zing-54</t>
  </si>
  <si>
    <t>Generation Change</t>
  </si>
  <si>
    <t>Towards the development of Horizon 2.0 platform for the mapping out of youth social action across England &amp; Wales</t>
  </si>
  <si>
    <t>35000</t>
  </si>
  <si>
    <t>http://www.generationchange.org.uk/</t>
  </si>
  <si>
    <t>GB-CHC-1158567</t>
  </si>
  <si>
    <t>1158567</t>
  </si>
  <si>
    <t>08595580</t>
  </si>
  <si>
    <t>58 - 62 White Lion Street</t>
  </si>
  <si>
    <t xml:space="preserve">N1 9PP
</t>
  </si>
  <si>
    <t xml:space="preserve">Generation Change facilitates a partnership of 17 of the UK's leading youth social action organisations - who are transforming British society by empowering more than half a million young people each year to take action in thousands of postcodes in every part of the country. Young people on Generation Change programmes are tackling issues ranging from educational disadvantage, bullying and community cohesion to sustainability, homelessness, and age-related isolation. </t>
  </si>
  <si>
    <t>360G-zing-55</t>
  </si>
  <si>
    <t>P.O. Box 12302, Denver, CO</t>
  </si>
  <si>
    <t>360G-zing-56</t>
  </si>
  <si>
    <t>360G-zing-57</t>
  </si>
  <si>
    <t>360G-zing-58</t>
  </si>
  <si>
    <t>77000</t>
  </si>
  <si>
    <t>360G-zing-59</t>
  </si>
  <si>
    <t>PeaceFirst</t>
  </si>
  <si>
    <t>Co-seed funding with Paul Hamlyn Foundation to bring PeaceFirst's youth social action challenge platform to the UK in pilot form</t>
  </si>
  <si>
    <t>28014</t>
  </si>
  <si>
    <t>https://www.peacefirst.org/</t>
  </si>
  <si>
    <t>US-EIN-04-3323467</t>
  </si>
  <si>
    <t>Peace First</t>
  </si>
  <si>
    <t>EIN 04-3323467</t>
  </si>
  <si>
    <t>25 Kingston Street, 6th Floor, MA</t>
  </si>
  <si>
    <t>Boston</t>
  </si>
  <si>
    <t>02211</t>
  </si>
  <si>
    <t>Peace First is a non-profit organization dedicated to helping young people around the world to become powerful peacemakers by: investing in their ideas; providing them with tools and skills; connecting them with other awesome young people around the world; sharing their stories and impact with the world.</t>
  </si>
  <si>
    <t>https://www.peacefirst.org/index.php/contact-us</t>
  </si>
  <si>
    <t>360G-zing-60</t>
  </si>
  <si>
    <t>The Difference (incubated within Catch 22)</t>
  </si>
  <si>
    <t>Seed funding to The Difference: a new career route, creating specialist teaching leaders positioned to drive inclusion in schools, and make the difference for the UK’s most vulnerable young people.</t>
  </si>
  <si>
    <t>https://www.the-difference.com/</t>
  </si>
  <si>
    <t>GB-CHC-1224127</t>
  </si>
  <si>
    <t>The Difference</t>
  </si>
  <si>
    <t>1224127</t>
  </si>
  <si>
    <t>27 Pear Tree Street</t>
  </si>
  <si>
    <t>EC1V 3AG</t>
  </si>
  <si>
    <t>The Difference is a two year programme designed to train the next generation of school leaders, upskilled in supporting pupil mental health and reducing exclusion from school. The Difference has been established to improve outcomes for excluded pupils and to reduce exclusion from school. The Difference is an award winning charity that believes that children who face harmful experiences, mental health challenges and learning difficulties deserve support, not exclusion. The majority of today's prison population were excluded when they were at school. We exist to change this story.</t>
  </si>
  <si>
    <t>360G-zing-61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</si>
</sst>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Thh:mm:ssZ"/>
  </numFmts>
  <fonts count="9">
    <font>
      <sz val="10.0"/>
      <color rgb="FF000000"/>
      <name val="Arial"/>
    </font>
    <font>
      <b/>
    </font>
    <font/>
    <font>
      <u/>
      <color rgb="FF0000FF"/>
    </font>
    <font>
      <u/>
      <color rgb="FF0000FF"/>
    </font>
    <font>
      <name val="Arial"/>
    </font>
    <font>
      <u/>
      <color rgb="FF1155CC"/>
      <name val="Arial"/>
    </font>
    <font>
      <u/>
      <color rgb="FF1155CC"/>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1" numFmtId="49" xfId="0" applyAlignment="1" applyFont="1" applyNumberFormat="1">
      <alignment horizontal="left" readingOrder="0" vertical="top"/>
    </xf>
    <xf borderId="0" fillId="0" fontId="1" numFmtId="164" xfId="0" applyAlignment="1" applyFont="1" applyNumberFormat="1">
      <alignment horizontal="left" readingOrder="0" vertical="top"/>
    </xf>
    <xf borderId="0" fillId="0" fontId="1" numFmtId="164" xfId="0" applyAlignment="1" applyFont="1" applyNumberForma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readingOrder="0" shrinkToFit="0" vertical="top" wrapText="1"/>
    </xf>
    <xf borderId="0" fillId="0" fontId="2" numFmtId="49" xfId="0" applyAlignment="1" applyFont="1" applyNumberFormat="1">
      <alignment horizontal="left" readingOrder="0" vertical="top"/>
    </xf>
    <xf borderId="0" fillId="0" fontId="2" numFmtId="164" xfId="0" applyAlignment="1" applyFont="1" applyNumberFormat="1">
      <alignment horizontal="left" readingOrder="0" vertical="top"/>
    </xf>
    <xf borderId="0" fillId="0" fontId="3" numFmtId="0" xfId="0" applyAlignment="1" applyFont="1">
      <alignment horizontal="left" readingOrder="0" vertical="top"/>
    </xf>
    <xf borderId="0" fillId="0" fontId="2" numFmtId="164" xfId="0" applyAlignment="1" applyFont="1" applyNumberFormat="1">
      <alignment horizontal="left" readingOrder="0" vertical="top"/>
    </xf>
    <xf borderId="0" fillId="0" fontId="2" numFmtId="0" xfId="0" applyAlignment="1" applyFont="1">
      <alignment horizontal="left" vertical="top"/>
    </xf>
    <xf borderId="0" fillId="0" fontId="2" numFmtId="165" xfId="0" applyAlignment="1" applyFont="1" applyNumberFormat="1">
      <alignment horizontal="left" readingOrder="0" vertical="top"/>
    </xf>
    <xf borderId="0" fillId="0" fontId="2" numFmtId="49" xfId="0" applyAlignment="1" applyFont="1" applyNumberFormat="1">
      <alignment horizontal="left" vertical="top"/>
    </xf>
    <xf borderId="0" fillId="0" fontId="2" numFmtId="164" xfId="0" applyAlignment="1" applyFont="1" applyNumberFormat="1">
      <alignment horizontal="left" vertical="top"/>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4" numFmtId="0" xfId="0" applyAlignment="1" applyFont="1">
      <alignment horizontal="left" readingOrder="0" shrinkToFit="0" vertical="top" wrapText="0"/>
    </xf>
    <xf borderId="0" fillId="2" fontId="0" numFmtId="49" xfId="0" applyAlignment="1" applyFill="1" applyFont="1" applyNumberFormat="1">
      <alignment horizontal="left" readingOrder="0" vertical="top"/>
    </xf>
    <xf borderId="0" fillId="0" fontId="5" numFmtId="0" xfId="0" applyAlignment="1" applyFont="1">
      <alignment vertical="top"/>
    </xf>
    <xf borderId="0" fillId="0" fontId="5" numFmtId="0" xfId="0" applyAlignment="1" applyFont="1">
      <alignment readingOrder="0" vertical="top"/>
    </xf>
    <xf borderId="0" fillId="0" fontId="5" numFmtId="0" xfId="0" applyAlignment="1" applyFont="1">
      <alignment shrinkToFit="0" vertical="top" wrapText="1"/>
    </xf>
    <xf borderId="0" fillId="0" fontId="6" numFmtId="0" xfId="0" applyAlignment="1" applyFont="1">
      <alignment vertical="top"/>
    </xf>
    <xf borderId="0" fillId="0" fontId="5" numFmtId="164" xfId="0" applyAlignment="1" applyFont="1" applyNumberFormat="1">
      <alignment vertical="top"/>
    </xf>
    <xf borderId="0" fillId="0" fontId="5" numFmtId="49" xfId="0" applyAlignment="1" applyFont="1" applyNumberFormat="1">
      <alignment vertical="top"/>
    </xf>
    <xf borderId="0" fillId="0" fontId="5" numFmtId="0" xfId="0" applyAlignment="1" applyFont="1">
      <alignment horizontal="left" vertical="top"/>
    </xf>
    <xf borderId="0" fillId="0" fontId="7" numFmtId="0" xfId="0" applyAlignment="1" applyFont="1">
      <alignment shrinkToFit="0" vertical="top" wrapText="0"/>
    </xf>
    <xf borderId="0" fillId="0" fontId="5" numFmtId="0" xfId="0" applyAlignment="1" applyFont="1">
      <alignment vertical="top"/>
    </xf>
    <xf borderId="0" fillId="0" fontId="5" numFmtId="165" xfId="0" applyAlignment="1" applyFont="1" applyNumberFormat="1">
      <alignment vertical="bottom"/>
    </xf>
    <xf borderId="0" fillId="0" fontId="5" numFmtId="165" xfId="0" applyAlignment="1" applyFont="1" applyNumberFormat="1">
      <alignment vertical="top"/>
    </xf>
    <xf borderId="0" fillId="0" fontId="2" numFmtId="0" xfId="0" applyAlignment="1" applyFont="1">
      <alignment readingOrder="0"/>
    </xf>
    <xf borderId="0" fillId="2" fontId="8" numFmtId="49"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zing.org.uk/" TargetMode="External"/><Relationship Id="rId42" Type="http://schemas.openxmlformats.org/officeDocument/2006/relationships/hyperlink" Target="http://futurefirst.org.uk/" TargetMode="External"/><Relationship Id="rId41" Type="http://schemas.openxmlformats.org/officeDocument/2006/relationships/hyperlink" Target="http://www.futurefirst.org.uk/" TargetMode="External"/><Relationship Id="rId44" Type="http://schemas.openxmlformats.org/officeDocument/2006/relationships/hyperlink" Target="http://www.futurefirst.org.uk/" TargetMode="External"/><Relationship Id="rId43" Type="http://schemas.openxmlformats.org/officeDocument/2006/relationships/hyperlink" Target="http://zing.org.uk/" TargetMode="External"/><Relationship Id="rId46" Type="http://schemas.openxmlformats.org/officeDocument/2006/relationships/hyperlink" Target="http://zing.org.uk/" TargetMode="External"/><Relationship Id="rId45" Type="http://schemas.openxmlformats.org/officeDocument/2006/relationships/hyperlink" Target="http://futurefirst.org.uk/" TargetMode="External"/><Relationship Id="rId107" Type="http://schemas.openxmlformats.org/officeDocument/2006/relationships/hyperlink" Target="http://www.experienceeducate.org/" TargetMode="External"/><Relationship Id="rId106" Type="http://schemas.openxmlformats.org/officeDocument/2006/relationships/hyperlink" Target="http://zing.org.uk/" TargetMode="External"/><Relationship Id="rId105" Type="http://schemas.openxmlformats.org/officeDocument/2006/relationships/hyperlink" Target="http://restlessdevelopment.org/" TargetMode="External"/><Relationship Id="rId104" Type="http://schemas.openxmlformats.org/officeDocument/2006/relationships/hyperlink" Target="http://www.restlessdevelopment.org/" TargetMode="External"/><Relationship Id="rId109" Type="http://schemas.openxmlformats.org/officeDocument/2006/relationships/hyperlink" Target="http://zing.org.uk/" TargetMode="External"/><Relationship Id="rId108" Type="http://schemas.openxmlformats.org/officeDocument/2006/relationships/hyperlink" Target="http://www.experienceeducate.org" TargetMode="External"/><Relationship Id="rId48" Type="http://schemas.openxmlformats.org/officeDocument/2006/relationships/hyperlink" Target="http://restlessdevelopment.org/" TargetMode="External"/><Relationship Id="rId47" Type="http://schemas.openxmlformats.org/officeDocument/2006/relationships/hyperlink" Target="http://www.restlessdevelopment.org/" TargetMode="External"/><Relationship Id="rId49" Type="http://schemas.openxmlformats.org/officeDocument/2006/relationships/hyperlink" Target="http://zing.org.uk/" TargetMode="External"/><Relationship Id="rId103" Type="http://schemas.openxmlformats.org/officeDocument/2006/relationships/hyperlink" Target="http://zing.org.uk/" TargetMode="External"/><Relationship Id="rId102" Type="http://schemas.openxmlformats.org/officeDocument/2006/relationships/hyperlink" Target="http://www.futurefirstglobal.org/" TargetMode="External"/><Relationship Id="rId101" Type="http://schemas.openxmlformats.org/officeDocument/2006/relationships/hyperlink" Target="http://www.futurefirstglobal.org/" TargetMode="External"/><Relationship Id="rId100" Type="http://schemas.openxmlformats.org/officeDocument/2006/relationships/hyperlink" Target="http://zing.org.uk/" TargetMode="External"/><Relationship Id="rId31" Type="http://schemas.openxmlformats.org/officeDocument/2006/relationships/hyperlink" Target="http://zing.org.uk/" TargetMode="External"/><Relationship Id="rId30" Type="http://schemas.openxmlformats.org/officeDocument/2006/relationships/hyperlink" Target="http://www.civicrm.org/" TargetMode="External"/><Relationship Id="rId33" Type="http://schemas.openxmlformats.org/officeDocument/2006/relationships/hyperlink" Target="http://www.ukyouth.org/" TargetMode="External"/><Relationship Id="rId32" Type="http://schemas.openxmlformats.org/officeDocument/2006/relationships/hyperlink" Target="http://www.ukyouth.org/" TargetMode="External"/><Relationship Id="rId35" Type="http://schemas.openxmlformats.org/officeDocument/2006/relationships/hyperlink" Target="http://www.unitas.uk.net/" TargetMode="External"/><Relationship Id="rId34" Type="http://schemas.openxmlformats.org/officeDocument/2006/relationships/hyperlink" Target="http://zing.org.uk/" TargetMode="External"/><Relationship Id="rId180" Type="http://schemas.openxmlformats.org/officeDocument/2006/relationships/vmlDrawing" Target="../drawings/vmlDrawing1.vml"/><Relationship Id="rId37" Type="http://schemas.openxmlformats.org/officeDocument/2006/relationships/hyperlink" Target="http://zing.org.uk/" TargetMode="External"/><Relationship Id="rId176" Type="http://schemas.openxmlformats.org/officeDocument/2006/relationships/hyperlink" Target="http://www.weseehope.org.uk" TargetMode="External"/><Relationship Id="rId36" Type="http://schemas.openxmlformats.org/officeDocument/2006/relationships/hyperlink" Target="http://www.unitas.uk.net/" TargetMode="External"/><Relationship Id="rId175" Type="http://schemas.openxmlformats.org/officeDocument/2006/relationships/hyperlink" Target="http://zing.org.uk/" TargetMode="External"/><Relationship Id="rId39" Type="http://schemas.openxmlformats.org/officeDocument/2006/relationships/hyperlink" Target="http://hopehiv.org/" TargetMode="External"/><Relationship Id="rId174" Type="http://schemas.openxmlformats.org/officeDocument/2006/relationships/hyperlink" Target="https://www.the-difference.com/" TargetMode="External"/><Relationship Id="rId38" Type="http://schemas.openxmlformats.org/officeDocument/2006/relationships/hyperlink" Target="http://www.hopehiv.org/" TargetMode="External"/><Relationship Id="rId173" Type="http://schemas.openxmlformats.org/officeDocument/2006/relationships/hyperlink" Target="https://www.the-difference.com/" TargetMode="External"/><Relationship Id="rId179" Type="http://schemas.openxmlformats.org/officeDocument/2006/relationships/drawing" Target="../drawings/drawing1.xml"/><Relationship Id="rId178" Type="http://schemas.openxmlformats.org/officeDocument/2006/relationships/hyperlink" Target="http://zing.org.uk/" TargetMode="External"/><Relationship Id="rId177" Type="http://schemas.openxmlformats.org/officeDocument/2006/relationships/hyperlink" Target="http://www.weseehope.org.uk/" TargetMode="External"/><Relationship Id="rId20" Type="http://schemas.openxmlformats.org/officeDocument/2006/relationships/hyperlink" Target="http://www.hopehiv.org/" TargetMode="External"/><Relationship Id="rId22" Type="http://schemas.openxmlformats.org/officeDocument/2006/relationships/hyperlink" Target="http://zing.org.uk/" TargetMode="External"/><Relationship Id="rId21" Type="http://schemas.openxmlformats.org/officeDocument/2006/relationships/hyperlink" Target="http://hopehiv.org/" TargetMode="External"/><Relationship Id="rId24" Type="http://schemas.openxmlformats.org/officeDocument/2006/relationships/hyperlink" Target="http://futurefirst.org.uk/" TargetMode="External"/><Relationship Id="rId23" Type="http://schemas.openxmlformats.org/officeDocument/2006/relationships/hyperlink" Target="http://www.futurefirst.org.uk/" TargetMode="External"/><Relationship Id="rId129" Type="http://schemas.openxmlformats.org/officeDocument/2006/relationships/hyperlink" Target="http://futurefirst.org.uk/" TargetMode="External"/><Relationship Id="rId128" Type="http://schemas.openxmlformats.org/officeDocument/2006/relationships/hyperlink" Target="http://www.futurefirst.org.uk/" TargetMode="External"/><Relationship Id="rId127" Type="http://schemas.openxmlformats.org/officeDocument/2006/relationships/hyperlink" Target="http://zing.org.uk/" TargetMode="External"/><Relationship Id="rId126" Type="http://schemas.openxmlformats.org/officeDocument/2006/relationships/hyperlink" Target="http://restlessdevelopment.org/" TargetMode="External"/><Relationship Id="rId26" Type="http://schemas.openxmlformats.org/officeDocument/2006/relationships/hyperlink" Target="http://www.restlessdevelopment.org/" TargetMode="External"/><Relationship Id="rId121" Type="http://schemas.openxmlformats.org/officeDocument/2006/relationships/hyperlink" Target="http://zing.org.uk/" TargetMode="External"/><Relationship Id="rId25" Type="http://schemas.openxmlformats.org/officeDocument/2006/relationships/hyperlink" Target="http://zing.org.uk/" TargetMode="External"/><Relationship Id="rId120" Type="http://schemas.openxmlformats.org/officeDocument/2006/relationships/hyperlink" Target="http://www.ippr.org/" TargetMode="External"/><Relationship Id="rId28" Type="http://schemas.openxmlformats.org/officeDocument/2006/relationships/hyperlink" Target="http://zing.org.uk/" TargetMode="External"/><Relationship Id="rId27" Type="http://schemas.openxmlformats.org/officeDocument/2006/relationships/hyperlink" Target="http://restlessdevelopment.org/" TargetMode="External"/><Relationship Id="rId125" Type="http://schemas.openxmlformats.org/officeDocument/2006/relationships/hyperlink" Target="http://www.restlessdevelopment.org/" TargetMode="External"/><Relationship Id="rId29" Type="http://schemas.openxmlformats.org/officeDocument/2006/relationships/hyperlink" Target="http://www.civicrm.org/" TargetMode="External"/><Relationship Id="rId124" Type="http://schemas.openxmlformats.org/officeDocument/2006/relationships/hyperlink" Target="http://zing.org.uk/" TargetMode="External"/><Relationship Id="rId123" Type="http://schemas.openxmlformats.org/officeDocument/2006/relationships/hyperlink" Target="http://www.weseehope.org.uk/" TargetMode="External"/><Relationship Id="rId122" Type="http://schemas.openxmlformats.org/officeDocument/2006/relationships/hyperlink" Target="http://www.weseehope.org.uk" TargetMode="External"/><Relationship Id="rId95" Type="http://schemas.openxmlformats.org/officeDocument/2006/relationships/hyperlink" Target="http://www.iwill.org.uk/" TargetMode="External"/><Relationship Id="rId94" Type="http://schemas.openxmlformats.org/officeDocument/2006/relationships/hyperlink" Target="http://zing.org.uk/" TargetMode="External"/><Relationship Id="rId97" Type="http://schemas.openxmlformats.org/officeDocument/2006/relationships/hyperlink" Target="http://zing.org.uk/" TargetMode="External"/><Relationship Id="rId96" Type="http://schemas.openxmlformats.org/officeDocument/2006/relationships/hyperlink" Target="http://www.iwill.org.uk/" TargetMode="External"/><Relationship Id="rId11" Type="http://schemas.openxmlformats.org/officeDocument/2006/relationships/hyperlink" Target="http://www.restlessdevelopment.org/" TargetMode="External"/><Relationship Id="rId99" Type="http://schemas.openxmlformats.org/officeDocument/2006/relationships/hyperlink" Target="http://www.weseehope.org.uk/" TargetMode="External"/><Relationship Id="rId10" Type="http://schemas.openxmlformats.org/officeDocument/2006/relationships/hyperlink" Target="http://zing.org.uk/" TargetMode="External"/><Relationship Id="rId98" Type="http://schemas.openxmlformats.org/officeDocument/2006/relationships/hyperlink" Target="http://www.weseehope.org.uk" TargetMode="External"/><Relationship Id="rId13" Type="http://schemas.openxmlformats.org/officeDocument/2006/relationships/hyperlink" Target="http://zing.org.uk/" TargetMode="External"/><Relationship Id="rId12" Type="http://schemas.openxmlformats.org/officeDocument/2006/relationships/hyperlink" Target="http://restlessdevelopment.org/" TargetMode="External"/><Relationship Id="rId91" Type="http://schemas.openxmlformats.org/officeDocument/2006/relationships/hyperlink" Target="http://zing.org.uk/" TargetMode="External"/><Relationship Id="rId90" Type="http://schemas.openxmlformats.org/officeDocument/2006/relationships/hyperlink" Target="http://www.freethechildren.com/" TargetMode="External"/><Relationship Id="rId93" Type="http://schemas.openxmlformats.org/officeDocument/2006/relationships/hyperlink" Target="http://www.thinknpc.org/" TargetMode="External"/><Relationship Id="rId92" Type="http://schemas.openxmlformats.org/officeDocument/2006/relationships/hyperlink" Target="http://www.thinknpc.org/our-work/projects/digital-transformation/" TargetMode="External"/><Relationship Id="rId118" Type="http://schemas.openxmlformats.org/officeDocument/2006/relationships/hyperlink" Target="http://zing.org.uk/" TargetMode="External"/><Relationship Id="rId117" Type="http://schemas.openxmlformats.org/officeDocument/2006/relationships/hyperlink" Target="http://www.resurgo.org.uk/" TargetMode="External"/><Relationship Id="rId116" Type="http://schemas.openxmlformats.org/officeDocument/2006/relationships/hyperlink" Target="http://www.resurgo.org.uk/" TargetMode="External"/><Relationship Id="rId115" Type="http://schemas.openxmlformats.org/officeDocument/2006/relationships/hyperlink" Target="http://zing.org.uk/" TargetMode="External"/><Relationship Id="rId119" Type="http://schemas.openxmlformats.org/officeDocument/2006/relationships/hyperlink" Target="https://ift.education/" TargetMode="External"/><Relationship Id="rId15" Type="http://schemas.openxmlformats.org/officeDocument/2006/relationships/hyperlink" Target="http://www.greenhousesports.org/" TargetMode="External"/><Relationship Id="rId110" Type="http://schemas.openxmlformats.org/officeDocument/2006/relationships/hyperlink" Target="http://www.assembly.education/" TargetMode="External"/><Relationship Id="rId14" Type="http://schemas.openxmlformats.org/officeDocument/2006/relationships/hyperlink" Target="http://www.greenhousesports.org/" TargetMode="External"/><Relationship Id="rId17" Type="http://schemas.openxmlformats.org/officeDocument/2006/relationships/hyperlink" Target="http://www.greenhousesports.org/" TargetMode="External"/><Relationship Id="rId16" Type="http://schemas.openxmlformats.org/officeDocument/2006/relationships/hyperlink" Target="http://zing.org.uk/" TargetMode="External"/><Relationship Id="rId19" Type="http://schemas.openxmlformats.org/officeDocument/2006/relationships/hyperlink" Target="http://zing.org.uk/" TargetMode="External"/><Relationship Id="rId114" Type="http://schemas.openxmlformats.org/officeDocument/2006/relationships/hyperlink" Target="http://www.resurgo.org.uk/" TargetMode="External"/><Relationship Id="rId18" Type="http://schemas.openxmlformats.org/officeDocument/2006/relationships/hyperlink" Target="http://www.greenhousesports.org/" TargetMode="External"/><Relationship Id="rId113" Type="http://schemas.openxmlformats.org/officeDocument/2006/relationships/hyperlink" Target="http://www.resurgo.org.uk/" TargetMode="External"/><Relationship Id="rId112" Type="http://schemas.openxmlformats.org/officeDocument/2006/relationships/hyperlink" Target="http://zing.org.uk/" TargetMode="External"/><Relationship Id="rId111" Type="http://schemas.openxmlformats.org/officeDocument/2006/relationships/hyperlink" Target="http://arkonline.org/" TargetMode="External"/><Relationship Id="rId84" Type="http://schemas.openxmlformats.org/officeDocument/2006/relationships/hyperlink" Target="http://righttosucceed.org.uk/" TargetMode="External"/><Relationship Id="rId83" Type="http://schemas.openxmlformats.org/officeDocument/2006/relationships/hyperlink" Target="http://www.righttosucceed.org.uk/" TargetMode="External"/><Relationship Id="rId86" Type="http://schemas.openxmlformats.org/officeDocument/2006/relationships/hyperlink" Target="http://www.enablingenterprise.org/" TargetMode="External"/><Relationship Id="rId85" Type="http://schemas.openxmlformats.org/officeDocument/2006/relationships/hyperlink" Target="http://zing.org.uk/" TargetMode="External"/><Relationship Id="rId88" Type="http://schemas.openxmlformats.org/officeDocument/2006/relationships/hyperlink" Target="http://zing.org.uk/" TargetMode="External"/><Relationship Id="rId150" Type="http://schemas.openxmlformats.org/officeDocument/2006/relationships/hyperlink" Target="http://futurefirst.org.uk/" TargetMode="External"/><Relationship Id="rId87" Type="http://schemas.openxmlformats.org/officeDocument/2006/relationships/hyperlink" Target="http://enablingenterprise.org/" TargetMode="External"/><Relationship Id="rId89" Type="http://schemas.openxmlformats.org/officeDocument/2006/relationships/hyperlink" Target="http://www.freethechildren.com/" TargetMode="External"/><Relationship Id="rId80" Type="http://schemas.openxmlformats.org/officeDocument/2006/relationships/hyperlink" Target="http://www.inclusiveclassrooms.co.uk/" TargetMode="External"/><Relationship Id="rId82" Type="http://schemas.openxmlformats.org/officeDocument/2006/relationships/hyperlink" Target="http://zing.org.uk/" TargetMode="External"/><Relationship Id="rId81" Type="http://schemas.openxmlformats.org/officeDocument/2006/relationships/hyperlink" Target="http://www.inclusiveclassrooms.co.uk/" TargetMode="External"/><Relationship Id="rId1" Type="http://schemas.openxmlformats.org/officeDocument/2006/relationships/comments" Target="../comments1.xml"/><Relationship Id="rId2" Type="http://schemas.openxmlformats.org/officeDocument/2006/relationships/hyperlink" Target="http://www.greenhousesports.org/" TargetMode="External"/><Relationship Id="rId3" Type="http://schemas.openxmlformats.org/officeDocument/2006/relationships/hyperlink" Target="http://www.greenhousesports.org/" TargetMode="External"/><Relationship Id="rId149" Type="http://schemas.openxmlformats.org/officeDocument/2006/relationships/hyperlink" Target="http://www.futurefirst.org.uk/" TargetMode="External"/><Relationship Id="rId4" Type="http://schemas.openxmlformats.org/officeDocument/2006/relationships/hyperlink" Target="http://zing.org.uk/" TargetMode="External"/><Relationship Id="rId148" Type="http://schemas.openxmlformats.org/officeDocument/2006/relationships/hyperlink" Target="http://zing.org.uk/" TargetMode="External"/><Relationship Id="rId9" Type="http://schemas.openxmlformats.org/officeDocument/2006/relationships/hyperlink" Target="http://www.theplace2be.org.uk/" TargetMode="External"/><Relationship Id="rId143" Type="http://schemas.openxmlformats.org/officeDocument/2006/relationships/hyperlink" Target="http://www.assembly.education/" TargetMode="External"/><Relationship Id="rId142" Type="http://schemas.openxmlformats.org/officeDocument/2006/relationships/hyperlink" Target="http://zing.org.uk/" TargetMode="External"/><Relationship Id="rId141" Type="http://schemas.openxmlformats.org/officeDocument/2006/relationships/hyperlink" Target="http://www.inclusiveclassrooms.co.uk/" TargetMode="External"/><Relationship Id="rId140" Type="http://schemas.openxmlformats.org/officeDocument/2006/relationships/hyperlink" Target="http://www.inclusiveclassrooms.co.uk/" TargetMode="External"/><Relationship Id="rId5" Type="http://schemas.openxmlformats.org/officeDocument/2006/relationships/hyperlink" Target="http://www.hopehiv.org/" TargetMode="External"/><Relationship Id="rId147" Type="http://schemas.openxmlformats.org/officeDocument/2006/relationships/hyperlink" Target="http://www.iwill.org.uk/" TargetMode="External"/><Relationship Id="rId6" Type="http://schemas.openxmlformats.org/officeDocument/2006/relationships/hyperlink" Target="http://hopehiv.org/" TargetMode="External"/><Relationship Id="rId146" Type="http://schemas.openxmlformats.org/officeDocument/2006/relationships/hyperlink" Target="http://www.iwill.org.uk/" TargetMode="External"/><Relationship Id="rId7" Type="http://schemas.openxmlformats.org/officeDocument/2006/relationships/hyperlink" Target="http://zing.org.uk/" TargetMode="External"/><Relationship Id="rId145" Type="http://schemas.openxmlformats.org/officeDocument/2006/relationships/hyperlink" Target="http://zing.org.uk/" TargetMode="External"/><Relationship Id="rId8" Type="http://schemas.openxmlformats.org/officeDocument/2006/relationships/hyperlink" Target="http://www.theplace2be.org.uk/" TargetMode="External"/><Relationship Id="rId144" Type="http://schemas.openxmlformats.org/officeDocument/2006/relationships/hyperlink" Target="http://arkonline.org/" TargetMode="External"/><Relationship Id="rId73" Type="http://schemas.openxmlformats.org/officeDocument/2006/relationships/hyperlink" Target="http://zing.org.uk/" TargetMode="External"/><Relationship Id="rId72" Type="http://schemas.openxmlformats.org/officeDocument/2006/relationships/hyperlink" Target="http://www.civicrm.org/" TargetMode="External"/><Relationship Id="rId75" Type="http://schemas.openxmlformats.org/officeDocument/2006/relationships/hyperlink" Target="http://www.ukyouth.org/" TargetMode="External"/><Relationship Id="rId74" Type="http://schemas.openxmlformats.org/officeDocument/2006/relationships/hyperlink" Target="http://www.ukyouth.org/" TargetMode="External"/><Relationship Id="rId77" Type="http://schemas.openxmlformats.org/officeDocument/2006/relationships/hyperlink" Target="http://www.greenhousesports.org/" TargetMode="External"/><Relationship Id="rId76" Type="http://schemas.openxmlformats.org/officeDocument/2006/relationships/hyperlink" Target="http://zing.org.uk/" TargetMode="External"/><Relationship Id="rId79" Type="http://schemas.openxmlformats.org/officeDocument/2006/relationships/hyperlink" Target="http://zing.org.uk/" TargetMode="External"/><Relationship Id="rId78" Type="http://schemas.openxmlformats.org/officeDocument/2006/relationships/hyperlink" Target="http://www.greenhousesports.org/" TargetMode="External"/><Relationship Id="rId71" Type="http://schemas.openxmlformats.org/officeDocument/2006/relationships/hyperlink" Target="http://www.civicrm.org/" TargetMode="External"/><Relationship Id="rId70" Type="http://schemas.openxmlformats.org/officeDocument/2006/relationships/hyperlink" Target="http://zing.org.uk/" TargetMode="External"/><Relationship Id="rId139" Type="http://schemas.openxmlformats.org/officeDocument/2006/relationships/hyperlink" Target="http://zing.org.uk/" TargetMode="External"/><Relationship Id="rId138" Type="http://schemas.openxmlformats.org/officeDocument/2006/relationships/hyperlink" Target="http://arkonline.org/" TargetMode="External"/><Relationship Id="rId137" Type="http://schemas.openxmlformats.org/officeDocument/2006/relationships/hyperlink" Target="https://ift.education/" TargetMode="External"/><Relationship Id="rId132" Type="http://schemas.openxmlformats.org/officeDocument/2006/relationships/hyperlink" Target="http://righttosucceed.org.uk/" TargetMode="External"/><Relationship Id="rId131" Type="http://schemas.openxmlformats.org/officeDocument/2006/relationships/hyperlink" Target="http://www.righttosucceed.org.uk/" TargetMode="External"/><Relationship Id="rId130" Type="http://schemas.openxmlformats.org/officeDocument/2006/relationships/hyperlink" Target="http://zing.org.uk/" TargetMode="External"/><Relationship Id="rId136" Type="http://schemas.openxmlformats.org/officeDocument/2006/relationships/hyperlink" Target="http://zing.org.uk/" TargetMode="External"/><Relationship Id="rId135" Type="http://schemas.openxmlformats.org/officeDocument/2006/relationships/hyperlink" Target="http://enablingenterprise.org/" TargetMode="External"/><Relationship Id="rId134" Type="http://schemas.openxmlformats.org/officeDocument/2006/relationships/hyperlink" Target="http://www.enablingenterprise.org/" TargetMode="External"/><Relationship Id="rId133" Type="http://schemas.openxmlformats.org/officeDocument/2006/relationships/hyperlink" Target="http://zing.org.uk/" TargetMode="External"/><Relationship Id="rId62" Type="http://schemas.openxmlformats.org/officeDocument/2006/relationships/hyperlink" Target="http://www.ncdigitalskills.org.uk/" TargetMode="External"/><Relationship Id="rId61" Type="http://schemas.openxmlformats.org/officeDocument/2006/relationships/hyperlink" Target="http://zing.org.uk/" TargetMode="External"/><Relationship Id="rId64" Type="http://schemas.openxmlformats.org/officeDocument/2006/relationships/hyperlink" Target="http://zing.org.uk/" TargetMode="External"/><Relationship Id="rId63" Type="http://schemas.openxmlformats.org/officeDocument/2006/relationships/hyperlink" Target="http://www.ncdigitalskills.org.uk/" TargetMode="External"/><Relationship Id="rId66" Type="http://schemas.openxmlformats.org/officeDocument/2006/relationships/hyperlink" Target="http://www.resurgo.org.uk/" TargetMode="External"/><Relationship Id="rId172" Type="http://schemas.openxmlformats.org/officeDocument/2006/relationships/hyperlink" Target="http://zing.org.uk/" TargetMode="External"/><Relationship Id="rId65" Type="http://schemas.openxmlformats.org/officeDocument/2006/relationships/hyperlink" Target="http://www.resurgo.org.uk/" TargetMode="External"/><Relationship Id="rId171" Type="http://schemas.openxmlformats.org/officeDocument/2006/relationships/hyperlink" Target="https://www.peacefirst.org/index.php/contact-us" TargetMode="External"/><Relationship Id="rId68" Type="http://schemas.openxmlformats.org/officeDocument/2006/relationships/hyperlink" Target="http://www.hopehiv.org/" TargetMode="External"/><Relationship Id="rId170" Type="http://schemas.openxmlformats.org/officeDocument/2006/relationships/hyperlink" Target="https://www.peacefirst.org/" TargetMode="External"/><Relationship Id="rId67" Type="http://schemas.openxmlformats.org/officeDocument/2006/relationships/hyperlink" Target="http://zing.org.uk/" TargetMode="External"/><Relationship Id="rId60" Type="http://schemas.openxmlformats.org/officeDocument/2006/relationships/hyperlink" Target="http://restlessdevelopment.org/" TargetMode="External"/><Relationship Id="rId165" Type="http://schemas.openxmlformats.org/officeDocument/2006/relationships/hyperlink" Target="http://www.weseehope.org.uk/" TargetMode="External"/><Relationship Id="rId69" Type="http://schemas.openxmlformats.org/officeDocument/2006/relationships/hyperlink" Target="http://hopehiv.org/" TargetMode="External"/><Relationship Id="rId164" Type="http://schemas.openxmlformats.org/officeDocument/2006/relationships/hyperlink" Target="http://www.weseehope.org.uk" TargetMode="External"/><Relationship Id="rId163" Type="http://schemas.openxmlformats.org/officeDocument/2006/relationships/hyperlink" Target="http://zing.org.uk/" TargetMode="External"/><Relationship Id="rId162" Type="http://schemas.openxmlformats.org/officeDocument/2006/relationships/hyperlink" Target="http://www.experienceeducate.org" TargetMode="External"/><Relationship Id="rId169" Type="http://schemas.openxmlformats.org/officeDocument/2006/relationships/hyperlink" Target="http://zing.org.uk/" TargetMode="External"/><Relationship Id="rId168" Type="http://schemas.openxmlformats.org/officeDocument/2006/relationships/hyperlink" Target="http://arkonline.org/" TargetMode="External"/><Relationship Id="rId167" Type="http://schemas.openxmlformats.org/officeDocument/2006/relationships/hyperlink" Target="http://www.assembly.education/" TargetMode="External"/><Relationship Id="rId166" Type="http://schemas.openxmlformats.org/officeDocument/2006/relationships/hyperlink" Target="http://zing.org.uk/" TargetMode="External"/><Relationship Id="rId51" Type="http://schemas.openxmlformats.org/officeDocument/2006/relationships/hyperlink" Target="http://www.ukyouth.org/" TargetMode="External"/><Relationship Id="rId50" Type="http://schemas.openxmlformats.org/officeDocument/2006/relationships/hyperlink" Target="http://www.ukyouth.org/" TargetMode="External"/><Relationship Id="rId53" Type="http://schemas.openxmlformats.org/officeDocument/2006/relationships/hyperlink" Target="http://www.civicrm.org/" TargetMode="External"/><Relationship Id="rId52" Type="http://schemas.openxmlformats.org/officeDocument/2006/relationships/hyperlink" Target="http://zing.org.uk/" TargetMode="External"/><Relationship Id="rId55" Type="http://schemas.openxmlformats.org/officeDocument/2006/relationships/hyperlink" Target="http://zing.org.uk/" TargetMode="External"/><Relationship Id="rId161" Type="http://schemas.openxmlformats.org/officeDocument/2006/relationships/hyperlink" Target="http://www.experienceeducate.org/" TargetMode="External"/><Relationship Id="rId54" Type="http://schemas.openxmlformats.org/officeDocument/2006/relationships/hyperlink" Target="http://www.civicrm.org/" TargetMode="External"/><Relationship Id="rId160" Type="http://schemas.openxmlformats.org/officeDocument/2006/relationships/hyperlink" Target="http://zing.org.uk/" TargetMode="External"/><Relationship Id="rId57" Type="http://schemas.openxmlformats.org/officeDocument/2006/relationships/hyperlink" Target="http://edukit.org.uk/" TargetMode="External"/><Relationship Id="rId56" Type="http://schemas.openxmlformats.org/officeDocument/2006/relationships/hyperlink" Target="http://www.edukit.org.uk/" TargetMode="External"/><Relationship Id="rId159" Type="http://schemas.openxmlformats.org/officeDocument/2006/relationships/hyperlink" Target="http://www.experienceeducate.org" TargetMode="External"/><Relationship Id="rId59" Type="http://schemas.openxmlformats.org/officeDocument/2006/relationships/hyperlink" Target="http://www.restlessdevelopment.org/" TargetMode="External"/><Relationship Id="rId154" Type="http://schemas.openxmlformats.org/officeDocument/2006/relationships/hyperlink" Target="http://zing.org.uk/" TargetMode="External"/><Relationship Id="rId58" Type="http://schemas.openxmlformats.org/officeDocument/2006/relationships/hyperlink" Target="http://zing.org.uk/" TargetMode="External"/><Relationship Id="rId153" Type="http://schemas.openxmlformats.org/officeDocument/2006/relationships/hyperlink" Target="http://www.thinknpc.org/" TargetMode="External"/><Relationship Id="rId152" Type="http://schemas.openxmlformats.org/officeDocument/2006/relationships/hyperlink" Target="http://www.thinknpc.org/our-work/projects/digital-transformation/" TargetMode="External"/><Relationship Id="rId151" Type="http://schemas.openxmlformats.org/officeDocument/2006/relationships/hyperlink" Target="http://zing.org.uk/" TargetMode="External"/><Relationship Id="rId158" Type="http://schemas.openxmlformats.org/officeDocument/2006/relationships/hyperlink" Target="http://www.experienceeducate.org/" TargetMode="External"/><Relationship Id="rId157" Type="http://schemas.openxmlformats.org/officeDocument/2006/relationships/hyperlink" Target="http://zing.org.uk/" TargetMode="External"/><Relationship Id="rId156" Type="http://schemas.openxmlformats.org/officeDocument/2006/relationships/hyperlink" Target="http://www.generationchange.org.uk/" TargetMode="External"/><Relationship Id="rId155" Type="http://schemas.openxmlformats.org/officeDocument/2006/relationships/hyperlink" Target="http://www.generationchange.org.u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2.29"/>
    <col customWidth="1" min="2" max="2" width="31.57"/>
    <col customWidth="1" min="3" max="3" width="59.57"/>
    <col customWidth="1" min="4" max="4" width="8.57"/>
    <col customWidth="1" min="5" max="5" width="17.43"/>
    <col customWidth="1" min="6" max="6" width="15.29"/>
    <col customWidth="1" min="7" max="7" width="16.29"/>
    <col customWidth="1" min="8" max="8" width="33.29"/>
    <col customWidth="1" min="9" max="9" width="28.71"/>
    <col customWidth="1" min="10" max="10" width="23.14"/>
    <col customWidth="1" min="11" max="11" width="22.43"/>
    <col customWidth="1" min="12" max="12" width="27.29"/>
    <col customWidth="1" min="13" max="13" width="30.57"/>
    <col customWidth="1" min="14" max="14" width="17.71"/>
    <col customWidth="1" min="15" max="15" width="25.71"/>
    <col customWidth="1" min="16" max="16" width="18.86"/>
    <col customWidth="1" min="17" max="17" width="11.14"/>
    <col customWidth="1" min="18" max="18" width="46.29"/>
    <col customWidth="1" min="19" max="19" width="16.0"/>
    <col customWidth="1" min="20" max="20" width="24.57"/>
    <col customWidth="1" min="21" max="21" width="122.14"/>
    <col customWidth="1" min="22" max="22" width="28.71"/>
    <col customWidth="1" min="23" max="23" width="23.14"/>
    <col customWidth="1" min="24" max="24" width="29.71"/>
    <col customWidth="1" min="25" max="25" width="24.86"/>
    <col customWidth="1" min="26" max="26" width="26.43"/>
    <col customWidth="1" min="27" max="27" width="32.86"/>
    <col customWidth="1" min="28" max="28" width="37.43"/>
    <col customWidth="1" min="29" max="29" width="19.0"/>
    <col customWidth="1" min="30" max="30" width="16.86"/>
    <col customWidth="1" min="31" max="31" width="21.57"/>
    <col customWidth="1" min="32" max="32" width="20.86"/>
    <col customWidth="1" min="33" max="33" width="19.86"/>
    <col customWidth="1" min="34" max="34" width="20.14"/>
    <col customWidth="1" min="35" max="35" width="16.86"/>
    <col customWidth="1" min="36" max="36" width="13.86"/>
    <col customWidth="1" min="37" max="37" width="22.0"/>
    <col customWidth="1" min="38" max="38" width="29.43"/>
  </cols>
  <sheetData>
    <row r="1">
      <c r="A1" s="1" t="s">
        <v>0</v>
      </c>
      <c r="B1" s="1" t="s">
        <v>1</v>
      </c>
      <c r="C1" s="2" t="s">
        <v>2</v>
      </c>
      <c r="D1" s="1" t="s">
        <v>3</v>
      </c>
      <c r="E1" s="3" t="s">
        <v>4</v>
      </c>
      <c r="F1" s="3" t="s">
        <v>5</v>
      </c>
      <c r="G1" s="1" t="s">
        <v>6</v>
      </c>
      <c r="H1" s="4" t="s">
        <v>7</v>
      </c>
      <c r="I1" s="1" t="s">
        <v>8</v>
      </c>
      <c r="J1" s="1" t="s">
        <v>9</v>
      </c>
      <c r="K1" s="3" t="s">
        <v>10</v>
      </c>
      <c r="L1" s="5"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6" t="s">
        <v>38</v>
      </c>
      <c r="B2" s="6" t="s">
        <v>39</v>
      </c>
      <c r="C2" s="7" t="s">
        <v>40</v>
      </c>
      <c r="D2" s="6" t="s">
        <v>41</v>
      </c>
      <c r="E2" s="8" t="s">
        <v>42</v>
      </c>
      <c r="F2" s="8" t="s">
        <v>42</v>
      </c>
      <c r="G2" s="6">
        <v>50000.0</v>
      </c>
      <c r="H2" s="9">
        <v>40513.0</v>
      </c>
      <c r="I2" s="10" t="s">
        <v>43</v>
      </c>
      <c r="J2" s="11">
        <v>40513.0</v>
      </c>
      <c r="K2" s="11">
        <v>40878.0</v>
      </c>
      <c r="L2" s="11">
        <v>40878.0</v>
      </c>
      <c r="M2" s="6">
        <v>12.0</v>
      </c>
      <c r="N2" s="6" t="s">
        <v>44</v>
      </c>
      <c r="O2" s="6" t="s">
        <v>45</v>
      </c>
      <c r="P2" s="8" t="s">
        <v>46</v>
      </c>
      <c r="Q2" s="8" t="s">
        <v>47</v>
      </c>
      <c r="R2" s="6" t="s">
        <v>48</v>
      </c>
      <c r="S2" s="6" t="s">
        <v>49</v>
      </c>
      <c r="T2" s="6" t="s">
        <v>50</v>
      </c>
      <c r="U2" s="7" t="s">
        <v>51</v>
      </c>
      <c r="V2" s="10" t="s">
        <v>43</v>
      </c>
      <c r="W2" s="12"/>
      <c r="X2" s="12"/>
      <c r="Y2" s="12"/>
      <c r="Z2" s="12"/>
      <c r="AA2" s="12"/>
      <c r="AB2" s="12"/>
      <c r="AC2" s="6" t="s">
        <v>52</v>
      </c>
      <c r="AD2" s="6" t="s">
        <v>53</v>
      </c>
      <c r="AE2" s="12"/>
      <c r="AF2" s="12"/>
      <c r="AG2" s="12"/>
      <c r="AH2" s="12"/>
      <c r="AI2" s="6" t="s">
        <v>54</v>
      </c>
      <c r="AJ2" s="12"/>
      <c r="AK2" s="13">
        <f t="shared" ref="AK2:AK60" si="1">NOW()</f>
        <v>43266.53922</v>
      </c>
      <c r="AL2" s="10" t="s">
        <v>55</v>
      </c>
    </row>
    <row r="3">
      <c r="A3" s="6" t="s">
        <v>56</v>
      </c>
      <c r="B3" s="6" t="s">
        <v>57</v>
      </c>
      <c r="C3" s="7" t="s">
        <v>58</v>
      </c>
      <c r="D3" s="6" t="s">
        <v>41</v>
      </c>
      <c r="E3" s="8" t="s">
        <v>59</v>
      </c>
      <c r="F3" s="8" t="s">
        <v>59</v>
      </c>
      <c r="G3" s="6">
        <v>60000.0</v>
      </c>
      <c r="H3" s="9">
        <v>40513.0</v>
      </c>
      <c r="I3" s="10" t="s">
        <v>60</v>
      </c>
      <c r="J3" s="11">
        <v>40513.0</v>
      </c>
      <c r="K3" s="11">
        <v>40908.0</v>
      </c>
      <c r="L3" s="11">
        <v>40908.0</v>
      </c>
      <c r="M3" s="6">
        <v>12.0</v>
      </c>
      <c r="N3" s="6" t="s">
        <v>61</v>
      </c>
      <c r="O3" s="6" t="s">
        <v>57</v>
      </c>
      <c r="P3" s="8" t="s">
        <v>62</v>
      </c>
      <c r="Q3" s="8" t="s">
        <v>63</v>
      </c>
      <c r="R3" s="6" t="s">
        <v>64</v>
      </c>
      <c r="S3" s="6" t="s">
        <v>49</v>
      </c>
      <c r="T3" s="6" t="s">
        <v>65</v>
      </c>
      <c r="U3" s="7" t="s">
        <v>66</v>
      </c>
      <c r="V3" s="10" t="s">
        <v>67</v>
      </c>
      <c r="W3" s="12"/>
      <c r="X3" s="12"/>
      <c r="Y3" s="12"/>
      <c r="Z3" s="12"/>
      <c r="AA3" s="12"/>
      <c r="AB3" s="12"/>
      <c r="AC3" s="6" t="s">
        <v>52</v>
      </c>
      <c r="AD3" s="6" t="s">
        <v>53</v>
      </c>
      <c r="AE3" s="12"/>
      <c r="AF3" s="12"/>
      <c r="AG3" s="12"/>
      <c r="AH3" s="12"/>
      <c r="AI3" s="6" t="s">
        <v>54</v>
      </c>
      <c r="AJ3" s="12"/>
      <c r="AK3" s="13">
        <f t="shared" si="1"/>
        <v>43266.53922</v>
      </c>
      <c r="AL3" s="10" t="s">
        <v>55</v>
      </c>
    </row>
    <row r="4">
      <c r="A4" s="6" t="s">
        <v>68</v>
      </c>
      <c r="B4" s="6" t="s">
        <v>69</v>
      </c>
      <c r="C4" s="7" t="s">
        <v>70</v>
      </c>
      <c r="D4" s="6" t="s">
        <v>41</v>
      </c>
      <c r="E4" s="8" t="s">
        <v>42</v>
      </c>
      <c r="F4" s="8" t="s">
        <v>42</v>
      </c>
      <c r="G4" s="6">
        <v>50000.0</v>
      </c>
      <c r="H4" s="9">
        <v>40725.0</v>
      </c>
      <c r="I4" s="10" t="s">
        <v>71</v>
      </c>
      <c r="J4" s="11">
        <v>40725.0</v>
      </c>
      <c r="K4" s="11">
        <v>41091.0</v>
      </c>
      <c r="L4" s="11">
        <v>41091.0</v>
      </c>
      <c r="M4" s="6">
        <v>12.0</v>
      </c>
      <c r="N4" s="6" t="s">
        <v>72</v>
      </c>
      <c r="O4" s="6" t="s">
        <v>69</v>
      </c>
      <c r="P4" s="8" t="s">
        <v>73</v>
      </c>
      <c r="Q4" s="8" t="s">
        <v>74</v>
      </c>
      <c r="R4" s="6" t="s">
        <v>75</v>
      </c>
      <c r="S4" s="6" t="s">
        <v>49</v>
      </c>
      <c r="T4" s="6" t="s">
        <v>76</v>
      </c>
      <c r="U4" s="7" t="s">
        <v>77</v>
      </c>
      <c r="V4" s="10" t="s">
        <v>71</v>
      </c>
      <c r="W4" s="12"/>
      <c r="X4" s="12"/>
      <c r="Y4" s="12"/>
      <c r="Z4" s="12"/>
      <c r="AA4" s="12"/>
      <c r="AB4" s="12"/>
      <c r="AC4" s="6" t="s">
        <v>52</v>
      </c>
      <c r="AD4" s="6" t="s">
        <v>53</v>
      </c>
      <c r="AE4" s="12"/>
      <c r="AF4" s="12"/>
      <c r="AG4" s="12"/>
      <c r="AH4" s="12"/>
      <c r="AI4" s="6" t="s">
        <v>54</v>
      </c>
      <c r="AJ4" s="12"/>
      <c r="AK4" s="13">
        <f t="shared" si="1"/>
        <v>43266.53922</v>
      </c>
      <c r="AL4" s="10" t="s">
        <v>55</v>
      </c>
    </row>
    <row r="5">
      <c r="A5" s="6" t="s">
        <v>78</v>
      </c>
      <c r="B5" s="6" t="s">
        <v>79</v>
      </c>
      <c r="C5" s="7" t="s">
        <v>80</v>
      </c>
      <c r="D5" s="6" t="s">
        <v>41</v>
      </c>
      <c r="E5" s="8" t="s">
        <v>42</v>
      </c>
      <c r="F5" s="8" t="s">
        <v>42</v>
      </c>
      <c r="G5" s="6">
        <v>50000.0</v>
      </c>
      <c r="H5" s="9">
        <v>40725.0</v>
      </c>
      <c r="I5" s="10" t="s">
        <v>81</v>
      </c>
      <c r="J5" s="11">
        <v>40725.0</v>
      </c>
      <c r="K5" s="11">
        <v>41091.0</v>
      </c>
      <c r="L5" s="11">
        <v>41090.0</v>
      </c>
      <c r="M5" s="6">
        <v>12.0</v>
      </c>
      <c r="N5" s="6" t="s">
        <v>82</v>
      </c>
      <c r="O5" s="6" t="s">
        <v>79</v>
      </c>
      <c r="P5" s="8" t="s">
        <v>83</v>
      </c>
      <c r="Q5" s="8" t="s">
        <v>84</v>
      </c>
      <c r="R5" s="6" t="s">
        <v>85</v>
      </c>
      <c r="S5" s="6" t="s">
        <v>49</v>
      </c>
      <c r="T5" s="6" t="s">
        <v>86</v>
      </c>
      <c r="U5" s="7" t="s">
        <v>87</v>
      </c>
      <c r="V5" s="10" t="s">
        <v>88</v>
      </c>
      <c r="W5" s="12"/>
      <c r="X5" s="12"/>
      <c r="Y5" s="12"/>
      <c r="Z5" s="12"/>
      <c r="AA5" s="12"/>
      <c r="AB5" s="12"/>
      <c r="AC5" s="6" t="s">
        <v>52</v>
      </c>
      <c r="AD5" s="6" t="s">
        <v>53</v>
      </c>
      <c r="AE5" s="12"/>
      <c r="AF5" s="12"/>
      <c r="AG5" s="12"/>
      <c r="AH5" s="12"/>
      <c r="AI5" s="6" t="s">
        <v>54</v>
      </c>
      <c r="AJ5" s="12"/>
      <c r="AK5" s="13">
        <f t="shared" si="1"/>
        <v>43266.53922</v>
      </c>
      <c r="AL5" s="10" t="s">
        <v>55</v>
      </c>
    </row>
    <row r="6">
      <c r="A6" s="6" t="s">
        <v>89</v>
      </c>
      <c r="B6" s="6" t="s">
        <v>39</v>
      </c>
      <c r="C6" s="7" t="s">
        <v>40</v>
      </c>
      <c r="D6" s="6" t="s">
        <v>41</v>
      </c>
      <c r="E6" s="8" t="s">
        <v>90</v>
      </c>
      <c r="F6" s="8" t="s">
        <v>90</v>
      </c>
      <c r="G6" s="6">
        <v>32500.0</v>
      </c>
      <c r="H6" s="9">
        <v>40909.0</v>
      </c>
      <c r="I6" s="10" t="s">
        <v>43</v>
      </c>
      <c r="J6" s="11">
        <v>40909.0</v>
      </c>
      <c r="K6" s="11">
        <v>41091.0</v>
      </c>
      <c r="L6" s="11">
        <v>41091.0</v>
      </c>
      <c r="M6" s="6">
        <v>6.0</v>
      </c>
      <c r="N6" s="6" t="s">
        <v>44</v>
      </c>
      <c r="O6" s="6" t="s">
        <v>45</v>
      </c>
      <c r="P6" s="8" t="s">
        <v>46</v>
      </c>
      <c r="Q6" s="8" t="s">
        <v>47</v>
      </c>
      <c r="R6" s="6" t="s">
        <v>48</v>
      </c>
      <c r="S6" s="6" t="s">
        <v>49</v>
      </c>
      <c r="T6" s="6" t="s">
        <v>50</v>
      </c>
      <c r="U6" s="7" t="s">
        <v>51</v>
      </c>
      <c r="V6" s="10" t="s">
        <v>43</v>
      </c>
      <c r="W6" s="12"/>
      <c r="X6" s="12"/>
      <c r="Y6" s="12"/>
      <c r="Z6" s="12"/>
      <c r="AA6" s="12"/>
      <c r="AB6" s="12"/>
      <c r="AC6" s="6" t="s">
        <v>52</v>
      </c>
      <c r="AD6" s="6" t="s">
        <v>53</v>
      </c>
      <c r="AE6" s="12"/>
      <c r="AF6" s="12"/>
      <c r="AG6" s="12"/>
      <c r="AH6" s="12"/>
      <c r="AI6" s="6" t="s">
        <v>54</v>
      </c>
      <c r="AJ6" s="12"/>
      <c r="AK6" s="13">
        <f t="shared" si="1"/>
        <v>43266.53922</v>
      </c>
      <c r="AL6" s="10" t="s">
        <v>55</v>
      </c>
    </row>
    <row r="7">
      <c r="A7" s="6" t="s">
        <v>91</v>
      </c>
      <c r="B7" s="6" t="s">
        <v>39</v>
      </c>
      <c r="C7" s="7" t="s">
        <v>92</v>
      </c>
      <c r="D7" s="6" t="s">
        <v>41</v>
      </c>
      <c r="E7" s="8" t="s">
        <v>93</v>
      </c>
      <c r="F7" s="8" t="s">
        <v>93</v>
      </c>
      <c r="G7" s="6">
        <v>67500.0</v>
      </c>
      <c r="H7" s="9">
        <v>41091.0</v>
      </c>
      <c r="I7" s="10" t="s">
        <v>43</v>
      </c>
      <c r="J7" s="11">
        <v>41091.0</v>
      </c>
      <c r="K7" s="11">
        <v>41456.0</v>
      </c>
      <c r="L7" s="11">
        <v>41456.0</v>
      </c>
      <c r="M7" s="6">
        <v>12.0</v>
      </c>
      <c r="N7" s="6" t="s">
        <v>44</v>
      </c>
      <c r="O7" s="6" t="s">
        <v>45</v>
      </c>
      <c r="P7" s="8" t="s">
        <v>46</v>
      </c>
      <c r="Q7" s="8" t="s">
        <v>47</v>
      </c>
      <c r="R7" s="6" t="s">
        <v>48</v>
      </c>
      <c r="S7" s="6" t="s">
        <v>49</v>
      </c>
      <c r="T7" s="6" t="s">
        <v>50</v>
      </c>
      <c r="U7" s="7" t="s">
        <v>51</v>
      </c>
      <c r="V7" s="10" t="s">
        <v>43</v>
      </c>
      <c r="W7" s="12"/>
      <c r="X7" s="12"/>
      <c r="Y7" s="12"/>
      <c r="Z7" s="12"/>
      <c r="AA7" s="12"/>
      <c r="AB7" s="12"/>
      <c r="AC7" s="6" t="s">
        <v>52</v>
      </c>
      <c r="AD7" s="6" t="s">
        <v>53</v>
      </c>
      <c r="AE7" s="12"/>
      <c r="AF7" s="12"/>
      <c r="AG7" s="12"/>
      <c r="AH7" s="12"/>
      <c r="AI7" s="6" t="s">
        <v>54</v>
      </c>
      <c r="AJ7" s="12"/>
      <c r="AK7" s="13">
        <f t="shared" si="1"/>
        <v>43266.53922</v>
      </c>
      <c r="AL7" s="10" t="s">
        <v>55</v>
      </c>
    </row>
    <row r="8">
      <c r="A8" s="6" t="s">
        <v>94</v>
      </c>
      <c r="B8" s="6" t="s">
        <v>57</v>
      </c>
      <c r="C8" s="7" t="s">
        <v>95</v>
      </c>
      <c r="D8" s="6" t="s">
        <v>41</v>
      </c>
      <c r="E8" s="8" t="s">
        <v>96</v>
      </c>
      <c r="F8" s="8" t="s">
        <v>96</v>
      </c>
      <c r="G8" s="6">
        <v>55000.0</v>
      </c>
      <c r="H8" s="9">
        <v>41091.0</v>
      </c>
      <c r="I8" s="10" t="s">
        <v>60</v>
      </c>
      <c r="J8" s="11">
        <v>41091.0</v>
      </c>
      <c r="K8" s="11">
        <v>41456.0</v>
      </c>
      <c r="L8" s="11">
        <v>41455.0</v>
      </c>
      <c r="M8" s="6">
        <v>12.0</v>
      </c>
      <c r="N8" s="6" t="s">
        <v>61</v>
      </c>
      <c r="O8" s="6" t="s">
        <v>57</v>
      </c>
      <c r="P8" s="8" t="s">
        <v>62</v>
      </c>
      <c r="Q8" s="8" t="s">
        <v>63</v>
      </c>
      <c r="R8" s="6" t="s">
        <v>64</v>
      </c>
      <c r="S8" s="6" t="s">
        <v>49</v>
      </c>
      <c r="T8" s="6" t="s">
        <v>65</v>
      </c>
      <c r="U8" s="7" t="s">
        <v>66</v>
      </c>
      <c r="V8" s="10" t="s">
        <v>67</v>
      </c>
      <c r="W8" s="12"/>
      <c r="X8" s="12"/>
      <c r="Y8" s="12"/>
      <c r="Z8" s="12"/>
      <c r="AA8" s="12"/>
      <c r="AB8" s="12"/>
      <c r="AC8" s="6" t="s">
        <v>52</v>
      </c>
      <c r="AD8" s="6" t="s">
        <v>53</v>
      </c>
      <c r="AE8" s="12"/>
      <c r="AF8" s="12"/>
      <c r="AG8" s="12"/>
      <c r="AH8" s="12"/>
      <c r="AI8" s="6" t="s">
        <v>54</v>
      </c>
      <c r="AJ8" s="12"/>
      <c r="AK8" s="13">
        <f t="shared" si="1"/>
        <v>43266.53922</v>
      </c>
      <c r="AL8" s="10" t="s">
        <v>55</v>
      </c>
    </row>
    <row r="9">
      <c r="A9" s="6" t="s">
        <v>97</v>
      </c>
      <c r="B9" s="6" t="s">
        <v>98</v>
      </c>
      <c r="C9" s="7" t="s">
        <v>99</v>
      </c>
      <c r="D9" s="6" t="s">
        <v>41</v>
      </c>
      <c r="E9" s="8" t="s">
        <v>100</v>
      </c>
      <c r="F9" s="8" t="s">
        <v>100</v>
      </c>
      <c r="G9" s="6">
        <v>75000.0</v>
      </c>
      <c r="H9" s="9">
        <v>40909.0</v>
      </c>
      <c r="I9" s="10" t="s">
        <v>101</v>
      </c>
      <c r="J9" s="11">
        <v>40909.0</v>
      </c>
      <c r="K9" s="11">
        <v>41275.0</v>
      </c>
      <c r="L9" s="11">
        <v>41275.0</v>
      </c>
      <c r="M9" s="6">
        <v>12.0</v>
      </c>
      <c r="N9" s="6" t="s">
        <v>102</v>
      </c>
      <c r="O9" s="6" t="s">
        <v>98</v>
      </c>
      <c r="P9" s="8" t="s">
        <v>103</v>
      </c>
      <c r="Q9" s="8"/>
      <c r="R9" s="6" t="s">
        <v>104</v>
      </c>
      <c r="S9" s="6" t="s">
        <v>49</v>
      </c>
      <c r="T9" s="6" t="s">
        <v>105</v>
      </c>
      <c r="U9" s="7" t="s">
        <v>106</v>
      </c>
      <c r="V9" s="10" t="s">
        <v>107</v>
      </c>
      <c r="W9" s="12"/>
      <c r="X9" s="12"/>
      <c r="Y9" s="12"/>
      <c r="Z9" s="12"/>
      <c r="AA9" s="12"/>
      <c r="AB9" s="12"/>
      <c r="AC9" s="6" t="s">
        <v>52</v>
      </c>
      <c r="AD9" s="6" t="s">
        <v>53</v>
      </c>
      <c r="AE9" s="12"/>
      <c r="AF9" s="12"/>
      <c r="AG9" s="12"/>
      <c r="AH9" s="12"/>
      <c r="AI9" s="6" t="s">
        <v>54</v>
      </c>
      <c r="AJ9" s="12"/>
      <c r="AK9" s="13">
        <f t="shared" si="1"/>
        <v>43266.53922</v>
      </c>
      <c r="AL9" s="10" t="s">
        <v>55</v>
      </c>
    </row>
    <row r="10">
      <c r="A10" s="6" t="s">
        <v>108</v>
      </c>
      <c r="B10" s="6" t="s">
        <v>79</v>
      </c>
      <c r="C10" s="7" t="s">
        <v>109</v>
      </c>
      <c r="D10" s="6" t="s">
        <v>41</v>
      </c>
      <c r="E10" s="8" t="s">
        <v>110</v>
      </c>
      <c r="F10" s="8" t="s">
        <v>110</v>
      </c>
      <c r="G10" s="6">
        <v>25000.0</v>
      </c>
      <c r="H10" s="9">
        <v>40909.0</v>
      </c>
      <c r="I10" s="10" t="s">
        <v>81</v>
      </c>
      <c r="J10" s="11">
        <v>40909.0</v>
      </c>
      <c r="K10" s="11">
        <v>41091.0</v>
      </c>
      <c r="L10" s="11">
        <v>41090.0</v>
      </c>
      <c r="M10" s="6">
        <v>6.0</v>
      </c>
      <c r="N10" s="6" t="s">
        <v>82</v>
      </c>
      <c r="O10" s="6" t="s">
        <v>79</v>
      </c>
      <c r="P10" s="8" t="s">
        <v>83</v>
      </c>
      <c r="Q10" s="8" t="s">
        <v>84</v>
      </c>
      <c r="R10" s="6" t="s">
        <v>85</v>
      </c>
      <c r="S10" s="6" t="s">
        <v>49</v>
      </c>
      <c r="T10" s="6" t="s">
        <v>86</v>
      </c>
      <c r="U10" s="7" t="s">
        <v>87</v>
      </c>
      <c r="V10" s="10" t="s">
        <v>88</v>
      </c>
      <c r="W10" s="12"/>
      <c r="X10" s="12"/>
      <c r="Y10" s="12"/>
      <c r="Z10" s="12"/>
      <c r="AA10" s="12"/>
      <c r="AB10" s="12"/>
      <c r="AC10" s="6" t="s">
        <v>52</v>
      </c>
      <c r="AD10" s="6" t="s">
        <v>53</v>
      </c>
      <c r="AE10" s="12"/>
      <c r="AF10" s="12"/>
      <c r="AG10" s="12"/>
      <c r="AH10" s="12"/>
      <c r="AI10" s="6" t="s">
        <v>54</v>
      </c>
      <c r="AJ10" s="12"/>
      <c r="AK10" s="13">
        <f t="shared" si="1"/>
        <v>43266.53922</v>
      </c>
      <c r="AL10" s="10" t="s">
        <v>55</v>
      </c>
    </row>
    <row r="11">
      <c r="A11" s="6" t="s">
        <v>111</v>
      </c>
      <c r="B11" s="6" t="s">
        <v>112</v>
      </c>
      <c r="C11" s="7" t="s">
        <v>113</v>
      </c>
      <c r="D11" s="6" t="s">
        <v>114</v>
      </c>
      <c r="E11" s="8" t="s">
        <v>115</v>
      </c>
      <c r="F11" s="8" t="s">
        <v>115</v>
      </c>
      <c r="G11" s="6">
        <v>100000.0</v>
      </c>
      <c r="H11" s="9">
        <v>41000.0</v>
      </c>
      <c r="I11" s="10" t="s">
        <v>116</v>
      </c>
      <c r="J11" s="11">
        <v>41000.0</v>
      </c>
      <c r="K11" s="11">
        <v>41365.0</v>
      </c>
      <c r="L11" s="11">
        <v>41274.0</v>
      </c>
      <c r="M11" s="6">
        <v>12.0</v>
      </c>
      <c r="N11" s="6" t="s">
        <v>117</v>
      </c>
      <c r="O11" s="6" t="s">
        <v>112</v>
      </c>
      <c r="P11" s="8" t="s">
        <v>118</v>
      </c>
      <c r="Q11" s="14"/>
      <c r="R11" s="6" t="s">
        <v>119</v>
      </c>
      <c r="S11" s="6" t="s">
        <v>120</v>
      </c>
      <c r="T11" s="6">
        <v>78703.0</v>
      </c>
      <c r="U11" s="7" t="s">
        <v>121</v>
      </c>
      <c r="V11" s="10" t="s">
        <v>116</v>
      </c>
      <c r="W11" s="12"/>
      <c r="X11" s="12"/>
      <c r="Y11" s="12"/>
      <c r="Z11" s="12"/>
      <c r="AA11" s="12"/>
      <c r="AB11" s="12"/>
      <c r="AC11" s="6" t="s">
        <v>52</v>
      </c>
      <c r="AD11" s="6" t="s">
        <v>53</v>
      </c>
      <c r="AE11" s="12"/>
      <c r="AF11" s="12"/>
      <c r="AG11" s="12"/>
      <c r="AH11" s="12"/>
      <c r="AI11" s="6" t="s">
        <v>54</v>
      </c>
      <c r="AJ11" s="12"/>
      <c r="AK11" s="13">
        <f t="shared" si="1"/>
        <v>43266.53922</v>
      </c>
      <c r="AL11" s="10" t="s">
        <v>55</v>
      </c>
    </row>
    <row r="12">
      <c r="A12" s="6" t="s">
        <v>122</v>
      </c>
      <c r="B12" s="6" t="s">
        <v>123</v>
      </c>
      <c r="C12" s="7" t="s">
        <v>124</v>
      </c>
      <c r="D12" s="6" t="s">
        <v>41</v>
      </c>
      <c r="E12" s="8" t="s">
        <v>115</v>
      </c>
      <c r="F12" s="8" t="s">
        <v>115</v>
      </c>
      <c r="G12" s="6">
        <v>100000.0</v>
      </c>
      <c r="H12" s="9">
        <v>41244.0</v>
      </c>
      <c r="I12" s="10" t="s">
        <v>125</v>
      </c>
      <c r="J12" s="11">
        <v>41244.0</v>
      </c>
      <c r="K12" s="11">
        <v>42339.0</v>
      </c>
      <c r="L12" s="11">
        <v>42339.0</v>
      </c>
      <c r="M12" s="6">
        <v>36.0</v>
      </c>
      <c r="N12" s="6" t="s">
        <v>126</v>
      </c>
      <c r="O12" s="6" t="s">
        <v>123</v>
      </c>
      <c r="P12" s="8" t="s">
        <v>127</v>
      </c>
      <c r="Q12" s="8" t="s">
        <v>128</v>
      </c>
      <c r="R12" s="6" t="s">
        <v>129</v>
      </c>
      <c r="S12" s="6" t="s">
        <v>49</v>
      </c>
      <c r="T12" s="6" t="s">
        <v>130</v>
      </c>
      <c r="U12" s="7" t="s">
        <v>131</v>
      </c>
      <c r="V12" s="10" t="s">
        <v>125</v>
      </c>
      <c r="W12" s="12"/>
      <c r="X12" s="12"/>
      <c r="Y12" s="12"/>
      <c r="Z12" s="12"/>
      <c r="AA12" s="12"/>
      <c r="AB12" s="12"/>
      <c r="AC12" s="6" t="s">
        <v>52</v>
      </c>
      <c r="AD12" s="6" t="s">
        <v>53</v>
      </c>
      <c r="AE12" s="12"/>
      <c r="AF12" s="12"/>
      <c r="AG12" s="12"/>
      <c r="AH12" s="12"/>
      <c r="AI12" s="6" t="s">
        <v>54</v>
      </c>
      <c r="AJ12" s="12"/>
      <c r="AK12" s="13">
        <f t="shared" si="1"/>
        <v>43266.53922</v>
      </c>
      <c r="AL12" s="10" t="s">
        <v>55</v>
      </c>
    </row>
    <row r="13">
      <c r="A13" s="6" t="s">
        <v>132</v>
      </c>
      <c r="B13" s="6" t="s">
        <v>133</v>
      </c>
      <c r="C13" s="7" t="s">
        <v>134</v>
      </c>
      <c r="D13" s="6" t="s">
        <v>41</v>
      </c>
      <c r="E13" s="8" t="s">
        <v>110</v>
      </c>
      <c r="F13" s="8" t="s">
        <v>110</v>
      </c>
      <c r="G13" s="6">
        <v>25000.0</v>
      </c>
      <c r="H13" s="9">
        <v>41456.0</v>
      </c>
      <c r="I13" s="10" t="s">
        <v>135</v>
      </c>
      <c r="J13" s="11">
        <v>41456.0</v>
      </c>
      <c r="K13" s="11">
        <v>41821.0</v>
      </c>
      <c r="L13" s="11">
        <v>41821.0</v>
      </c>
      <c r="M13" s="6">
        <v>12.0</v>
      </c>
      <c r="N13" s="6" t="s">
        <v>136</v>
      </c>
      <c r="O13" s="6" t="s">
        <v>133</v>
      </c>
      <c r="P13" s="8" t="s">
        <v>137</v>
      </c>
      <c r="Q13" s="14"/>
      <c r="R13" s="6" t="s">
        <v>138</v>
      </c>
      <c r="S13" s="6" t="s">
        <v>139</v>
      </c>
      <c r="T13" s="6" t="s">
        <v>140</v>
      </c>
      <c r="U13" s="7" t="s">
        <v>141</v>
      </c>
      <c r="V13" s="10" t="s">
        <v>135</v>
      </c>
      <c r="W13" s="12"/>
      <c r="X13" s="12"/>
      <c r="Y13" s="12"/>
      <c r="Z13" s="12"/>
      <c r="AA13" s="12"/>
      <c r="AB13" s="12"/>
      <c r="AC13" s="6" t="s">
        <v>52</v>
      </c>
      <c r="AD13" s="6" t="s">
        <v>53</v>
      </c>
      <c r="AE13" s="12"/>
      <c r="AF13" s="12"/>
      <c r="AG13" s="12"/>
      <c r="AH13" s="12"/>
      <c r="AI13" s="6" t="s">
        <v>54</v>
      </c>
      <c r="AJ13" s="12"/>
      <c r="AK13" s="13">
        <f t="shared" si="1"/>
        <v>43266.53922</v>
      </c>
      <c r="AL13" s="10" t="s">
        <v>55</v>
      </c>
    </row>
    <row r="14">
      <c r="A14" s="6" t="s">
        <v>142</v>
      </c>
      <c r="B14" s="6" t="s">
        <v>57</v>
      </c>
      <c r="C14" s="7" t="s">
        <v>143</v>
      </c>
      <c r="D14" s="6" t="s">
        <v>41</v>
      </c>
      <c r="E14" s="8" t="s">
        <v>42</v>
      </c>
      <c r="F14" s="8" t="s">
        <v>42</v>
      </c>
      <c r="G14" s="6">
        <v>50000.0</v>
      </c>
      <c r="H14" s="9">
        <v>41518.0</v>
      </c>
      <c r="I14" s="10" t="s">
        <v>60</v>
      </c>
      <c r="J14" s="11">
        <v>41518.0</v>
      </c>
      <c r="K14" s="11">
        <v>41883.0</v>
      </c>
      <c r="L14" s="11">
        <v>41820.0</v>
      </c>
      <c r="M14" s="6">
        <v>12.0</v>
      </c>
      <c r="N14" s="6" t="s">
        <v>61</v>
      </c>
      <c r="O14" s="6" t="s">
        <v>57</v>
      </c>
      <c r="P14" s="8" t="s">
        <v>62</v>
      </c>
      <c r="Q14" s="8" t="s">
        <v>63</v>
      </c>
      <c r="R14" s="6" t="s">
        <v>64</v>
      </c>
      <c r="S14" s="6" t="s">
        <v>49</v>
      </c>
      <c r="T14" s="6" t="s">
        <v>65</v>
      </c>
      <c r="U14" s="7" t="s">
        <v>66</v>
      </c>
      <c r="V14" s="10" t="s">
        <v>67</v>
      </c>
      <c r="W14" s="12"/>
      <c r="X14" s="12"/>
      <c r="Y14" s="12"/>
      <c r="Z14" s="12"/>
      <c r="AA14" s="12"/>
      <c r="AB14" s="12"/>
      <c r="AC14" s="6" t="s">
        <v>52</v>
      </c>
      <c r="AD14" s="6" t="s">
        <v>53</v>
      </c>
      <c r="AE14" s="12"/>
      <c r="AF14" s="12"/>
      <c r="AG14" s="12"/>
      <c r="AH14" s="12"/>
      <c r="AI14" s="6" t="s">
        <v>54</v>
      </c>
      <c r="AJ14" s="12"/>
      <c r="AK14" s="13">
        <f t="shared" si="1"/>
        <v>43266.53922</v>
      </c>
      <c r="AL14" s="10" t="s">
        <v>55</v>
      </c>
    </row>
    <row r="15">
      <c r="A15" s="6" t="s">
        <v>144</v>
      </c>
      <c r="B15" s="6" t="s">
        <v>98</v>
      </c>
      <c r="C15" s="7" t="s">
        <v>145</v>
      </c>
      <c r="D15" s="6" t="s">
        <v>41</v>
      </c>
      <c r="E15" s="8" t="s">
        <v>146</v>
      </c>
      <c r="F15" s="8" t="s">
        <v>146</v>
      </c>
      <c r="G15" s="6">
        <v>40000.0</v>
      </c>
      <c r="H15" s="9">
        <v>41395.0</v>
      </c>
      <c r="I15" s="10" t="s">
        <v>101</v>
      </c>
      <c r="J15" s="11">
        <v>41395.0</v>
      </c>
      <c r="K15" s="11">
        <v>41760.0</v>
      </c>
      <c r="L15" s="11">
        <v>41760.0</v>
      </c>
      <c r="M15" s="6">
        <v>12.0</v>
      </c>
      <c r="N15" s="6" t="s">
        <v>102</v>
      </c>
      <c r="O15" s="6" t="s">
        <v>98</v>
      </c>
      <c r="P15" s="8" t="s">
        <v>103</v>
      </c>
      <c r="Q15" s="14"/>
      <c r="R15" s="6" t="s">
        <v>104</v>
      </c>
      <c r="S15" s="6" t="s">
        <v>49</v>
      </c>
      <c r="T15" s="6" t="s">
        <v>105</v>
      </c>
      <c r="U15" s="7" t="s">
        <v>106</v>
      </c>
      <c r="V15" s="10" t="s">
        <v>107</v>
      </c>
      <c r="W15" s="12"/>
      <c r="X15" s="12"/>
      <c r="Y15" s="12"/>
      <c r="Z15" s="12"/>
      <c r="AA15" s="12"/>
      <c r="AB15" s="12"/>
      <c r="AC15" s="6" t="s">
        <v>52</v>
      </c>
      <c r="AD15" s="6" t="s">
        <v>53</v>
      </c>
      <c r="AE15" s="12"/>
      <c r="AF15" s="12"/>
      <c r="AG15" s="12"/>
      <c r="AH15" s="12"/>
      <c r="AI15" s="6" t="s">
        <v>54</v>
      </c>
      <c r="AJ15" s="12"/>
      <c r="AK15" s="13">
        <f t="shared" si="1"/>
        <v>43266.53922</v>
      </c>
      <c r="AL15" s="10" t="s">
        <v>55</v>
      </c>
    </row>
    <row r="16">
      <c r="A16" s="6" t="s">
        <v>147</v>
      </c>
      <c r="B16" s="6" t="s">
        <v>98</v>
      </c>
      <c r="C16" s="7" t="s">
        <v>148</v>
      </c>
      <c r="D16" s="6" t="s">
        <v>41</v>
      </c>
      <c r="E16" s="8" t="s">
        <v>59</v>
      </c>
      <c r="F16" s="8" t="s">
        <v>59</v>
      </c>
      <c r="G16" s="6">
        <v>60000.0</v>
      </c>
      <c r="H16" s="9">
        <v>41609.0</v>
      </c>
      <c r="I16" s="10" t="s">
        <v>101</v>
      </c>
      <c r="J16" s="11">
        <v>41609.0</v>
      </c>
      <c r="K16" s="11">
        <v>42705.0</v>
      </c>
      <c r="L16" s="15"/>
      <c r="M16" s="6">
        <v>36.0</v>
      </c>
      <c r="N16" s="6" t="s">
        <v>102</v>
      </c>
      <c r="O16" s="6" t="s">
        <v>98</v>
      </c>
      <c r="P16" s="8" t="s">
        <v>103</v>
      </c>
      <c r="Q16" s="14"/>
      <c r="R16" s="6" t="s">
        <v>104</v>
      </c>
      <c r="S16" s="6" t="s">
        <v>49</v>
      </c>
      <c r="T16" s="6" t="s">
        <v>105</v>
      </c>
      <c r="U16" s="7" t="s">
        <v>106</v>
      </c>
      <c r="V16" s="10" t="s">
        <v>107</v>
      </c>
      <c r="W16" s="12"/>
      <c r="X16" s="12"/>
      <c r="Y16" s="12"/>
      <c r="Z16" s="12"/>
      <c r="AA16" s="12"/>
      <c r="AB16" s="12"/>
      <c r="AC16" s="6" t="s">
        <v>52</v>
      </c>
      <c r="AD16" s="6" t="s">
        <v>53</v>
      </c>
      <c r="AE16" s="12"/>
      <c r="AF16" s="12"/>
      <c r="AG16" s="12"/>
      <c r="AH16" s="12"/>
      <c r="AI16" s="6" t="s">
        <v>54</v>
      </c>
      <c r="AJ16" s="12"/>
      <c r="AK16" s="13">
        <f t="shared" si="1"/>
        <v>43266.53922</v>
      </c>
      <c r="AL16" s="10" t="s">
        <v>55</v>
      </c>
    </row>
    <row r="17">
      <c r="A17" s="6" t="s">
        <v>149</v>
      </c>
      <c r="B17" s="6" t="s">
        <v>79</v>
      </c>
      <c r="C17" s="7" t="s">
        <v>150</v>
      </c>
      <c r="D17" s="6" t="s">
        <v>41</v>
      </c>
      <c r="E17" s="8" t="s">
        <v>151</v>
      </c>
      <c r="F17" s="8" t="s">
        <v>151</v>
      </c>
      <c r="G17" s="6">
        <v>10000.0</v>
      </c>
      <c r="H17" s="9">
        <v>41426.0</v>
      </c>
      <c r="I17" s="10" t="s">
        <v>81</v>
      </c>
      <c r="J17" s="11">
        <v>41426.0</v>
      </c>
      <c r="K17" s="11">
        <v>41640.0</v>
      </c>
      <c r="L17" s="11">
        <v>41640.0</v>
      </c>
      <c r="M17" s="6">
        <v>6.0</v>
      </c>
      <c r="N17" s="6" t="s">
        <v>82</v>
      </c>
      <c r="O17" s="6" t="s">
        <v>79</v>
      </c>
      <c r="P17" s="8" t="s">
        <v>83</v>
      </c>
      <c r="Q17" s="8" t="s">
        <v>84</v>
      </c>
      <c r="R17" s="6" t="s">
        <v>85</v>
      </c>
      <c r="S17" s="6" t="s">
        <v>49</v>
      </c>
      <c r="T17" s="6" t="s">
        <v>86</v>
      </c>
      <c r="U17" s="7" t="s">
        <v>87</v>
      </c>
      <c r="V17" s="10" t="s">
        <v>88</v>
      </c>
      <c r="W17" s="12"/>
      <c r="X17" s="12"/>
      <c r="Y17" s="12"/>
      <c r="Z17" s="12"/>
      <c r="AA17" s="12"/>
      <c r="AB17" s="12"/>
      <c r="AC17" s="6" t="s">
        <v>52</v>
      </c>
      <c r="AD17" s="6" t="s">
        <v>53</v>
      </c>
      <c r="AE17" s="12"/>
      <c r="AF17" s="12"/>
      <c r="AG17" s="12"/>
      <c r="AH17" s="12"/>
      <c r="AI17" s="6" t="s">
        <v>54</v>
      </c>
      <c r="AJ17" s="12"/>
      <c r="AK17" s="13">
        <f t="shared" si="1"/>
        <v>43266.53922</v>
      </c>
      <c r="AL17" s="10" t="s">
        <v>55</v>
      </c>
    </row>
    <row r="18">
      <c r="A18" s="6" t="s">
        <v>152</v>
      </c>
      <c r="B18" s="6" t="s">
        <v>123</v>
      </c>
      <c r="C18" s="7" t="s">
        <v>153</v>
      </c>
      <c r="D18" s="6" t="s">
        <v>41</v>
      </c>
      <c r="E18" s="8" t="s">
        <v>154</v>
      </c>
      <c r="F18" s="8" t="s">
        <v>154</v>
      </c>
      <c r="G18" s="6">
        <v>600.0</v>
      </c>
      <c r="H18" s="9">
        <v>41609.0</v>
      </c>
      <c r="I18" s="10" t="s">
        <v>125</v>
      </c>
      <c r="J18" s="11">
        <v>41609.0</v>
      </c>
      <c r="K18" s="11">
        <v>41974.0</v>
      </c>
      <c r="L18" s="11">
        <v>41974.0</v>
      </c>
      <c r="M18" s="6">
        <v>12.0</v>
      </c>
      <c r="N18" s="6" t="s">
        <v>126</v>
      </c>
      <c r="O18" s="6" t="s">
        <v>123</v>
      </c>
      <c r="P18" s="8" t="s">
        <v>127</v>
      </c>
      <c r="Q18" s="8" t="s">
        <v>128</v>
      </c>
      <c r="R18" s="6" t="s">
        <v>129</v>
      </c>
      <c r="S18" s="6" t="s">
        <v>49</v>
      </c>
      <c r="T18" s="6" t="s">
        <v>130</v>
      </c>
      <c r="U18" s="7" t="s">
        <v>131</v>
      </c>
      <c r="V18" s="10" t="s">
        <v>125</v>
      </c>
      <c r="W18" s="12"/>
      <c r="X18" s="12"/>
      <c r="Y18" s="12"/>
      <c r="Z18" s="12"/>
      <c r="AA18" s="12"/>
      <c r="AB18" s="12"/>
      <c r="AC18" s="6" t="s">
        <v>52</v>
      </c>
      <c r="AD18" s="6" t="s">
        <v>53</v>
      </c>
      <c r="AE18" s="12"/>
      <c r="AF18" s="12"/>
      <c r="AG18" s="12"/>
      <c r="AH18" s="12"/>
      <c r="AI18" s="6" t="s">
        <v>54</v>
      </c>
      <c r="AJ18" s="12"/>
      <c r="AK18" s="13">
        <f t="shared" si="1"/>
        <v>43266.53922</v>
      </c>
      <c r="AL18" s="10" t="s">
        <v>55</v>
      </c>
    </row>
    <row r="19">
      <c r="A19" s="6" t="s">
        <v>155</v>
      </c>
      <c r="B19" s="6" t="s">
        <v>112</v>
      </c>
      <c r="C19" s="7" t="s">
        <v>156</v>
      </c>
      <c r="D19" s="6" t="s">
        <v>114</v>
      </c>
      <c r="E19" s="8" t="s">
        <v>157</v>
      </c>
      <c r="F19" s="8" t="s">
        <v>157</v>
      </c>
      <c r="G19" s="6">
        <v>180000.0</v>
      </c>
      <c r="H19" s="9">
        <v>41456.0</v>
      </c>
      <c r="I19" s="10" t="s">
        <v>116</v>
      </c>
      <c r="J19" s="11">
        <v>41456.0</v>
      </c>
      <c r="K19" s="11">
        <v>41821.0</v>
      </c>
      <c r="L19" s="11">
        <v>41639.0</v>
      </c>
      <c r="M19" s="6">
        <v>12.0</v>
      </c>
      <c r="N19" s="6" t="s">
        <v>117</v>
      </c>
      <c r="O19" s="6" t="s">
        <v>112</v>
      </c>
      <c r="P19" s="8" t="s">
        <v>118</v>
      </c>
      <c r="Q19" s="14"/>
      <c r="R19" s="6" t="s">
        <v>119</v>
      </c>
      <c r="S19" s="6" t="s">
        <v>120</v>
      </c>
      <c r="T19" s="6">
        <v>78703.0</v>
      </c>
      <c r="U19" s="7" t="s">
        <v>121</v>
      </c>
      <c r="V19" s="10" t="s">
        <v>116</v>
      </c>
      <c r="W19" s="12"/>
      <c r="X19" s="12"/>
      <c r="Y19" s="12"/>
      <c r="Z19" s="12"/>
      <c r="AA19" s="12"/>
      <c r="AB19" s="12"/>
      <c r="AC19" s="6" t="s">
        <v>52</v>
      </c>
      <c r="AD19" s="6" t="s">
        <v>53</v>
      </c>
      <c r="AE19" s="12"/>
      <c r="AF19" s="12"/>
      <c r="AG19" s="12"/>
      <c r="AH19" s="12"/>
      <c r="AI19" s="6" t="s">
        <v>54</v>
      </c>
      <c r="AJ19" s="12"/>
      <c r="AK19" s="13">
        <f t="shared" si="1"/>
        <v>43266.53922</v>
      </c>
      <c r="AL19" s="10" t="s">
        <v>55</v>
      </c>
    </row>
    <row r="20">
      <c r="A20" s="6" t="s">
        <v>158</v>
      </c>
      <c r="B20" s="6" t="s">
        <v>159</v>
      </c>
      <c r="C20" s="7" t="s">
        <v>160</v>
      </c>
      <c r="D20" s="6" t="s">
        <v>41</v>
      </c>
      <c r="E20" s="8" t="s">
        <v>110</v>
      </c>
      <c r="F20" s="8" t="s">
        <v>110</v>
      </c>
      <c r="G20" s="6">
        <v>25000.0</v>
      </c>
      <c r="H20" s="9">
        <v>41609.0</v>
      </c>
      <c r="I20" s="10" t="s">
        <v>161</v>
      </c>
      <c r="J20" s="11">
        <v>41609.0</v>
      </c>
      <c r="K20" s="11">
        <v>41974.0</v>
      </c>
      <c r="L20" s="11">
        <v>41974.0</v>
      </c>
      <c r="M20" s="6">
        <v>12.0</v>
      </c>
      <c r="N20" s="6" t="s">
        <v>162</v>
      </c>
      <c r="O20" s="6" t="s">
        <v>159</v>
      </c>
      <c r="P20" s="14"/>
      <c r="Q20" s="8" t="s">
        <v>163</v>
      </c>
      <c r="R20" s="6" t="s">
        <v>164</v>
      </c>
      <c r="S20" s="6" t="s">
        <v>49</v>
      </c>
      <c r="T20" s="6" t="s">
        <v>165</v>
      </c>
      <c r="U20" s="7" t="s">
        <v>166</v>
      </c>
      <c r="V20" s="10" t="s">
        <v>167</v>
      </c>
      <c r="W20" s="12"/>
      <c r="X20" s="12"/>
      <c r="Y20" s="12"/>
      <c r="Z20" s="12"/>
      <c r="AA20" s="12"/>
      <c r="AB20" s="12"/>
      <c r="AC20" s="6" t="s">
        <v>52</v>
      </c>
      <c r="AD20" s="6" t="s">
        <v>53</v>
      </c>
      <c r="AE20" s="12"/>
      <c r="AF20" s="12"/>
      <c r="AG20" s="12"/>
      <c r="AH20" s="12"/>
      <c r="AI20" s="6" t="s">
        <v>54</v>
      </c>
      <c r="AJ20" s="12"/>
      <c r="AK20" s="13">
        <f t="shared" si="1"/>
        <v>43266.53922</v>
      </c>
      <c r="AL20" s="10" t="s">
        <v>55</v>
      </c>
    </row>
    <row r="21">
      <c r="A21" s="6" t="s">
        <v>168</v>
      </c>
      <c r="B21" s="6" t="s">
        <v>79</v>
      </c>
      <c r="C21" s="7" t="s">
        <v>169</v>
      </c>
      <c r="D21" s="6" t="s">
        <v>41</v>
      </c>
      <c r="E21" s="8" t="s">
        <v>170</v>
      </c>
      <c r="F21" s="8" t="s">
        <v>170</v>
      </c>
      <c r="G21" s="6">
        <v>30000.0</v>
      </c>
      <c r="H21" s="9">
        <v>41640.0</v>
      </c>
      <c r="I21" s="10" t="s">
        <v>81</v>
      </c>
      <c r="J21" s="11">
        <v>41640.0</v>
      </c>
      <c r="K21" s="11">
        <v>41913.0</v>
      </c>
      <c r="L21" s="11">
        <v>41913.0</v>
      </c>
      <c r="M21" s="6">
        <v>9.0</v>
      </c>
      <c r="N21" s="6" t="s">
        <v>82</v>
      </c>
      <c r="O21" s="6" t="s">
        <v>79</v>
      </c>
      <c r="P21" s="8" t="s">
        <v>83</v>
      </c>
      <c r="Q21" s="8" t="s">
        <v>84</v>
      </c>
      <c r="R21" s="6" t="s">
        <v>85</v>
      </c>
      <c r="S21" s="6" t="s">
        <v>49</v>
      </c>
      <c r="T21" s="6" t="s">
        <v>86</v>
      </c>
      <c r="U21" s="7" t="s">
        <v>87</v>
      </c>
      <c r="V21" s="10" t="s">
        <v>88</v>
      </c>
      <c r="W21" s="12"/>
      <c r="X21" s="12"/>
      <c r="Y21" s="12"/>
      <c r="Z21" s="12"/>
      <c r="AA21" s="12"/>
      <c r="AB21" s="12"/>
      <c r="AC21" s="6" t="s">
        <v>52</v>
      </c>
      <c r="AD21" s="6" t="s">
        <v>53</v>
      </c>
      <c r="AE21" s="12"/>
      <c r="AF21" s="12"/>
      <c r="AG21" s="12"/>
      <c r="AH21" s="12"/>
      <c r="AI21" s="6" t="s">
        <v>54</v>
      </c>
      <c r="AJ21" s="12"/>
      <c r="AK21" s="13">
        <f t="shared" si="1"/>
        <v>43266.53922</v>
      </c>
      <c r="AL21" s="10" t="s">
        <v>55</v>
      </c>
    </row>
    <row r="22">
      <c r="A22" s="6" t="s">
        <v>171</v>
      </c>
      <c r="B22" s="6" t="s">
        <v>172</v>
      </c>
      <c r="C22" s="7" t="s">
        <v>173</v>
      </c>
      <c r="D22" s="6" t="s">
        <v>41</v>
      </c>
      <c r="E22" s="8" t="s">
        <v>174</v>
      </c>
      <c r="F22" s="8" t="s">
        <v>174</v>
      </c>
      <c r="G22" s="6">
        <v>12500.0</v>
      </c>
      <c r="H22" s="9">
        <v>41640.0</v>
      </c>
      <c r="I22" s="10" t="s">
        <v>175</v>
      </c>
      <c r="J22" s="11">
        <v>41640.0</v>
      </c>
      <c r="K22" s="11">
        <v>41821.0</v>
      </c>
      <c r="L22" s="11">
        <v>41821.0</v>
      </c>
      <c r="M22" s="6">
        <v>6.0</v>
      </c>
      <c r="N22" s="6" t="s">
        <v>176</v>
      </c>
      <c r="O22" s="6" t="s">
        <v>177</v>
      </c>
      <c r="P22" s="8" t="s">
        <v>178</v>
      </c>
      <c r="Q22" s="14"/>
      <c r="R22" s="6" t="s">
        <v>179</v>
      </c>
      <c r="S22" s="6" t="s">
        <v>49</v>
      </c>
      <c r="T22" s="6" t="s">
        <v>180</v>
      </c>
      <c r="U22" s="7" t="s">
        <v>181</v>
      </c>
      <c r="V22" s="10" t="s">
        <v>175</v>
      </c>
      <c r="W22" s="12"/>
      <c r="X22" s="12"/>
      <c r="Y22" s="12"/>
      <c r="Z22" s="12"/>
      <c r="AA22" s="12"/>
      <c r="AB22" s="12"/>
      <c r="AC22" s="6" t="s">
        <v>52</v>
      </c>
      <c r="AD22" s="6" t="s">
        <v>53</v>
      </c>
      <c r="AE22" s="12"/>
      <c r="AF22" s="12"/>
      <c r="AG22" s="12"/>
      <c r="AH22" s="12"/>
      <c r="AI22" s="6" t="s">
        <v>54</v>
      </c>
      <c r="AJ22" s="12"/>
      <c r="AK22" s="13">
        <f t="shared" si="1"/>
        <v>43266.53922</v>
      </c>
      <c r="AL22" s="10" t="s">
        <v>55</v>
      </c>
    </row>
    <row r="23">
      <c r="A23" s="6" t="s">
        <v>182</v>
      </c>
      <c r="B23" s="6" t="s">
        <v>183</v>
      </c>
      <c r="C23" s="7" t="s">
        <v>184</v>
      </c>
      <c r="D23" s="6" t="s">
        <v>41</v>
      </c>
      <c r="E23" s="8" t="s">
        <v>185</v>
      </c>
      <c r="F23" s="8" t="s">
        <v>185</v>
      </c>
      <c r="G23" s="6">
        <v>105000.0</v>
      </c>
      <c r="H23" s="9">
        <v>41730.0</v>
      </c>
      <c r="I23" s="10" t="s">
        <v>186</v>
      </c>
      <c r="J23" s="11">
        <v>41730.0</v>
      </c>
      <c r="K23" s="11">
        <v>42095.0</v>
      </c>
      <c r="L23" s="11">
        <v>42095.0</v>
      </c>
      <c r="M23" s="6">
        <v>12.0</v>
      </c>
      <c r="N23" s="6" t="s">
        <v>187</v>
      </c>
      <c r="O23" s="6" t="s">
        <v>183</v>
      </c>
      <c r="P23" s="8" t="s">
        <v>188</v>
      </c>
      <c r="Q23" s="8" t="s">
        <v>189</v>
      </c>
      <c r="R23" s="6" t="s">
        <v>190</v>
      </c>
      <c r="S23" s="6" t="s">
        <v>49</v>
      </c>
      <c r="T23" s="6" t="s">
        <v>191</v>
      </c>
      <c r="U23" s="7" t="s">
        <v>192</v>
      </c>
      <c r="V23" s="10" t="s">
        <v>186</v>
      </c>
      <c r="W23" s="12"/>
      <c r="X23" s="12"/>
      <c r="Y23" s="12"/>
      <c r="Z23" s="12"/>
      <c r="AA23" s="12"/>
      <c r="AB23" s="12"/>
      <c r="AC23" s="6" t="s">
        <v>52</v>
      </c>
      <c r="AD23" s="6" t="s">
        <v>53</v>
      </c>
      <c r="AE23" s="12"/>
      <c r="AF23" s="12"/>
      <c r="AG23" s="12"/>
      <c r="AH23" s="12"/>
      <c r="AI23" s="6" t="s">
        <v>54</v>
      </c>
      <c r="AJ23" s="12"/>
      <c r="AK23" s="13">
        <f t="shared" si="1"/>
        <v>43266.53922</v>
      </c>
      <c r="AL23" s="10" t="s">
        <v>55</v>
      </c>
    </row>
    <row r="24">
      <c r="A24" s="6" t="s">
        <v>193</v>
      </c>
      <c r="B24" s="6" t="s">
        <v>57</v>
      </c>
      <c r="C24" s="7" t="s">
        <v>194</v>
      </c>
      <c r="D24" s="6" t="s">
        <v>41</v>
      </c>
      <c r="E24" s="8" t="s">
        <v>42</v>
      </c>
      <c r="F24" s="8" t="s">
        <v>42</v>
      </c>
      <c r="G24" s="6">
        <v>50000.0</v>
      </c>
      <c r="H24" s="9">
        <v>41883.0</v>
      </c>
      <c r="I24" s="10" t="s">
        <v>60</v>
      </c>
      <c r="J24" s="11">
        <v>41883.0</v>
      </c>
      <c r="K24" s="11">
        <v>42248.0</v>
      </c>
      <c r="L24" s="11">
        <v>42185.0</v>
      </c>
      <c r="M24" s="6">
        <v>12.0</v>
      </c>
      <c r="N24" s="6" t="s">
        <v>61</v>
      </c>
      <c r="O24" s="6" t="s">
        <v>57</v>
      </c>
      <c r="P24" s="8" t="s">
        <v>62</v>
      </c>
      <c r="Q24" s="8" t="s">
        <v>63</v>
      </c>
      <c r="R24" s="6" t="s">
        <v>64</v>
      </c>
      <c r="S24" s="6" t="s">
        <v>49</v>
      </c>
      <c r="T24" s="6" t="s">
        <v>65</v>
      </c>
      <c r="U24" s="7" t="s">
        <v>66</v>
      </c>
      <c r="V24" s="10" t="s">
        <v>67</v>
      </c>
      <c r="W24" s="12"/>
      <c r="X24" s="12"/>
      <c r="Y24" s="12"/>
      <c r="Z24" s="12"/>
      <c r="AA24" s="12"/>
      <c r="AB24" s="12"/>
      <c r="AC24" s="6" t="s">
        <v>52</v>
      </c>
      <c r="AD24" s="6" t="s">
        <v>53</v>
      </c>
      <c r="AE24" s="12"/>
      <c r="AF24" s="12"/>
      <c r="AG24" s="12"/>
      <c r="AH24" s="12"/>
      <c r="AI24" s="6" t="s">
        <v>54</v>
      </c>
      <c r="AJ24" s="12"/>
      <c r="AK24" s="13">
        <f t="shared" si="1"/>
        <v>43266.53922</v>
      </c>
      <c r="AL24" s="10" t="s">
        <v>55</v>
      </c>
    </row>
    <row r="25">
      <c r="A25" s="6" t="s">
        <v>195</v>
      </c>
      <c r="B25" s="6" t="s">
        <v>112</v>
      </c>
      <c r="C25" s="7" t="s">
        <v>156</v>
      </c>
      <c r="D25" s="6" t="s">
        <v>114</v>
      </c>
      <c r="E25" s="8" t="s">
        <v>115</v>
      </c>
      <c r="F25" s="8" t="s">
        <v>115</v>
      </c>
      <c r="G25" s="6">
        <v>100000.0</v>
      </c>
      <c r="H25" s="9">
        <v>41974.0</v>
      </c>
      <c r="I25" s="10" t="s">
        <v>116</v>
      </c>
      <c r="J25" s="11">
        <v>41974.0</v>
      </c>
      <c r="K25" s="11">
        <v>42339.0</v>
      </c>
      <c r="L25" s="11">
        <v>42185.0</v>
      </c>
      <c r="M25" s="6">
        <v>12.0</v>
      </c>
      <c r="N25" s="6" t="s">
        <v>117</v>
      </c>
      <c r="O25" s="6" t="s">
        <v>112</v>
      </c>
      <c r="P25" s="8" t="s">
        <v>118</v>
      </c>
      <c r="Q25" s="14"/>
      <c r="R25" s="6" t="s">
        <v>119</v>
      </c>
      <c r="S25" s="6" t="s">
        <v>120</v>
      </c>
      <c r="T25" s="6">
        <v>78703.0</v>
      </c>
      <c r="U25" s="7" t="s">
        <v>121</v>
      </c>
      <c r="V25" s="10" t="s">
        <v>116</v>
      </c>
      <c r="W25" s="12"/>
      <c r="X25" s="12"/>
      <c r="Y25" s="12"/>
      <c r="Z25" s="12"/>
      <c r="AA25" s="12"/>
      <c r="AB25" s="12"/>
      <c r="AC25" s="6" t="s">
        <v>52</v>
      </c>
      <c r="AD25" s="6" t="s">
        <v>53</v>
      </c>
      <c r="AE25" s="12"/>
      <c r="AF25" s="12"/>
      <c r="AG25" s="12"/>
      <c r="AH25" s="12"/>
      <c r="AI25" s="6" t="s">
        <v>54</v>
      </c>
      <c r="AJ25" s="12"/>
      <c r="AK25" s="13">
        <f t="shared" si="1"/>
        <v>43266.53922</v>
      </c>
      <c r="AL25" s="10" t="s">
        <v>55</v>
      </c>
    </row>
    <row r="26">
      <c r="A26" s="6" t="s">
        <v>196</v>
      </c>
      <c r="B26" s="6" t="s">
        <v>123</v>
      </c>
      <c r="C26" s="7" t="s">
        <v>197</v>
      </c>
      <c r="D26" s="6" t="s">
        <v>41</v>
      </c>
      <c r="E26" s="8" t="s">
        <v>115</v>
      </c>
      <c r="F26" s="8" t="s">
        <v>115</v>
      </c>
      <c r="G26" s="6">
        <v>100000.0</v>
      </c>
      <c r="H26" s="9">
        <v>42036.0</v>
      </c>
      <c r="I26" s="10" t="s">
        <v>125</v>
      </c>
      <c r="J26" s="11">
        <v>42036.0</v>
      </c>
      <c r="K26" s="11">
        <v>42767.0</v>
      </c>
      <c r="L26" s="15"/>
      <c r="M26" s="6">
        <v>24.0</v>
      </c>
      <c r="N26" s="6" t="s">
        <v>126</v>
      </c>
      <c r="O26" s="6" t="s">
        <v>123</v>
      </c>
      <c r="P26" s="8" t="s">
        <v>127</v>
      </c>
      <c r="Q26" s="8" t="s">
        <v>128</v>
      </c>
      <c r="R26" s="6" t="s">
        <v>129</v>
      </c>
      <c r="S26" s="6" t="s">
        <v>49</v>
      </c>
      <c r="T26" s="6" t="s">
        <v>130</v>
      </c>
      <c r="U26" s="7" t="s">
        <v>131</v>
      </c>
      <c r="V26" s="10" t="s">
        <v>125</v>
      </c>
      <c r="W26" s="12"/>
      <c r="X26" s="12"/>
      <c r="Y26" s="12"/>
      <c r="Z26" s="12"/>
      <c r="AA26" s="12"/>
      <c r="AB26" s="12"/>
      <c r="AC26" s="6" t="s">
        <v>52</v>
      </c>
      <c r="AD26" s="6" t="s">
        <v>53</v>
      </c>
      <c r="AE26" s="12"/>
      <c r="AF26" s="12"/>
      <c r="AG26" s="12"/>
      <c r="AH26" s="12"/>
      <c r="AI26" s="6" t="s">
        <v>54</v>
      </c>
      <c r="AJ26" s="12"/>
      <c r="AK26" s="13">
        <f t="shared" si="1"/>
        <v>43266.53922</v>
      </c>
      <c r="AL26" s="10" t="s">
        <v>55</v>
      </c>
    </row>
    <row r="27">
      <c r="A27" s="6" t="s">
        <v>198</v>
      </c>
      <c r="B27" s="6" t="s">
        <v>39</v>
      </c>
      <c r="C27" s="7" t="s">
        <v>199</v>
      </c>
      <c r="D27" s="6" t="s">
        <v>41</v>
      </c>
      <c r="E27" s="8" t="s">
        <v>42</v>
      </c>
      <c r="F27" s="8" t="s">
        <v>42</v>
      </c>
      <c r="G27" s="6">
        <v>50000.0</v>
      </c>
      <c r="H27" s="9">
        <v>42064.0</v>
      </c>
      <c r="I27" s="10" t="s">
        <v>43</v>
      </c>
      <c r="J27" s="11">
        <v>42064.0</v>
      </c>
      <c r="K27" s="11">
        <v>42430.0</v>
      </c>
      <c r="L27" s="15"/>
      <c r="M27" s="6">
        <v>12.0</v>
      </c>
      <c r="N27" s="6" t="s">
        <v>44</v>
      </c>
      <c r="O27" s="6" t="s">
        <v>45</v>
      </c>
      <c r="P27" s="8" t="s">
        <v>46</v>
      </c>
      <c r="Q27" s="8" t="s">
        <v>47</v>
      </c>
      <c r="R27" s="6" t="s">
        <v>48</v>
      </c>
      <c r="S27" s="6" t="s">
        <v>49</v>
      </c>
      <c r="T27" s="6" t="s">
        <v>50</v>
      </c>
      <c r="U27" s="7" t="s">
        <v>51</v>
      </c>
      <c r="V27" s="10" t="s">
        <v>43</v>
      </c>
      <c r="W27" s="12"/>
      <c r="X27" s="12"/>
      <c r="Y27" s="12"/>
      <c r="Z27" s="12"/>
      <c r="AA27" s="12"/>
      <c r="AB27" s="12"/>
      <c r="AC27" s="6" t="s">
        <v>52</v>
      </c>
      <c r="AD27" s="6" t="s">
        <v>53</v>
      </c>
      <c r="AE27" s="12"/>
      <c r="AF27" s="12"/>
      <c r="AG27" s="12"/>
      <c r="AH27" s="12"/>
      <c r="AI27" s="6" t="s">
        <v>54</v>
      </c>
      <c r="AJ27" s="12"/>
      <c r="AK27" s="13">
        <f t="shared" si="1"/>
        <v>43266.53922</v>
      </c>
      <c r="AL27" s="10" t="s">
        <v>55</v>
      </c>
    </row>
    <row r="28">
      <c r="A28" s="6" t="s">
        <v>200</v>
      </c>
      <c r="B28" s="6" t="s">
        <v>201</v>
      </c>
      <c r="C28" s="7" t="s">
        <v>202</v>
      </c>
      <c r="D28" s="6" t="s">
        <v>41</v>
      </c>
      <c r="E28" s="8" t="s">
        <v>203</v>
      </c>
      <c r="F28" s="8" t="s">
        <v>203</v>
      </c>
      <c r="G28" s="6">
        <v>15000.0</v>
      </c>
      <c r="H28" s="9">
        <v>42064.0</v>
      </c>
      <c r="I28" s="10" t="s">
        <v>204</v>
      </c>
      <c r="J28" s="11">
        <v>42064.0</v>
      </c>
      <c r="K28" s="11">
        <v>42430.0</v>
      </c>
      <c r="L28" s="15"/>
      <c r="M28" s="6">
        <v>12.0</v>
      </c>
      <c r="N28" s="6" t="s">
        <v>205</v>
      </c>
      <c r="O28" s="6" t="s">
        <v>201</v>
      </c>
      <c r="P28" s="14"/>
      <c r="Q28" s="8" t="s">
        <v>206</v>
      </c>
      <c r="R28" s="6" t="s">
        <v>104</v>
      </c>
      <c r="S28" s="6" t="s">
        <v>49</v>
      </c>
      <c r="T28" s="6" t="s">
        <v>105</v>
      </c>
      <c r="U28" s="16" t="s">
        <v>207</v>
      </c>
      <c r="V28" s="10" t="s">
        <v>204</v>
      </c>
      <c r="W28" s="12"/>
      <c r="X28" s="12"/>
      <c r="Y28" s="12"/>
      <c r="Z28" s="12"/>
      <c r="AA28" s="12"/>
      <c r="AB28" s="12"/>
      <c r="AC28" s="6" t="s">
        <v>52</v>
      </c>
      <c r="AD28" s="6" t="s">
        <v>53</v>
      </c>
      <c r="AE28" s="12"/>
      <c r="AF28" s="12"/>
      <c r="AG28" s="12"/>
      <c r="AH28" s="12"/>
      <c r="AI28" s="6" t="s">
        <v>54</v>
      </c>
      <c r="AJ28" s="12"/>
      <c r="AK28" s="13">
        <f t="shared" si="1"/>
        <v>43266.53922</v>
      </c>
      <c r="AL28" s="10" t="s">
        <v>55</v>
      </c>
    </row>
    <row r="29">
      <c r="A29" s="6" t="s">
        <v>208</v>
      </c>
      <c r="B29" s="6" t="s">
        <v>209</v>
      </c>
      <c r="C29" s="7" t="s">
        <v>210</v>
      </c>
      <c r="D29" s="6" t="s">
        <v>41</v>
      </c>
      <c r="E29" s="8" t="s">
        <v>203</v>
      </c>
      <c r="F29" s="8" t="s">
        <v>203</v>
      </c>
      <c r="G29" s="6">
        <v>15000.0</v>
      </c>
      <c r="H29" s="9">
        <v>42095.0</v>
      </c>
      <c r="I29" s="10" t="s">
        <v>211</v>
      </c>
      <c r="J29" s="11">
        <v>42095.0</v>
      </c>
      <c r="K29" s="11">
        <v>42461.0</v>
      </c>
      <c r="L29" s="15"/>
      <c r="M29" s="6">
        <v>12.0</v>
      </c>
      <c r="N29" s="6" t="s">
        <v>212</v>
      </c>
      <c r="O29" s="6" t="s">
        <v>209</v>
      </c>
      <c r="P29" s="8" t="s">
        <v>213</v>
      </c>
      <c r="Q29" s="8" t="s">
        <v>214</v>
      </c>
      <c r="R29" s="6" t="s">
        <v>215</v>
      </c>
      <c r="S29" s="6" t="s">
        <v>49</v>
      </c>
      <c r="T29" s="6" t="s">
        <v>216</v>
      </c>
      <c r="U29" s="7" t="s">
        <v>217</v>
      </c>
      <c r="V29" s="10" t="s">
        <v>218</v>
      </c>
      <c r="W29" s="12"/>
      <c r="X29" s="12"/>
      <c r="Y29" s="12"/>
      <c r="Z29" s="12"/>
      <c r="AA29" s="12"/>
      <c r="AB29" s="12"/>
      <c r="AC29" s="6" t="s">
        <v>52</v>
      </c>
      <c r="AD29" s="6" t="s">
        <v>53</v>
      </c>
      <c r="AE29" s="12"/>
      <c r="AF29" s="12"/>
      <c r="AG29" s="12"/>
      <c r="AH29" s="12"/>
      <c r="AI29" s="6" t="s">
        <v>54</v>
      </c>
      <c r="AJ29" s="12"/>
      <c r="AK29" s="13">
        <f t="shared" si="1"/>
        <v>43266.53922</v>
      </c>
      <c r="AL29" s="10" t="s">
        <v>55</v>
      </c>
    </row>
    <row r="30">
      <c r="A30" s="6" t="s">
        <v>219</v>
      </c>
      <c r="B30" s="6" t="s">
        <v>220</v>
      </c>
      <c r="C30" s="7" t="s">
        <v>221</v>
      </c>
      <c r="D30" s="6" t="s">
        <v>41</v>
      </c>
      <c r="E30" s="8" t="s">
        <v>110</v>
      </c>
      <c r="F30" s="8" t="s">
        <v>110</v>
      </c>
      <c r="G30" s="6">
        <v>25000.0</v>
      </c>
      <c r="H30" s="9">
        <v>42095.0</v>
      </c>
      <c r="I30" s="10" t="s">
        <v>222</v>
      </c>
      <c r="J30" s="11">
        <v>42095.0</v>
      </c>
      <c r="K30" s="11">
        <v>42461.0</v>
      </c>
      <c r="L30" s="15"/>
      <c r="M30" s="6">
        <v>12.0</v>
      </c>
      <c r="N30" s="6" t="s">
        <v>223</v>
      </c>
      <c r="O30" s="6" t="s">
        <v>220</v>
      </c>
      <c r="P30" s="14"/>
      <c r="Q30" s="8" t="s">
        <v>224</v>
      </c>
      <c r="R30" s="6" t="s">
        <v>225</v>
      </c>
      <c r="S30" s="6" t="s">
        <v>49</v>
      </c>
      <c r="T30" s="6" t="s">
        <v>226</v>
      </c>
      <c r="U30" s="7" t="s">
        <v>227</v>
      </c>
      <c r="V30" s="10" t="s">
        <v>228</v>
      </c>
      <c r="W30" s="12"/>
      <c r="X30" s="12"/>
      <c r="Y30" s="12"/>
      <c r="Z30" s="12"/>
      <c r="AA30" s="12"/>
      <c r="AB30" s="12"/>
      <c r="AC30" s="6" t="s">
        <v>52</v>
      </c>
      <c r="AD30" s="6" t="s">
        <v>53</v>
      </c>
      <c r="AE30" s="12"/>
      <c r="AF30" s="12"/>
      <c r="AG30" s="12"/>
      <c r="AH30" s="12"/>
      <c r="AI30" s="6" t="s">
        <v>54</v>
      </c>
      <c r="AJ30" s="12"/>
      <c r="AK30" s="13">
        <f t="shared" si="1"/>
        <v>43266.53922</v>
      </c>
      <c r="AL30" s="10" t="s">
        <v>55</v>
      </c>
    </row>
    <row r="31">
      <c r="A31" s="6" t="s">
        <v>229</v>
      </c>
      <c r="B31" s="6" t="s">
        <v>230</v>
      </c>
      <c r="C31" s="7" t="s">
        <v>231</v>
      </c>
      <c r="D31" s="6" t="s">
        <v>41</v>
      </c>
      <c r="E31" s="8" t="s">
        <v>42</v>
      </c>
      <c r="F31" s="8" t="s">
        <v>42</v>
      </c>
      <c r="G31" s="6">
        <v>50000.0</v>
      </c>
      <c r="H31" s="9">
        <v>42125.0</v>
      </c>
      <c r="I31" s="10" t="s">
        <v>232</v>
      </c>
      <c r="J31" s="11">
        <v>42125.0</v>
      </c>
      <c r="K31" s="11">
        <v>42461.0</v>
      </c>
      <c r="L31" s="15"/>
      <c r="M31" s="6">
        <v>12.0</v>
      </c>
      <c r="N31" s="6" t="s">
        <v>233</v>
      </c>
      <c r="O31" s="6" t="s">
        <v>230</v>
      </c>
      <c r="P31" s="8" t="s">
        <v>234</v>
      </c>
      <c r="Q31" s="8" t="s">
        <v>235</v>
      </c>
      <c r="R31" s="6" t="s">
        <v>236</v>
      </c>
      <c r="S31" s="6" t="s">
        <v>49</v>
      </c>
      <c r="T31" s="6" t="s">
        <v>237</v>
      </c>
      <c r="U31" s="7" t="s">
        <v>238</v>
      </c>
      <c r="V31" s="10" t="s">
        <v>232</v>
      </c>
      <c r="W31" s="12"/>
      <c r="X31" s="12"/>
      <c r="Y31" s="12"/>
      <c r="Z31" s="12"/>
      <c r="AA31" s="12"/>
      <c r="AB31" s="12"/>
      <c r="AC31" s="6" t="s">
        <v>52</v>
      </c>
      <c r="AD31" s="6" t="s">
        <v>53</v>
      </c>
      <c r="AE31" s="12"/>
      <c r="AF31" s="12"/>
      <c r="AG31" s="12"/>
      <c r="AH31" s="12"/>
      <c r="AI31" s="6" t="s">
        <v>54</v>
      </c>
      <c r="AJ31" s="12"/>
      <c r="AK31" s="13">
        <f t="shared" si="1"/>
        <v>43266.53922</v>
      </c>
      <c r="AL31" s="10" t="s">
        <v>55</v>
      </c>
    </row>
    <row r="32">
      <c r="A32" s="6" t="s">
        <v>239</v>
      </c>
      <c r="B32" s="6" t="s">
        <v>240</v>
      </c>
      <c r="C32" s="7" t="s">
        <v>241</v>
      </c>
      <c r="D32" s="6" t="s">
        <v>41</v>
      </c>
      <c r="E32" s="8" t="s">
        <v>151</v>
      </c>
      <c r="F32" s="8" t="s">
        <v>151</v>
      </c>
      <c r="G32" s="6">
        <v>10000.0</v>
      </c>
      <c r="H32" s="9">
        <v>42125.0</v>
      </c>
      <c r="I32" s="10" t="s">
        <v>242</v>
      </c>
      <c r="J32" s="11">
        <v>42125.0</v>
      </c>
      <c r="K32" s="11">
        <v>42491.0</v>
      </c>
      <c r="L32" s="15"/>
      <c r="M32" s="6">
        <v>12.0</v>
      </c>
      <c r="N32" s="6" t="s">
        <v>243</v>
      </c>
      <c r="O32" s="6" t="s">
        <v>244</v>
      </c>
      <c r="P32" s="8" t="s">
        <v>245</v>
      </c>
      <c r="Q32" s="8" t="s">
        <v>246</v>
      </c>
      <c r="R32" s="6" t="s">
        <v>247</v>
      </c>
      <c r="S32" s="6" t="s">
        <v>49</v>
      </c>
      <c r="T32" s="6" t="s">
        <v>248</v>
      </c>
      <c r="U32" s="7" t="s">
        <v>249</v>
      </c>
      <c r="V32" s="10" t="s">
        <v>250</v>
      </c>
      <c r="W32" s="12"/>
      <c r="X32" s="12"/>
      <c r="Y32" s="12"/>
      <c r="Z32" s="12"/>
      <c r="AA32" s="12"/>
      <c r="AB32" s="12"/>
      <c r="AC32" s="6" t="s">
        <v>52</v>
      </c>
      <c r="AD32" s="6" t="s">
        <v>53</v>
      </c>
      <c r="AE32" s="12"/>
      <c r="AF32" s="12"/>
      <c r="AG32" s="12"/>
      <c r="AH32" s="12"/>
      <c r="AI32" s="6" t="s">
        <v>54</v>
      </c>
      <c r="AJ32" s="12"/>
      <c r="AK32" s="13">
        <f t="shared" si="1"/>
        <v>43266.53922</v>
      </c>
      <c r="AL32" s="10" t="s">
        <v>55</v>
      </c>
    </row>
    <row r="33">
      <c r="A33" s="6" t="s">
        <v>251</v>
      </c>
      <c r="B33" s="6" t="s">
        <v>252</v>
      </c>
      <c r="C33" s="7" t="s">
        <v>253</v>
      </c>
      <c r="D33" s="6" t="s">
        <v>41</v>
      </c>
      <c r="E33" s="8" t="s">
        <v>110</v>
      </c>
      <c r="F33" s="8" t="s">
        <v>110</v>
      </c>
      <c r="G33" s="6">
        <v>25000.0</v>
      </c>
      <c r="H33" s="9">
        <v>42125.0</v>
      </c>
      <c r="I33" s="10" t="s">
        <v>254</v>
      </c>
      <c r="J33" s="11">
        <v>42125.0</v>
      </c>
      <c r="K33" s="11">
        <v>42491.0</v>
      </c>
      <c r="L33" s="15"/>
      <c r="M33" s="6">
        <v>12.0</v>
      </c>
      <c r="N33" s="6" t="s">
        <v>255</v>
      </c>
      <c r="O33" s="6" t="s">
        <v>252</v>
      </c>
      <c r="P33" s="8" t="s">
        <v>256</v>
      </c>
      <c r="Q33" s="8" t="s">
        <v>257</v>
      </c>
      <c r="R33" s="6" t="s">
        <v>258</v>
      </c>
      <c r="S33" s="6" t="s">
        <v>49</v>
      </c>
      <c r="T33" s="6" t="s">
        <v>259</v>
      </c>
      <c r="U33" s="7" t="s">
        <v>260</v>
      </c>
      <c r="V33" s="10" t="s">
        <v>254</v>
      </c>
      <c r="W33" s="12"/>
      <c r="X33" s="12"/>
      <c r="Y33" s="12"/>
      <c r="Z33" s="12"/>
      <c r="AA33" s="12"/>
      <c r="AB33" s="12"/>
      <c r="AC33" s="6" t="s">
        <v>52</v>
      </c>
      <c r="AD33" s="6" t="s">
        <v>53</v>
      </c>
      <c r="AE33" s="12"/>
      <c r="AF33" s="12"/>
      <c r="AG33" s="12"/>
      <c r="AH33" s="12"/>
      <c r="AI33" s="6" t="s">
        <v>54</v>
      </c>
      <c r="AJ33" s="12"/>
      <c r="AK33" s="13">
        <f t="shared" si="1"/>
        <v>43266.53922</v>
      </c>
      <c r="AL33" s="10" t="s">
        <v>55</v>
      </c>
    </row>
    <row r="34">
      <c r="A34" s="6" t="s">
        <v>261</v>
      </c>
      <c r="B34" s="6" t="s">
        <v>262</v>
      </c>
      <c r="C34" s="7" t="s">
        <v>263</v>
      </c>
      <c r="D34" s="6" t="s">
        <v>41</v>
      </c>
      <c r="E34" s="8" t="s">
        <v>42</v>
      </c>
      <c r="F34" s="8" t="s">
        <v>42</v>
      </c>
      <c r="G34" s="6">
        <v>50000.0</v>
      </c>
      <c r="H34" s="9">
        <v>42156.0</v>
      </c>
      <c r="I34" s="10" t="s">
        <v>264</v>
      </c>
      <c r="J34" s="11">
        <v>42156.0</v>
      </c>
      <c r="K34" s="11">
        <v>42370.0</v>
      </c>
      <c r="L34" s="15"/>
      <c r="M34" s="6">
        <v>6.0</v>
      </c>
      <c r="N34" s="6" t="s">
        <v>61</v>
      </c>
      <c r="O34" s="6" t="s">
        <v>57</v>
      </c>
      <c r="P34" s="8" t="s">
        <v>62</v>
      </c>
      <c r="Q34" s="8" t="s">
        <v>63</v>
      </c>
      <c r="R34" s="6" t="s">
        <v>64</v>
      </c>
      <c r="S34" s="6" t="s">
        <v>49</v>
      </c>
      <c r="T34" s="6" t="s">
        <v>65</v>
      </c>
      <c r="U34" s="7" t="s">
        <v>66</v>
      </c>
      <c r="V34" s="10" t="s">
        <v>265</v>
      </c>
      <c r="W34" s="12"/>
      <c r="X34" s="12"/>
      <c r="Y34" s="12"/>
      <c r="Z34" s="12"/>
      <c r="AA34" s="12"/>
      <c r="AB34" s="12"/>
      <c r="AC34" s="6" t="s">
        <v>52</v>
      </c>
      <c r="AD34" s="6" t="s">
        <v>53</v>
      </c>
      <c r="AE34" s="12"/>
      <c r="AF34" s="12"/>
      <c r="AG34" s="12"/>
      <c r="AH34" s="12"/>
      <c r="AI34" s="6" t="s">
        <v>54</v>
      </c>
      <c r="AJ34" s="12"/>
      <c r="AK34" s="13">
        <f t="shared" si="1"/>
        <v>43266.53922</v>
      </c>
      <c r="AL34" s="10" t="s">
        <v>55</v>
      </c>
    </row>
    <row r="35">
      <c r="A35" s="6" t="s">
        <v>266</v>
      </c>
      <c r="B35" s="6" t="s">
        <v>267</v>
      </c>
      <c r="C35" s="7" t="s">
        <v>268</v>
      </c>
      <c r="D35" s="6" t="s">
        <v>41</v>
      </c>
      <c r="E35" s="8" t="s">
        <v>110</v>
      </c>
      <c r="F35" s="8" t="s">
        <v>110</v>
      </c>
      <c r="G35" s="6">
        <v>25000.0</v>
      </c>
      <c r="H35" s="9">
        <v>42248.0</v>
      </c>
      <c r="I35" s="10" t="s">
        <v>269</v>
      </c>
      <c r="J35" s="11">
        <v>42248.0</v>
      </c>
      <c r="K35" s="11">
        <v>42430.0</v>
      </c>
      <c r="L35" s="15"/>
      <c r="M35" s="6">
        <v>6.0</v>
      </c>
      <c r="N35" s="6" t="s">
        <v>270</v>
      </c>
      <c r="O35" s="6" t="s">
        <v>267</v>
      </c>
      <c r="P35" s="8" t="s">
        <v>271</v>
      </c>
      <c r="Q35" s="14"/>
      <c r="R35" s="6" t="s">
        <v>104</v>
      </c>
      <c r="S35" s="6" t="s">
        <v>49</v>
      </c>
      <c r="T35" s="6" t="s">
        <v>105</v>
      </c>
      <c r="U35" s="7" t="s">
        <v>272</v>
      </c>
      <c r="V35" s="10" t="s">
        <v>269</v>
      </c>
      <c r="W35" s="12"/>
      <c r="X35" s="12"/>
      <c r="Y35" s="12"/>
      <c r="Z35" s="12"/>
      <c r="AA35" s="12"/>
      <c r="AB35" s="12"/>
      <c r="AC35" s="6" t="s">
        <v>52</v>
      </c>
      <c r="AD35" s="6" t="s">
        <v>53</v>
      </c>
      <c r="AE35" s="12"/>
      <c r="AF35" s="12"/>
      <c r="AG35" s="12"/>
      <c r="AH35" s="12"/>
      <c r="AI35" s="6" t="s">
        <v>54</v>
      </c>
      <c r="AJ35" s="12"/>
      <c r="AK35" s="13">
        <f t="shared" si="1"/>
        <v>43266.53922</v>
      </c>
      <c r="AL35" s="10" t="s">
        <v>55</v>
      </c>
    </row>
    <row r="36">
      <c r="A36" s="6" t="s">
        <v>273</v>
      </c>
      <c r="B36" s="6" t="s">
        <v>79</v>
      </c>
      <c r="C36" s="7" t="s">
        <v>274</v>
      </c>
      <c r="D36" s="6" t="s">
        <v>41</v>
      </c>
      <c r="E36" s="8" t="s">
        <v>151</v>
      </c>
      <c r="F36" s="8" t="s">
        <v>151</v>
      </c>
      <c r="G36" s="6">
        <v>10000.0</v>
      </c>
      <c r="H36" s="9">
        <v>42248.0</v>
      </c>
      <c r="I36" s="10" t="s">
        <v>81</v>
      </c>
      <c r="J36" s="11">
        <v>42248.0</v>
      </c>
      <c r="K36" s="11">
        <v>42614.0</v>
      </c>
      <c r="L36" s="15"/>
      <c r="M36" s="6">
        <v>12.0</v>
      </c>
      <c r="N36" s="6" t="s">
        <v>82</v>
      </c>
      <c r="O36" s="6" t="s">
        <v>79</v>
      </c>
      <c r="P36" s="8" t="s">
        <v>83</v>
      </c>
      <c r="Q36" s="8" t="s">
        <v>84</v>
      </c>
      <c r="R36" s="6" t="s">
        <v>85</v>
      </c>
      <c r="S36" s="6" t="s">
        <v>49</v>
      </c>
      <c r="T36" s="6" t="s">
        <v>86</v>
      </c>
      <c r="U36" s="7" t="s">
        <v>87</v>
      </c>
      <c r="V36" s="10" t="s">
        <v>88</v>
      </c>
      <c r="W36" s="12"/>
      <c r="X36" s="12"/>
      <c r="Y36" s="12"/>
      <c r="Z36" s="12"/>
      <c r="AA36" s="12"/>
      <c r="AB36" s="12"/>
      <c r="AC36" s="6" t="s">
        <v>52</v>
      </c>
      <c r="AD36" s="6" t="s">
        <v>53</v>
      </c>
      <c r="AE36" s="12"/>
      <c r="AF36" s="12"/>
      <c r="AG36" s="12"/>
      <c r="AH36" s="12"/>
      <c r="AI36" s="6" t="s">
        <v>54</v>
      </c>
      <c r="AJ36" s="12"/>
      <c r="AK36" s="13">
        <f t="shared" si="1"/>
        <v>43266.53922</v>
      </c>
      <c r="AL36" s="10" t="s">
        <v>55</v>
      </c>
    </row>
    <row r="37">
      <c r="A37" s="6" t="s">
        <v>275</v>
      </c>
      <c r="B37" s="6" t="s">
        <v>276</v>
      </c>
      <c r="C37" s="7" t="s">
        <v>277</v>
      </c>
      <c r="D37" s="6" t="s">
        <v>114</v>
      </c>
      <c r="E37" s="8" t="s">
        <v>42</v>
      </c>
      <c r="F37" s="8" t="s">
        <v>42</v>
      </c>
      <c r="G37" s="6">
        <v>50000.0</v>
      </c>
      <c r="H37" s="9">
        <v>42248.0</v>
      </c>
      <c r="I37" s="10" t="s">
        <v>278</v>
      </c>
      <c r="J37" s="11">
        <v>42248.0</v>
      </c>
      <c r="K37" s="11">
        <v>42614.0</v>
      </c>
      <c r="L37" s="15"/>
      <c r="M37" s="6">
        <v>12.0</v>
      </c>
      <c r="N37" s="6" t="s">
        <v>279</v>
      </c>
      <c r="O37" s="6" t="s">
        <v>276</v>
      </c>
      <c r="P37" s="8" t="s">
        <v>280</v>
      </c>
      <c r="Q37" s="8"/>
      <c r="R37" s="6" t="s">
        <v>281</v>
      </c>
      <c r="S37" s="6" t="s">
        <v>282</v>
      </c>
      <c r="T37" s="6">
        <v>80212.0</v>
      </c>
      <c r="U37" s="7" t="s">
        <v>283</v>
      </c>
      <c r="V37" s="10" t="s">
        <v>284</v>
      </c>
      <c r="W37" s="12"/>
      <c r="X37" s="12"/>
      <c r="Y37" s="12"/>
      <c r="Z37" s="12"/>
      <c r="AA37" s="12"/>
      <c r="AB37" s="12"/>
      <c r="AC37" s="6" t="s">
        <v>52</v>
      </c>
      <c r="AD37" s="6" t="s">
        <v>53</v>
      </c>
      <c r="AE37" s="12"/>
      <c r="AF37" s="12"/>
      <c r="AG37" s="12"/>
      <c r="AH37" s="12"/>
      <c r="AI37" s="6" t="s">
        <v>54</v>
      </c>
      <c r="AJ37" s="12"/>
      <c r="AK37" s="13">
        <f t="shared" si="1"/>
        <v>43266.53922</v>
      </c>
      <c r="AL37" s="10" t="s">
        <v>55</v>
      </c>
    </row>
    <row r="38">
      <c r="A38" s="6" t="s">
        <v>285</v>
      </c>
      <c r="B38" s="6" t="s">
        <v>286</v>
      </c>
      <c r="C38" s="7" t="s">
        <v>287</v>
      </c>
      <c r="D38" s="6" t="s">
        <v>41</v>
      </c>
      <c r="E38" s="8" t="s">
        <v>288</v>
      </c>
      <c r="F38" s="8" t="s">
        <v>288</v>
      </c>
      <c r="G38" s="6">
        <v>143000.0</v>
      </c>
      <c r="H38" s="9">
        <v>42248.0</v>
      </c>
      <c r="I38" s="10" t="s">
        <v>289</v>
      </c>
      <c r="J38" s="11">
        <v>42248.0</v>
      </c>
      <c r="K38" s="11">
        <v>42614.0</v>
      </c>
      <c r="L38" s="15"/>
      <c r="M38" s="6">
        <v>12.0</v>
      </c>
      <c r="N38" s="6" t="s">
        <v>290</v>
      </c>
      <c r="O38" s="6" t="s">
        <v>286</v>
      </c>
      <c r="P38" s="8" t="s">
        <v>291</v>
      </c>
      <c r="Q38" s="8" t="s">
        <v>292</v>
      </c>
      <c r="R38" s="6" t="s">
        <v>293</v>
      </c>
      <c r="S38" s="6" t="s">
        <v>49</v>
      </c>
      <c r="T38" s="6" t="s">
        <v>294</v>
      </c>
      <c r="U38" s="7" t="s">
        <v>295</v>
      </c>
      <c r="V38" s="10" t="s">
        <v>296</v>
      </c>
      <c r="W38" s="12"/>
      <c r="X38" s="12"/>
      <c r="Y38" s="12"/>
      <c r="Z38" s="12"/>
      <c r="AA38" s="12"/>
      <c r="AB38" s="12"/>
      <c r="AC38" s="6" t="s">
        <v>52</v>
      </c>
      <c r="AD38" s="6" t="s">
        <v>53</v>
      </c>
      <c r="AE38" s="12"/>
      <c r="AF38" s="12"/>
      <c r="AG38" s="12"/>
      <c r="AH38" s="12"/>
      <c r="AI38" s="6" t="s">
        <v>54</v>
      </c>
      <c r="AJ38" s="12"/>
      <c r="AK38" s="13">
        <f t="shared" si="1"/>
        <v>43266.53922</v>
      </c>
      <c r="AL38" s="10" t="s">
        <v>55</v>
      </c>
    </row>
    <row r="39">
      <c r="A39" s="6" t="s">
        <v>297</v>
      </c>
      <c r="B39" s="6" t="s">
        <v>183</v>
      </c>
      <c r="C39" s="17" t="s">
        <v>298</v>
      </c>
      <c r="D39" s="6" t="s">
        <v>41</v>
      </c>
      <c r="E39" s="8" t="s">
        <v>59</v>
      </c>
      <c r="F39" s="8" t="s">
        <v>59</v>
      </c>
      <c r="G39" s="6">
        <v>60000.0</v>
      </c>
      <c r="H39" s="9">
        <v>42278.0</v>
      </c>
      <c r="I39" s="10" t="s">
        <v>186</v>
      </c>
      <c r="J39" s="11">
        <v>42278.0</v>
      </c>
      <c r="K39" s="11">
        <v>42644.0</v>
      </c>
      <c r="L39" s="15"/>
      <c r="M39" s="6">
        <v>12.0</v>
      </c>
      <c r="N39" s="6" t="s">
        <v>187</v>
      </c>
      <c r="O39" s="6" t="s">
        <v>183</v>
      </c>
      <c r="P39" s="8" t="s">
        <v>188</v>
      </c>
      <c r="Q39" s="8" t="s">
        <v>189</v>
      </c>
      <c r="R39" s="6" t="s">
        <v>190</v>
      </c>
      <c r="S39" s="6" t="s">
        <v>49</v>
      </c>
      <c r="T39" s="6" t="s">
        <v>191</v>
      </c>
      <c r="U39" s="7" t="s">
        <v>192</v>
      </c>
      <c r="V39" s="10" t="s">
        <v>186</v>
      </c>
      <c r="W39" s="12"/>
      <c r="X39" s="12"/>
      <c r="Y39" s="12"/>
      <c r="Z39" s="12"/>
      <c r="AA39" s="12"/>
      <c r="AB39" s="12"/>
      <c r="AC39" s="6" t="s">
        <v>52</v>
      </c>
      <c r="AD39" s="6" t="s">
        <v>53</v>
      </c>
      <c r="AE39" s="12"/>
      <c r="AF39" s="12"/>
      <c r="AG39" s="12"/>
      <c r="AH39" s="12"/>
      <c r="AI39" s="6" t="s">
        <v>54</v>
      </c>
      <c r="AJ39" s="12"/>
      <c r="AK39" s="13">
        <f t="shared" si="1"/>
        <v>43266.53922</v>
      </c>
      <c r="AL39" s="10" t="s">
        <v>55</v>
      </c>
    </row>
    <row r="40">
      <c r="A40" s="6" t="s">
        <v>299</v>
      </c>
      <c r="B40" s="6" t="s">
        <v>183</v>
      </c>
      <c r="C40" s="17" t="s">
        <v>298</v>
      </c>
      <c r="D40" s="6" t="s">
        <v>41</v>
      </c>
      <c r="E40" s="8" t="s">
        <v>203</v>
      </c>
      <c r="F40" s="8" t="s">
        <v>203</v>
      </c>
      <c r="G40" s="6">
        <v>15000.0</v>
      </c>
      <c r="H40" s="9">
        <v>42309.0</v>
      </c>
      <c r="I40" s="10" t="s">
        <v>186</v>
      </c>
      <c r="J40" s="11">
        <v>42309.0</v>
      </c>
      <c r="K40" s="11">
        <v>42675.0</v>
      </c>
      <c r="L40" s="15"/>
      <c r="M40" s="6">
        <v>12.0</v>
      </c>
      <c r="N40" s="6" t="s">
        <v>187</v>
      </c>
      <c r="O40" s="6" t="s">
        <v>183</v>
      </c>
      <c r="P40" s="8" t="s">
        <v>188</v>
      </c>
      <c r="Q40" s="8" t="s">
        <v>189</v>
      </c>
      <c r="R40" s="6" t="s">
        <v>190</v>
      </c>
      <c r="S40" s="6" t="s">
        <v>49</v>
      </c>
      <c r="T40" s="6" t="s">
        <v>191</v>
      </c>
      <c r="U40" s="7" t="s">
        <v>192</v>
      </c>
      <c r="V40" s="10" t="s">
        <v>186</v>
      </c>
      <c r="W40" s="12"/>
      <c r="X40" s="12"/>
      <c r="Y40" s="12"/>
      <c r="Z40" s="12"/>
      <c r="AA40" s="12"/>
      <c r="AB40" s="12"/>
      <c r="AC40" s="6" t="s">
        <v>52</v>
      </c>
      <c r="AD40" s="6" t="s">
        <v>53</v>
      </c>
      <c r="AE40" s="12"/>
      <c r="AF40" s="12"/>
      <c r="AG40" s="12"/>
      <c r="AH40" s="12"/>
      <c r="AI40" s="6" t="s">
        <v>54</v>
      </c>
      <c r="AJ40" s="12"/>
      <c r="AK40" s="13">
        <f t="shared" si="1"/>
        <v>43266.53922</v>
      </c>
      <c r="AL40" s="10" t="s">
        <v>55</v>
      </c>
    </row>
    <row r="41">
      <c r="A41" s="6" t="s">
        <v>300</v>
      </c>
      <c r="B41" s="6" t="s">
        <v>301</v>
      </c>
      <c r="C41" s="7" t="s">
        <v>302</v>
      </c>
      <c r="D41" s="6" t="s">
        <v>41</v>
      </c>
      <c r="E41" s="8" t="s">
        <v>110</v>
      </c>
      <c r="F41" s="8" t="s">
        <v>110</v>
      </c>
      <c r="G41" s="6">
        <v>25000.0</v>
      </c>
      <c r="H41" s="9">
        <v>42309.0</v>
      </c>
      <c r="I41" s="10" t="s">
        <v>303</v>
      </c>
      <c r="J41" s="11">
        <v>42339.0</v>
      </c>
      <c r="K41" s="11">
        <v>42705.0</v>
      </c>
      <c r="L41" s="15"/>
      <c r="M41" s="6">
        <v>12.0</v>
      </c>
      <c r="N41" s="6" t="s">
        <v>304</v>
      </c>
      <c r="O41" s="6" t="s">
        <v>305</v>
      </c>
      <c r="P41" s="8" t="s">
        <v>306</v>
      </c>
      <c r="Q41" s="8" t="s">
        <v>307</v>
      </c>
      <c r="R41" s="6" t="s">
        <v>308</v>
      </c>
      <c r="S41" s="6" t="s">
        <v>49</v>
      </c>
      <c r="T41" s="6" t="s">
        <v>309</v>
      </c>
      <c r="U41" s="7" t="s">
        <v>310</v>
      </c>
      <c r="V41" s="10" t="s">
        <v>311</v>
      </c>
      <c r="W41" s="12"/>
      <c r="X41" s="12"/>
      <c r="Y41" s="12"/>
      <c r="Z41" s="12"/>
      <c r="AA41" s="12"/>
      <c r="AB41" s="12"/>
      <c r="AC41" s="6" t="s">
        <v>52</v>
      </c>
      <c r="AD41" s="6" t="s">
        <v>53</v>
      </c>
      <c r="AE41" s="12"/>
      <c r="AF41" s="12"/>
      <c r="AG41" s="12"/>
      <c r="AH41" s="12"/>
      <c r="AI41" s="6" t="s">
        <v>54</v>
      </c>
      <c r="AJ41" s="12"/>
      <c r="AK41" s="13">
        <f t="shared" si="1"/>
        <v>43266.53922</v>
      </c>
      <c r="AL41" s="10" t="s">
        <v>55</v>
      </c>
    </row>
    <row r="42">
      <c r="A42" s="6" t="s">
        <v>312</v>
      </c>
      <c r="B42" s="6" t="s">
        <v>262</v>
      </c>
      <c r="C42" s="7" t="s">
        <v>263</v>
      </c>
      <c r="D42" s="6" t="s">
        <v>41</v>
      </c>
      <c r="E42" s="8" t="s">
        <v>185</v>
      </c>
      <c r="F42" s="8" t="s">
        <v>185</v>
      </c>
      <c r="G42" s="6">
        <v>105000.0</v>
      </c>
      <c r="H42" s="9">
        <v>42370.0</v>
      </c>
      <c r="I42" s="10" t="s">
        <v>264</v>
      </c>
      <c r="J42" s="11">
        <v>42370.0</v>
      </c>
      <c r="K42" s="11">
        <v>42736.0</v>
      </c>
      <c r="L42" s="15"/>
      <c r="M42" s="6">
        <v>12.0</v>
      </c>
      <c r="N42" s="6" t="s">
        <v>61</v>
      </c>
      <c r="O42" s="6" t="s">
        <v>57</v>
      </c>
      <c r="P42" s="8" t="s">
        <v>62</v>
      </c>
      <c r="Q42" s="8" t="s">
        <v>63</v>
      </c>
      <c r="R42" s="6" t="s">
        <v>64</v>
      </c>
      <c r="S42" s="6" t="s">
        <v>49</v>
      </c>
      <c r="T42" s="6" t="s">
        <v>65</v>
      </c>
      <c r="U42" s="7" t="s">
        <v>66</v>
      </c>
      <c r="V42" s="10" t="s">
        <v>265</v>
      </c>
      <c r="W42" s="12"/>
      <c r="X42" s="12"/>
      <c r="Y42" s="12"/>
      <c r="Z42" s="12"/>
      <c r="AA42" s="12"/>
      <c r="AB42" s="12"/>
      <c r="AC42" s="6" t="s">
        <v>52</v>
      </c>
      <c r="AD42" s="6" t="s">
        <v>53</v>
      </c>
      <c r="AE42" s="12"/>
      <c r="AF42" s="12"/>
      <c r="AG42" s="12"/>
      <c r="AH42" s="12"/>
      <c r="AI42" s="6" t="s">
        <v>54</v>
      </c>
      <c r="AJ42" s="12"/>
      <c r="AK42" s="13">
        <f t="shared" si="1"/>
        <v>43266.53922</v>
      </c>
      <c r="AL42" s="10" t="s">
        <v>55</v>
      </c>
    </row>
    <row r="43">
      <c r="A43" s="6" t="s">
        <v>313</v>
      </c>
      <c r="B43" s="6" t="s">
        <v>79</v>
      </c>
      <c r="C43" s="7" t="s">
        <v>314</v>
      </c>
      <c r="D43" s="6" t="s">
        <v>41</v>
      </c>
      <c r="E43" s="8" t="s">
        <v>315</v>
      </c>
      <c r="F43" s="8" t="s">
        <v>315</v>
      </c>
      <c r="G43" s="6">
        <v>20900.0</v>
      </c>
      <c r="H43" s="9">
        <v>42552.0</v>
      </c>
      <c r="I43" s="10" t="s">
        <v>81</v>
      </c>
      <c r="J43" s="11">
        <v>42552.0</v>
      </c>
      <c r="K43" s="11">
        <v>42917.0</v>
      </c>
      <c r="L43" s="15"/>
      <c r="M43" s="6">
        <v>12.0</v>
      </c>
      <c r="N43" s="6" t="s">
        <v>82</v>
      </c>
      <c r="O43" s="6" t="s">
        <v>79</v>
      </c>
      <c r="P43" s="8" t="s">
        <v>83</v>
      </c>
      <c r="Q43" s="8" t="s">
        <v>84</v>
      </c>
      <c r="R43" s="6" t="s">
        <v>85</v>
      </c>
      <c r="S43" s="6" t="s">
        <v>49</v>
      </c>
      <c r="T43" s="6" t="s">
        <v>86</v>
      </c>
      <c r="U43" s="7" t="s">
        <v>87</v>
      </c>
      <c r="V43" s="10" t="s">
        <v>88</v>
      </c>
      <c r="W43" s="12"/>
      <c r="X43" s="12"/>
      <c r="Y43" s="12"/>
      <c r="Z43" s="12"/>
      <c r="AA43" s="12"/>
      <c r="AB43" s="12"/>
      <c r="AC43" s="6" t="s">
        <v>52</v>
      </c>
      <c r="AD43" s="6" t="s">
        <v>53</v>
      </c>
      <c r="AE43" s="12"/>
      <c r="AF43" s="12"/>
      <c r="AG43" s="12"/>
      <c r="AH43" s="12"/>
      <c r="AI43" s="6" t="s">
        <v>54</v>
      </c>
      <c r="AJ43" s="12"/>
      <c r="AK43" s="13">
        <f t="shared" si="1"/>
        <v>43266.53922</v>
      </c>
      <c r="AL43" s="10" t="s">
        <v>55</v>
      </c>
    </row>
    <row r="44">
      <c r="A44" s="6" t="s">
        <v>316</v>
      </c>
      <c r="B44" s="6" t="s">
        <v>98</v>
      </c>
      <c r="C44" s="7" t="s">
        <v>317</v>
      </c>
      <c r="D44" s="6" t="s">
        <v>41</v>
      </c>
      <c r="E44" s="8" t="s">
        <v>110</v>
      </c>
      <c r="F44" s="8" t="s">
        <v>110</v>
      </c>
      <c r="G44" s="6">
        <v>25000.0</v>
      </c>
      <c r="H44" s="9">
        <v>42552.0</v>
      </c>
      <c r="I44" s="10" t="s">
        <v>101</v>
      </c>
      <c r="J44" s="11">
        <v>42552.0</v>
      </c>
      <c r="K44" s="11">
        <v>42736.0</v>
      </c>
      <c r="L44" s="15"/>
      <c r="M44" s="6">
        <v>6.0</v>
      </c>
      <c r="N44" s="6" t="s">
        <v>102</v>
      </c>
      <c r="O44" s="6" t="s">
        <v>98</v>
      </c>
      <c r="P44" s="8" t="s">
        <v>103</v>
      </c>
      <c r="Q44" s="8"/>
      <c r="R44" s="6" t="s">
        <v>104</v>
      </c>
      <c r="S44" s="6" t="s">
        <v>49</v>
      </c>
      <c r="T44" s="6" t="s">
        <v>105</v>
      </c>
      <c r="U44" s="7" t="s">
        <v>106</v>
      </c>
      <c r="V44" s="10" t="s">
        <v>107</v>
      </c>
      <c r="W44" s="12"/>
      <c r="X44" s="12"/>
      <c r="Y44" s="12"/>
      <c r="Z44" s="12"/>
      <c r="AA44" s="12"/>
      <c r="AB44" s="12"/>
      <c r="AC44" s="6" t="s">
        <v>52</v>
      </c>
      <c r="AD44" s="6" t="s">
        <v>53</v>
      </c>
      <c r="AE44" s="12"/>
      <c r="AF44" s="12"/>
      <c r="AG44" s="12"/>
      <c r="AH44" s="12"/>
      <c r="AI44" s="6" t="s">
        <v>54</v>
      </c>
      <c r="AJ44" s="12"/>
      <c r="AK44" s="13">
        <f t="shared" si="1"/>
        <v>43266.53922</v>
      </c>
      <c r="AL44" s="10" t="s">
        <v>55</v>
      </c>
    </row>
    <row r="45">
      <c r="A45" s="6" t="s">
        <v>318</v>
      </c>
      <c r="B45" s="6" t="s">
        <v>209</v>
      </c>
      <c r="C45" s="7" t="s">
        <v>210</v>
      </c>
      <c r="D45" s="6" t="s">
        <v>41</v>
      </c>
      <c r="E45" s="8" t="s">
        <v>110</v>
      </c>
      <c r="F45" s="8" t="s">
        <v>110</v>
      </c>
      <c r="G45" s="6">
        <v>25000.0</v>
      </c>
      <c r="H45" s="9">
        <v>42430.0</v>
      </c>
      <c r="I45" s="10" t="s">
        <v>211</v>
      </c>
      <c r="J45" s="11">
        <v>42430.0</v>
      </c>
      <c r="K45" s="11">
        <v>42795.0</v>
      </c>
      <c r="L45" s="15"/>
      <c r="M45" s="6">
        <v>12.0</v>
      </c>
      <c r="N45" s="6" t="s">
        <v>212</v>
      </c>
      <c r="O45" s="6" t="s">
        <v>209</v>
      </c>
      <c r="P45" s="8" t="s">
        <v>213</v>
      </c>
      <c r="Q45" s="8" t="s">
        <v>214</v>
      </c>
      <c r="R45" s="6" t="s">
        <v>215</v>
      </c>
      <c r="S45" s="6" t="s">
        <v>49</v>
      </c>
      <c r="T45" s="6" t="s">
        <v>216</v>
      </c>
      <c r="U45" s="7" t="s">
        <v>217</v>
      </c>
      <c r="V45" s="10" t="s">
        <v>218</v>
      </c>
      <c r="W45" s="12"/>
      <c r="X45" s="12"/>
      <c r="Y45" s="12"/>
      <c r="Z45" s="12"/>
      <c r="AA45" s="12"/>
      <c r="AB45" s="12"/>
      <c r="AC45" s="6" t="s">
        <v>52</v>
      </c>
      <c r="AD45" s="6" t="s">
        <v>53</v>
      </c>
      <c r="AE45" s="12"/>
      <c r="AF45" s="12"/>
      <c r="AG45" s="12"/>
      <c r="AH45" s="12"/>
      <c r="AI45" s="6" t="s">
        <v>54</v>
      </c>
      <c r="AJ45" s="12"/>
      <c r="AK45" s="13">
        <f t="shared" si="1"/>
        <v>43266.53922</v>
      </c>
      <c r="AL45" s="10" t="s">
        <v>55</v>
      </c>
    </row>
    <row r="46">
      <c r="A46" s="6" t="s">
        <v>319</v>
      </c>
      <c r="B46" s="6" t="s">
        <v>220</v>
      </c>
      <c r="C46" s="7" t="s">
        <v>221</v>
      </c>
      <c r="D46" s="6" t="s">
        <v>41</v>
      </c>
      <c r="E46" s="8" t="s">
        <v>110</v>
      </c>
      <c r="F46" s="8" t="s">
        <v>110</v>
      </c>
      <c r="G46" s="6">
        <v>25000.0</v>
      </c>
      <c r="H46" s="9">
        <v>42430.0</v>
      </c>
      <c r="I46" s="10" t="s">
        <v>222</v>
      </c>
      <c r="J46" s="11">
        <v>42430.0</v>
      </c>
      <c r="K46" s="11">
        <v>42795.0</v>
      </c>
      <c r="L46" s="15"/>
      <c r="M46" s="6">
        <v>12.0</v>
      </c>
      <c r="N46" s="6" t="s">
        <v>223</v>
      </c>
      <c r="O46" s="6" t="s">
        <v>220</v>
      </c>
      <c r="P46" s="8"/>
      <c r="Q46" s="8" t="s">
        <v>224</v>
      </c>
      <c r="R46" s="6" t="s">
        <v>225</v>
      </c>
      <c r="S46" s="6" t="s">
        <v>49</v>
      </c>
      <c r="T46" s="6" t="s">
        <v>226</v>
      </c>
      <c r="U46" s="7" t="s">
        <v>227</v>
      </c>
      <c r="V46" s="10" t="s">
        <v>228</v>
      </c>
      <c r="W46" s="12"/>
      <c r="X46" s="12"/>
      <c r="Y46" s="12"/>
      <c r="Z46" s="12"/>
      <c r="AA46" s="12"/>
      <c r="AB46" s="12"/>
      <c r="AC46" s="6" t="s">
        <v>52</v>
      </c>
      <c r="AD46" s="6" t="s">
        <v>53</v>
      </c>
      <c r="AE46" s="12"/>
      <c r="AF46" s="12"/>
      <c r="AG46" s="12"/>
      <c r="AH46" s="12"/>
      <c r="AI46" s="6" t="s">
        <v>54</v>
      </c>
      <c r="AJ46" s="12"/>
      <c r="AK46" s="13">
        <f t="shared" si="1"/>
        <v>43266.53922</v>
      </c>
      <c r="AL46" s="10" t="s">
        <v>55</v>
      </c>
    </row>
    <row r="47">
      <c r="A47" s="6" t="s">
        <v>320</v>
      </c>
      <c r="B47" s="6" t="s">
        <v>321</v>
      </c>
      <c r="C47" s="7" t="s">
        <v>302</v>
      </c>
      <c r="D47" s="6" t="s">
        <v>41</v>
      </c>
      <c r="E47" s="8" t="s">
        <v>42</v>
      </c>
      <c r="F47" s="8" t="s">
        <v>42</v>
      </c>
      <c r="G47" s="6">
        <v>50000.0</v>
      </c>
      <c r="H47" s="9">
        <v>42705.0</v>
      </c>
      <c r="I47" s="10" t="s">
        <v>303</v>
      </c>
      <c r="J47" s="11">
        <v>42705.0</v>
      </c>
      <c r="K47" s="11">
        <v>43070.0</v>
      </c>
      <c r="L47" s="15"/>
      <c r="M47" s="6">
        <v>12.0</v>
      </c>
      <c r="N47" s="6" t="s">
        <v>290</v>
      </c>
      <c r="O47" s="6" t="s">
        <v>286</v>
      </c>
      <c r="P47" s="8" t="s">
        <v>291</v>
      </c>
      <c r="Q47" s="8" t="s">
        <v>292</v>
      </c>
      <c r="R47" s="6" t="s">
        <v>293</v>
      </c>
      <c r="S47" s="6" t="s">
        <v>49</v>
      </c>
      <c r="T47" s="6" t="s">
        <v>294</v>
      </c>
      <c r="U47" s="7" t="s">
        <v>295</v>
      </c>
      <c r="V47" s="10" t="s">
        <v>296</v>
      </c>
      <c r="W47" s="12"/>
      <c r="X47" s="12"/>
      <c r="Y47" s="12"/>
      <c r="Z47" s="12"/>
      <c r="AA47" s="12"/>
      <c r="AB47" s="12"/>
      <c r="AC47" s="6" t="s">
        <v>52</v>
      </c>
      <c r="AD47" s="6" t="s">
        <v>53</v>
      </c>
      <c r="AE47" s="12"/>
      <c r="AF47" s="12"/>
      <c r="AG47" s="12"/>
      <c r="AH47" s="12"/>
      <c r="AI47" s="6" t="s">
        <v>54</v>
      </c>
      <c r="AJ47" s="12"/>
      <c r="AK47" s="13">
        <f t="shared" si="1"/>
        <v>43266.53922</v>
      </c>
      <c r="AL47" s="10" t="s">
        <v>55</v>
      </c>
    </row>
    <row r="48">
      <c r="A48" s="6" t="s">
        <v>322</v>
      </c>
      <c r="B48" s="6" t="s">
        <v>201</v>
      </c>
      <c r="C48" s="7" t="s">
        <v>202</v>
      </c>
      <c r="D48" s="6" t="s">
        <v>41</v>
      </c>
      <c r="E48" s="8" t="s">
        <v>323</v>
      </c>
      <c r="F48" s="8" t="s">
        <v>323</v>
      </c>
      <c r="G48" s="6">
        <v>20000.0</v>
      </c>
      <c r="H48" s="9">
        <v>42370.0</v>
      </c>
      <c r="I48" s="10" t="s">
        <v>204</v>
      </c>
      <c r="J48" s="11">
        <v>42370.0</v>
      </c>
      <c r="K48" s="11">
        <v>42736.0</v>
      </c>
      <c r="L48" s="15"/>
      <c r="M48" s="6">
        <v>12.0</v>
      </c>
      <c r="N48" s="6" t="s">
        <v>205</v>
      </c>
      <c r="O48" s="6" t="s">
        <v>201</v>
      </c>
      <c r="P48" s="8"/>
      <c r="Q48" s="8" t="s">
        <v>206</v>
      </c>
      <c r="R48" s="6" t="s">
        <v>104</v>
      </c>
      <c r="S48" s="6" t="s">
        <v>49</v>
      </c>
      <c r="T48" s="6" t="s">
        <v>105</v>
      </c>
      <c r="U48" s="16" t="s">
        <v>207</v>
      </c>
      <c r="V48" s="10" t="s">
        <v>204</v>
      </c>
      <c r="W48" s="12"/>
      <c r="X48" s="12"/>
      <c r="Y48" s="12"/>
      <c r="Z48" s="12"/>
      <c r="AA48" s="12"/>
      <c r="AB48" s="12"/>
      <c r="AC48" s="6" t="s">
        <v>52</v>
      </c>
      <c r="AD48" s="6" t="s">
        <v>53</v>
      </c>
      <c r="AE48" s="12"/>
      <c r="AF48" s="12"/>
      <c r="AG48" s="12"/>
      <c r="AH48" s="12"/>
      <c r="AI48" s="6" t="s">
        <v>54</v>
      </c>
      <c r="AJ48" s="12"/>
      <c r="AK48" s="13">
        <f t="shared" si="1"/>
        <v>43266.53922</v>
      </c>
      <c r="AL48" s="10" t="s">
        <v>55</v>
      </c>
    </row>
    <row r="49">
      <c r="A49" s="6" t="s">
        <v>324</v>
      </c>
      <c r="B49" s="6" t="s">
        <v>286</v>
      </c>
      <c r="C49" s="7" t="s">
        <v>287</v>
      </c>
      <c r="D49" s="6" t="s">
        <v>41</v>
      </c>
      <c r="E49" s="8" t="s">
        <v>325</v>
      </c>
      <c r="F49" s="8" t="s">
        <v>325</v>
      </c>
      <c r="G49" s="6">
        <v>101000.0</v>
      </c>
      <c r="H49" s="9">
        <v>42705.0</v>
      </c>
      <c r="I49" s="10" t="s">
        <v>289</v>
      </c>
      <c r="J49" s="11">
        <v>42614.0</v>
      </c>
      <c r="K49" s="11">
        <v>42979.0</v>
      </c>
      <c r="L49" s="15"/>
      <c r="M49" s="6">
        <v>12.0</v>
      </c>
      <c r="N49" s="6" t="s">
        <v>290</v>
      </c>
      <c r="O49" s="6" t="s">
        <v>286</v>
      </c>
      <c r="P49" s="8" t="s">
        <v>291</v>
      </c>
      <c r="Q49" s="8" t="s">
        <v>292</v>
      </c>
      <c r="R49" s="6" t="s">
        <v>293</v>
      </c>
      <c r="S49" s="6" t="s">
        <v>49</v>
      </c>
      <c r="T49" s="6" t="s">
        <v>294</v>
      </c>
      <c r="U49" s="7" t="s">
        <v>295</v>
      </c>
      <c r="V49" s="10" t="s">
        <v>296</v>
      </c>
      <c r="W49" s="12"/>
      <c r="X49" s="12"/>
      <c r="Y49" s="12"/>
      <c r="Z49" s="12"/>
      <c r="AA49" s="12"/>
      <c r="AB49" s="12"/>
      <c r="AC49" s="6" t="s">
        <v>52</v>
      </c>
      <c r="AD49" s="6" t="s">
        <v>53</v>
      </c>
      <c r="AE49" s="12"/>
      <c r="AF49" s="12"/>
      <c r="AG49" s="12"/>
      <c r="AH49" s="12"/>
      <c r="AI49" s="6" t="s">
        <v>54</v>
      </c>
      <c r="AJ49" s="12"/>
      <c r="AK49" s="13">
        <f t="shared" si="1"/>
        <v>43266.53922</v>
      </c>
      <c r="AL49" s="10" t="s">
        <v>55</v>
      </c>
    </row>
    <row r="50">
      <c r="A50" s="6" t="s">
        <v>326</v>
      </c>
      <c r="B50" s="6" t="s">
        <v>252</v>
      </c>
      <c r="C50" s="7" t="s">
        <v>253</v>
      </c>
      <c r="D50" s="6" t="s">
        <v>41</v>
      </c>
      <c r="E50" s="8" t="s">
        <v>110</v>
      </c>
      <c r="F50" s="8" t="s">
        <v>110</v>
      </c>
      <c r="G50" s="6">
        <v>25000.0</v>
      </c>
      <c r="H50" s="9">
        <v>42491.0</v>
      </c>
      <c r="I50" s="10" t="s">
        <v>254</v>
      </c>
      <c r="J50" s="11">
        <v>42491.0</v>
      </c>
      <c r="K50" s="11">
        <v>42856.0</v>
      </c>
      <c r="L50" s="15"/>
      <c r="M50" s="6">
        <v>12.0</v>
      </c>
      <c r="N50" s="6" t="s">
        <v>255</v>
      </c>
      <c r="O50" s="6" t="s">
        <v>252</v>
      </c>
      <c r="P50" s="8" t="s">
        <v>256</v>
      </c>
      <c r="Q50" s="8" t="s">
        <v>257</v>
      </c>
      <c r="R50" s="6" t="s">
        <v>258</v>
      </c>
      <c r="S50" s="6" t="s">
        <v>49</v>
      </c>
      <c r="T50" s="6" t="s">
        <v>259</v>
      </c>
      <c r="U50" s="7" t="s">
        <v>260</v>
      </c>
      <c r="V50" s="10" t="s">
        <v>254</v>
      </c>
      <c r="W50" s="12"/>
      <c r="X50" s="12"/>
      <c r="Y50" s="12"/>
      <c r="Z50" s="12"/>
      <c r="AA50" s="12"/>
      <c r="AB50" s="12"/>
      <c r="AC50" s="6" t="s">
        <v>52</v>
      </c>
      <c r="AD50" s="6" t="s">
        <v>53</v>
      </c>
      <c r="AE50" s="12"/>
      <c r="AF50" s="12"/>
      <c r="AG50" s="12"/>
      <c r="AH50" s="12"/>
      <c r="AI50" s="6" t="s">
        <v>54</v>
      </c>
      <c r="AJ50" s="12"/>
      <c r="AK50" s="13">
        <f t="shared" si="1"/>
        <v>43266.53922</v>
      </c>
      <c r="AL50" s="10" t="s">
        <v>55</v>
      </c>
    </row>
    <row r="51">
      <c r="A51" s="6" t="s">
        <v>327</v>
      </c>
      <c r="B51" s="6" t="s">
        <v>98</v>
      </c>
      <c r="C51" s="7" t="s">
        <v>328</v>
      </c>
      <c r="D51" s="6" t="s">
        <v>41</v>
      </c>
      <c r="E51" s="8" t="s">
        <v>329</v>
      </c>
      <c r="F51" s="8" t="s">
        <v>329</v>
      </c>
      <c r="G51" s="6">
        <v>1350.0</v>
      </c>
      <c r="H51" s="9">
        <v>40940.0</v>
      </c>
      <c r="I51" s="10" t="s">
        <v>101</v>
      </c>
      <c r="J51" s="11">
        <v>40940.0</v>
      </c>
      <c r="K51" s="11">
        <v>40969.0</v>
      </c>
      <c r="L51" s="15"/>
      <c r="M51" s="6">
        <v>1.0</v>
      </c>
      <c r="N51" s="6" t="s">
        <v>102</v>
      </c>
      <c r="O51" s="6" t="s">
        <v>98</v>
      </c>
      <c r="P51" s="8" t="s">
        <v>103</v>
      </c>
      <c r="Q51" s="8"/>
      <c r="R51" s="6" t="s">
        <v>104</v>
      </c>
      <c r="S51" s="6" t="s">
        <v>49</v>
      </c>
      <c r="T51" s="6" t="s">
        <v>105</v>
      </c>
      <c r="U51" s="7" t="s">
        <v>106</v>
      </c>
      <c r="V51" s="10" t="s">
        <v>107</v>
      </c>
      <c r="W51" s="12"/>
      <c r="X51" s="12"/>
      <c r="Y51" s="12"/>
      <c r="Z51" s="12"/>
      <c r="AA51" s="12"/>
      <c r="AB51" s="12"/>
      <c r="AC51" s="6" t="s">
        <v>52</v>
      </c>
      <c r="AD51" s="6" t="s">
        <v>53</v>
      </c>
      <c r="AE51" s="12"/>
      <c r="AF51" s="12"/>
      <c r="AG51" s="12"/>
      <c r="AH51" s="12"/>
      <c r="AI51" s="6" t="s">
        <v>54</v>
      </c>
      <c r="AJ51" s="12"/>
      <c r="AK51" s="13">
        <f t="shared" si="1"/>
        <v>43266.53922</v>
      </c>
      <c r="AL51" s="10" t="s">
        <v>55</v>
      </c>
    </row>
    <row r="52">
      <c r="A52" s="6" t="s">
        <v>330</v>
      </c>
      <c r="B52" s="6" t="s">
        <v>240</v>
      </c>
      <c r="C52" s="7" t="s">
        <v>331</v>
      </c>
      <c r="D52" s="6" t="s">
        <v>41</v>
      </c>
      <c r="E52" s="8" t="s">
        <v>203</v>
      </c>
      <c r="F52" s="8" t="s">
        <v>203</v>
      </c>
      <c r="G52" s="8" t="s">
        <v>203</v>
      </c>
      <c r="H52" s="9">
        <v>42795.0</v>
      </c>
      <c r="I52" s="18" t="s">
        <v>242</v>
      </c>
      <c r="J52" s="9">
        <v>42795.0</v>
      </c>
      <c r="K52" s="9">
        <v>43070.0</v>
      </c>
      <c r="L52" s="15"/>
      <c r="M52" s="6">
        <v>9.0</v>
      </c>
      <c r="N52" s="6" t="s">
        <v>243</v>
      </c>
      <c r="O52" s="6" t="s">
        <v>244</v>
      </c>
      <c r="P52" s="8" t="s">
        <v>245</v>
      </c>
      <c r="Q52" s="8" t="s">
        <v>246</v>
      </c>
      <c r="R52" s="6" t="s">
        <v>247</v>
      </c>
      <c r="S52" s="6" t="s">
        <v>49</v>
      </c>
      <c r="T52" s="6" t="s">
        <v>248</v>
      </c>
      <c r="U52" s="7" t="s">
        <v>249</v>
      </c>
      <c r="V52" s="18" t="s">
        <v>250</v>
      </c>
      <c r="W52" s="12"/>
      <c r="X52" s="12"/>
      <c r="Y52" s="12"/>
      <c r="Z52" s="12"/>
      <c r="AA52" s="12"/>
      <c r="AB52" s="12"/>
      <c r="AC52" s="6" t="s">
        <v>52</v>
      </c>
      <c r="AD52" s="6" t="s">
        <v>53</v>
      </c>
      <c r="AE52" s="12"/>
      <c r="AF52" s="12"/>
      <c r="AG52" s="12"/>
      <c r="AH52" s="12"/>
      <c r="AI52" s="6" t="s">
        <v>54</v>
      </c>
      <c r="AJ52" s="12"/>
      <c r="AK52" s="13">
        <f t="shared" si="1"/>
        <v>43266.53922</v>
      </c>
      <c r="AL52" s="10" t="s">
        <v>55</v>
      </c>
    </row>
    <row r="53">
      <c r="A53" s="6" t="s">
        <v>332</v>
      </c>
      <c r="B53" s="6" t="s">
        <v>333</v>
      </c>
      <c r="C53" s="7" t="s">
        <v>334</v>
      </c>
      <c r="D53" s="6" t="s">
        <v>41</v>
      </c>
      <c r="E53" s="8" t="s">
        <v>335</v>
      </c>
      <c r="F53" s="8" t="s">
        <v>335</v>
      </c>
      <c r="G53" s="8" t="s">
        <v>335</v>
      </c>
      <c r="H53" s="9">
        <v>42837.0</v>
      </c>
      <c r="I53" s="10" t="s">
        <v>336</v>
      </c>
      <c r="J53" s="11">
        <v>42856.0</v>
      </c>
      <c r="K53" s="11">
        <v>43221.0</v>
      </c>
      <c r="L53" s="15"/>
      <c r="M53" s="6">
        <v>12.0</v>
      </c>
      <c r="N53" s="6" t="s">
        <v>337</v>
      </c>
      <c r="O53" s="6" t="s">
        <v>333</v>
      </c>
      <c r="P53" s="19" t="s">
        <v>338</v>
      </c>
      <c r="Q53" s="8" t="s">
        <v>339</v>
      </c>
      <c r="R53" s="6" t="s">
        <v>340</v>
      </c>
      <c r="S53" s="6" t="s">
        <v>49</v>
      </c>
      <c r="T53" s="6" t="s">
        <v>341</v>
      </c>
      <c r="U53" s="7" t="s">
        <v>342</v>
      </c>
      <c r="V53" s="18" t="s">
        <v>336</v>
      </c>
      <c r="W53" s="12"/>
      <c r="X53" s="12"/>
      <c r="Y53" s="12"/>
      <c r="Z53" s="12"/>
      <c r="AA53" s="12"/>
      <c r="AB53" s="12"/>
      <c r="AC53" s="6" t="s">
        <v>52</v>
      </c>
      <c r="AD53" s="6" t="s">
        <v>53</v>
      </c>
      <c r="AE53" s="12"/>
      <c r="AF53" s="12"/>
      <c r="AG53" s="12"/>
      <c r="AH53" s="12"/>
      <c r="AI53" s="6" t="s">
        <v>54</v>
      </c>
      <c r="AJ53" s="12"/>
      <c r="AK53" s="13">
        <f t="shared" si="1"/>
        <v>43266.53922</v>
      </c>
      <c r="AL53" s="10" t="s">
        <v>55</v>
      </c>
    </row>
    <row r="54">
      <c r="A54" s="6" t="s">
        <v>343</v>
      </c>
      <c r="B54" s="6" t="s">
        <v>276</v>
      </c>
      <c r="C54" s="7" t="s">
        <v>277</v>
      </c>
      <c r="D54" s="6" t="s">
        <v>114</v>
      </c>
      <c r="E54" s="8" t="s">
        <v>42</v>
      </c>
      <c r="F54" s="8" t="s">
        <v>42</v>
      </c>
      <c r="G54" s="6">
        <v>50000.0</v>
      </c>
      <c r="H54" s="9">
        <v>42767.0</v>
      </c>
      <c r="I54" s="10" t="s">
        <v>278</v>
      </c>
      <c r="J54" s="9">
        <v>42767.0</v>
      </c>
      <c r="K54" s="11">
        <v>43070.0</v>
      </c>
      <c r="L54" s="15"/>
      <c r="M54" s="6">
        <v>10.0</v>
      </c>
      <c r="N54" s="6" t="s">
        <v>279</v>
      </c>
      <c r="O54" s="6" t="s">
        <v>276</v>
      </c>
      <c r="P54" s="8" t="s">
        <v>280</v>
      </c>
      <c r="Q54" s="8"/>
      <c r="R54" s="6" t="s">
        <v>344</v>
      </c>
      <c r="S54" s="6" t="s">
        <v>282</v>
      </c>
      <c r="T54" s="6">
        <v>80212.0</v>
      </c>
      <c r="U54" s="7" t="s">
        <v>283</v>
      </c>
      <c r="V54" s="18" t="s">
        <v>284</v>
      </c>
      <c r="W54" s="12"/>
      <c r="X54" s="12"/>
      <c r="Y54" s="12"/>
      <c r="Z54" s="12"/>
      <c r="AA54" s="12"/>
      <c r="AB54" s="12"/>
      <c r="AC54" s="6" t="s">
        <v>52</v>
      </c>
      <c r="AD54" s="6" t="s">
        <v>53</v>
      </c>
      <c r="AE54" s="12"/>
      <c r="AF54" s="12"/>
      <c r="AG54" s="12"/>
      <c r="AH54" s="12"/>
      <c r="AI54" s="20" t="s">
        <v>54</v>
      </c>
      <c r="AK54" s="13">
        <f t="shared" si="1"/>
        <v>43266.53922</v>
      </c>
      <c r="AL54" s="10" t="s">
        <v>55</v>
      </c>
    </row>
    <row r="55">
      <c r="A55" s="21" t="s">
        <v>345</v>
      </c>
      <c r="B55" s="20" t="s">
        <v>276</v>
      </c>
      <c r="C55" s="22" t="s">
        <v>277</v>
      </c>
      <c r="D55" s="20" t="s">
        <v>114</v>
      </c>
      <c r="E55" s="8" t="s">
        <v>42</v>
      </c>
      <c r="F55" s="8" t="s">
        <v>42</v>
      </c>
      <c r="G55" s="6">
        <v>50000.0</v>
      </c>
      <c r="H55" s="9">
        <v>43101.0</v>
      </c>
      <c r="I55" s="23" t="s">
        <v>278</v>
      </c>
      <c r="J55" s="9">
        <v>43101.0</v>
      </c>
      <c r="K55" s="11">
        <v>43435.0</v>
      </c>
      <c r="L55" s="24"/>
      <c r="M55" s="6">
        <v>12.0</v>
      </c>
      <c r="N55" s="20" t="s">
        <v>279</v>
      </c>
      <c r="O55" s="20" t="s">
        <v>276</v>
      </c>
      <c r="P55" s="8" t="s">
        <v>280</v>
      </c>
      <c r="Q55" s="25"/>
      <c r="R55" s="21" t="s">
        <v>344</v>
      </c>
      <c r="S55" s="20" t="s">
        <v>282</v>
      </c>
      <c r="T55" s="26">
        <v>80212.0</v>
      </c>
      <c r="U55" s="22" t="s">
        <v>283</v>
      </c>
      <c r="V55" s="27" t="s">
        <v>284</v>
      </c>
      <c r="W55" s="28"/>
      <c r="X55" s="28"/>
      <c r="Y55" s="28"/>
      <c r="Z55" s="28"/>
      <c r="AA55" s="28"/>
      <c r="AB55" s="28"/>
      <c r="AC55" s="6" t="s">
        <v>52</v>
      </c>
      <c r="AD55" s="20" t="s">
        <v>53</v>
      </c>
      <c r="AE55" s="28"/>
      <c r="AF55" s="28"/>
      <c r="AG55" s="28"/>
      <c r="AH55" s="28"/>
      <c r="AI55" s="20" t="s">
        <v>54</v>
      </c>
      <c r="AJ55" s="29"/>
      <c r="AK55" s="30">
        <f t="shared" si="1"/>
        <v>43266.53922</v>
      </c>
      <c r="AL55" s="10" t="s">
        <v>55</v>
      </c>
    </row>
    <row r="56">
      <c r="A56" s="6" t="s">
        <v>346</v>
      </c>
      <c r="B56" s="6" t="s">
        <v>262</v>
      </c>
      <c r="C56" s="7" t="s">
        <v>263</v>
      </c>
      <c r="D56" s="6" t="s">
        <v>41</v>
      </c>
      <c r="E56" s="8" t="s">
        <v>115</v>
      </c>
      <c r="F56" s="8" t="s">
        <v>115</v>
      </c>
      <c r="G56" s="6">
        <v>100000.0</v>
      </c>
      <c r="H56" s="9">
        <v>42856.0</v>
      </c>
      <c r="I56" s="10" t="s">
        <v>264</v>
      </c>
      <c r="J56" s="11">
        <v>42887.0</v>
      </c>
      <c r="K56" s="11">
        <v>43252.0</v>
      </c>
      <c r="L56" s="15"/>
      <c r="M56" s="6">
        <v>12.0</v>
      </c>
      <c r="N56" s="6" t="s">
        <v>61</v>
      </c>
      <c r="O56" s="6" t="s">
        <v>57</v>
      </c>
      <c r="P56" s="8" t="s">
        <v>62</v>
      </c>
      <c r="Q56" s="8" t="s">
        <v>63</v>
      </c>
      <c r="R56" s="6" t="s">
        <v>64</v>
      </c>
      <c r="S56" s="6" t="s">
        <v>49</v>
      </c>
      <c r="T56" s="6" t="s">
        <v>65</v>
      </c>
      <c r="U56" s="7" t="s">
        <v>66</v>
      </c>
      <c r="V56" s="18" t="s">
        <v>265</v>
      </c>
      <c r="W56" s="12"/>
      <c r="X56" s="12"/>
      <c r="Y56" s="12"/>
      <c r="Z56" s="12"/>
      <c r="AA56" s="12"/>
      <c r="AB56" s="12"/>
      <c r="AC56" s="6" t="s">
        <v>52</v>
      </c>
      <c r="AD56" s="6" t="s">
        <v>53</v>
      </c>
      <c r="AE56" s="12"/>
      <c r="AF56" s="12"/>
      <c r="AG56" s="12"/>
      <c r="AH56" s="12"/>
      <c r="AI56" s="20" t="s">
        <v>54</v>
      </c>
      <c r="AJ56" s="30"/>
      <c r="AK56" s="13">
        <f t="shared" si="1"/>
        <v>43266.53922</v>
      </c>
      <c r="AL56" s="10" t="s">
        <v>55</v>
      </c>
    </row>
    <row r="57">
      <c r="A57" s="21" t="s">
        <v>347</v>
      </c>
      <c r="B57" s="6" t="s">
        <v>286</v>
      </c>
      <c r="C57" s="7" t="s">
        <v>287</v>
      </c>
      <c r="D57" s="6" t="s">
        <v>41</v>
      </c>
      <c r="E57" s="8" t="s">
        <v>348</v>
      </c>
      <c r="F57" s="8" t="s">
        <v>348</v>
      </c>
      <c r="G57" s="6">
        <v>77000.0</v>
      </c>
      <c r="H57" s="9">
        <v>43009.0</v>
      </c>
      <c r="I57" s="10" t="s">
        <v>289</v>
      </c>
      <c r="J57" s="11">
        <v>43009.0</v>
      </c>
      <c r="K57" s="11">
        <v>43374.0</v>
      </c>
      <c r="L57" s="15"/>
      <c r="M57" s="6">
        <v>12.0</v>
      </c>
      <c r="N57" s="6" t="s">
        <v>290</v>
      </c>
      <c r="O57" s="6" t="s">
        <v>286</v>
      </c>
      <c r="P57" s="8" t="s">
        <v>291</v>
      </c>
      <c r="Q57" s="8" t="s">
        <v>292</v>
      </c>
      <c r="R57" s="6" t="s">
        <v>293</v>
      </c>
      <c r="S57" s="6" t="s">
        <v>49</v>
      </c>
      <c r="T57" s="6" t="s">
        <v>294</v>
      </c>
      <c r="U57" s="7" t="s">
        <v>295</v>
      </c>
      <c r="V57" s="10" t="s">
        <v>296</v>
      </c>
      <c r="W57" s="12"/>
      <c r="X57" s="12"/>
      <c r="Y57" s="12"/>
      <c r="Z57" s="12"/>
      <c r="AA57" s="12"/>
      <c r="AB57" s="12"/>
      <c r="AC57" s="6" t="s">
        <v>52</v>
      </c>
      <c r="AD57" s="6" t="s">
        <v>53</v>
      </c>
      <c r="AE57" s="12"/>
      <c r="AF57" s="12"/>
      <c r="AG57" s="12"/>
      <c r="AH57" s="12"/>
      <c r="AI57" s="20" t="s">
        <v>54</v>
      </c>
      <c r="AJ57" s="12"/>
      <c r="AK57" s="13">
        <f t="shared" si="1"/>
        <v>43266.53922</v>
      </c>
      <c r="AL57" s="10" t="s">
        <v>55</v>
      </c>
    </row>
    <row r="58">
      <c r="A58" s="6" t="s">
        <v>349</v>
      </c>
      <c r="B58" s="6" t="s">
        <v>350</v>
      </c>
      <c r="C58" s="7" t="s">
        <v>351</v>
      </c>
      <c r="D58" s="6" t="s">
        <v>114</v>
      </c>
      <c r="E58" s="8" t="s">
        <v>352</v>
      </c>
      <c r="F58" s="8" t="s">
        <v>352</v>
      </c>
      <c r="G58" s="8" t="s">
        <v>352</v>
      </c>
      <c r="H58" s="9">
        <v>43132.0</v>
      </c>
      <c r="I58" s="10" t="s">
        <v>353</v>
      </c>
      <c r="J58" s="9">
        <v>43132.0</v>
      </c>
      <c r="K58" s="11">
        <v>43313.0</v>
      </c>
      <c r="L58" s="15"/>
      <c r="M58" s="6">
        <v>6.0</v>
      </c>
      <c r="N58" s="6" t="s">
        <v>354</v>
      </c>
      <c r="O58" s="6" t="s">
        <v>355</v>
      </c>
      <c r="P58" s="19" t="s">
        <v>356</v>
      </c>
      <c r="Q58" s="8"/>
      <c r="R58" s="6" t="s">
        <v>357</v>
      </c>
      <c r="S58" s="6" t="s">
        <v>358</v>
      </c>
      <c r="T58" s="8" t="s">
        <v>359</v>
      </c>
      <c r="U58" s="7" t="s">
        <v>360</v>
      </c>
      <c r="V58" s="18" t="s">
        <v>361</v>
      </c>
      <c r="W58" s="12"/>
      <c r="X58" s="12"/>
      <c r="Y58" s="12"/>
      <c r="Z58" s="12"/>
      <c r="AA58" s="12"/>
      <c r="AB58" s="12"/>
      <c r="AC58" s="6" t="s">
        <v>52</v>
      </c>
      <c r="AD58" s="6" t="s">
        <v>53</v>
      </c>
      <c r="AE58" s="12"/>
      <c r="AF58" s="12"/>
      <c r="AG58" s="12"/>
      <c r="AH58" s="12"/>
      <c r="AI58" s="20" t="s">
        <v>54</v>
      </c>
      <c r="AJ58" s="12"/>
      <c r="AK58" s="13">
        <f t="shared" si="1"/>
        <v>43266.53922</v>
      </c>
      <c r="AL58" s="10" t="s">
        <v>55</v>
      </c>
    </row>
    <row r="59">
      <c r="A59" s="21" t="s">
        <v>362</v>
      </c>
      <c r="B59" s="7" t="s">
        <v>363</v>
      </c>
      <c r="C59" s="7" t="s">
        <v>364</v>
      </c>
      <c r="D59" s="6" t="s">
        <v>41</v>
      </c>
      <c r="E59" s="8" t="s">
        <v>110</v>
      </c>
      <c r="F59" s="8" t="s">
        <v>110</v>
      </c>
      <c r="G59" s="6">
        <v>25000.0</v>
      </c>
      <c r="H59" s="9">
        <v>43160.0</v>
      </c>
      <c r="I59" s="10" t="s">
        <v>365</v>
      </c>
      <c r="J59" s="11">
        <v>43160.0</v>
      </c>
      <c r="K59" s="11">
        <v>43465.0</v>
      </c>
      <c r="L59" s="15"/>
      <c r="M59" s="6">
        <v>10.0</v>
      </c>
      <c r="N59" s="6" t="s">
        <v>366</v>
      </c>
      <c r="O59" s="6" t="s">
        <v>367</v>
      </c>
      <c r="P59" s="19" t="s">
        <v>368</v>
      </c>
      <c r="Q59" s="8"/>
      <c r="R59" s="6" t="s">
        <v>369</v>
      </c>
      <c r="S59" s="6" t="s">
        <v>49</v>
      </c>
      <c r="T59" s="6" t="s">
        <v>370</v>
      </c>
      <c r="U59" s="7" t="s">
        <v>371</v>
      </c>
      <c r="V59" s="18" t="s">
        <v>365</v>
      </c>
      <c r="W59" s="12"/>
      <c r="X59" s="12"/>
      <c r="Y59" s="12"/>
      <c r="Z59" s="12"/>
      <c r="AA59" s="12"/>
      <c r="AB59" s="12"/>
      <c r="AC59" s="6" t="s">
        <v>52</v>
      </c>
      <c r="AD59" s="6" t="s">
        <v>53</v>
      </c>
      <c r="AE59" s="12"/>
      <c r="AF59" s="12"/>
      <c r="AG59" s="12"/>
      <c r="AH59" s="12"/>
      <c r="AI59" s="20" t="s">
        <v>54</v>
      </c>
      <c r="AJ59" s="12"/>
      <c r="AK59" s="13">
        <f t="shared" si="1"/>
        <v>43266.53922</v>
      </c>
      <c r="AL59" s="10" t="s">
        <v>55</v>
      </c>
    </row>
    <row r="60">
      <c r="A60" s="6" t="s">
        <v>372</v>
      </c>
      <c r="B60" s="6" t="s">
        <v>262</v>
      </c>
      <c r="C60" s="7" t="s">
        <v>263</v>
      </c>
      <c r="D60" s="6" t="s">
        <v>41</v>
      </c>
      <c r="E60" s="8" t="s">
        <v>42</v>
      </c>
      <c r="F60" s="8" t="s">
        <v>42</v>
      </c>
      <c r="G60" s="8" t="s">
        <v>42</v>
      </c>
      <c r="H60" s="9">
        <v>43191.0</v>
      </c>
      <c r="I60" s="10" t="s">
        <v>264</v>
      </c>
      <c r="J60" s="9">
        <v>43191.0</v>
      </c>
      <c r="K60" s="11">
        <v>43556.0</v>
      </c>
      <c r="L60" s="15"/>
      <c r="M60" s="6">
        <v>12.0</v>
      </c>
      <c r="N60" s="6" t="s">
        <v>61</v>
      </c>
      <c r="O60" s="6" t="s">
        <v>57</v>
      </c>
      <c r="P60" s="8" t="s">
        <v>62</v>
      </c>
      <c r="Q60" s="8" t="s">
        <v>63</v>
      </c>
      <c r="R60" s="6" t="s">
        <v>64</v>
      </c>
      <c r="S60" s="6" t="s">
        <v>49</v>
      </c>
      <c r="T60" s="6" t="s">
        <v>65</v>
      </c>
      <c r="U60" s="7" t="s">
        <v>66</v>
      </c>
      <c r="V60" s="18" t="s">
        <v>265</v>
      </c>
      <c r="W60" s="12"/>
      <c r="X60" s="12"/>
      <c r="Y60" s="12"/>
      <c r="Z60" s="12"/>
      <c r="AA60" s="12"/>
      <c r="AB60" s="12"/>
      <c r="AC60" s="6" t="s">
        <v>52</v>
      </c>
      <c r="AD60" s="6" t="s">
        <v>53</v>
      </c>
      <c r="AE60" s="12"/>
      <c r="AF60" s="12"/>
      <c r="AG60" s="12"/>
      <c r="AH60" s="12"/>
      <c r="AI60" s="20" t="s">
        <v>54</v>
      </c>
      <c r="AJ60" s="12"/>
      <c r="AK60" s="13">
        <f t="shared" si="1"/>
        <v>43266.53922</v>
      </c>
      <c r="AL60" s="10" t="s">
        <v>55</v>
      </c>
    </row>
    <row r="61">
      <c r="A61" s="6"/>
      <c r="B61" s="6"/>
      <c r="C61" s="31"/>
      <c r="D61" s="6"/>
      <c r="E61" s="8"/>
      <c r="F61" s="8"/>
      <c r="G61" s="6"/>
      <c r="H61" s="9"/>
      <c r="I61" s="6"/>
      <c r="J61" s="11"/>
      <c r="K61" s="11"/>
      <c r="L61" s="15"/>
      <c r="M61" s="6"/>
      <c r="N61" s="6"/>
      <c r="O61" s="6"/>
      <c r="P61" s="32"/>
      <c r="Q61" s="8"/>
      <c r="R61" s="6"/>
      <c r="S61" s="6"/>
      <c r="T61" s="6"/>
      <c r="U61" s="7"/>
      <c r="V61" s="6"/>
      <c r="W61" s="12"/>
      <c r="X61" s="12"/>
      <c r="Y61" s="12"/>
      <c r="Z61" s="12"/>
      <c r="AA61" s="12"/>
      <c r="AB61" s="12"/>
      <c r="AC61" s="6"/>
      <c r="AD61" s="6"/>
      <c r="AE61" s="12"/>
      <c r="AF61" s="12"/>
      <c r="AG61" s="12"/>
      <c r="AH61" s="12"/>
      <c r="AI61" s="6"/>
      <c r="AJ61" s="12"/>
      <c r="AK61" s="13"/>
      <c r="AL61" s="12"/>
    </row>
    <row r="62">
      <c r="A62" s="6"/>
      <c r="B62" s="6"/>
      <c r="C62" s="31"/>
      <c r="D62" s="6"/>
      <c r="E62" s="8"/>
      <c r="F62" s="8"/>
      <c r="G62" s="6"/>
      <c r="H62" s="9"/>
      <c r="I62" s="6"/>
      <c r="J62" s="11"/>
      <c r="K62" s="11"/>
      <c r="L62" s="15"/>
      <c r="M62" s="6"/>
      <c r="N62" s="6"/>
      <c r="O62" s="6"/>
      <c r="P62" s="32"/>
      <c r="Q62" s="8"/>
      <c r="R62" s="6"/>
      <c r="S62" s="6"/>
      <c r="T62" s="6"/>
      <c r="U62" s="7"/>
      <c r="V62" s="6"/>
      <c r="W62" s="12"/>
      <c r="X62" s="12"/>
      <c r="Y62" s="12"/>
      <c r="Z62" s="12"/>
      <c r="AA62" s="12"/>
      <c r="AB62" s="12"/>
      <c r="AC62" s="6"/>
      <c r="AD62" s="6"/>
      <c r="AE62" s="12"/>
      <c r="AF62" s="12"/>
      <c r="AG62" s="12"/>
      <c r="AH62" s="12"/>
      <c r="AI62" s="6"/>
      <c r="AJ62" s="12"/>
      <c r="AK62" s="13"/>
      <c r="AL62" s="12"/>
    </row>
    <row r="63">
      <c r="A63" s="6"/>
      <c r="B63" s="6"/>
      <c r="C63" s="31"/>
      <c r="D63" s="6"/>
      <c r="E63" s="8"/>
      <c r="F63" s="8"/>
      <c r="G63" s="6"/>
      <c r="H63" s="9"/>
      <c r="I63" s="6"/>
      <c r="J63" s="11"/>
      <c r="K63" s="11"/>
      <c r="L63" s="15"/>
      <c r="M63" s="6"/>
      <c r="N63" s="6"/>
      <c r="O63" s="6"/>
      <c r="P63" s="32"/>
      <c r="Q63" s="8"/>
      <c r="R63" s="6"/>
      <c r="S63" s="6"/>
      <c r="T63" s="6"/>
      <c r="U63" s="7"/>
      <c r="V63" s="6"/>
      <c r="W63" s="12"/>
      <c r="X63" s="12"/>
      <c r="Y63" s="12"/>
      <c r="Z63" s="12"/>
      <c r="AA63" s="12"/>
      <c r="AB63" s="12"/>
      <c r="AC63" s="6"/>
      <c r="AD63" s="6"/>
      <c r="AE63" s="12"/>
      <c r="AF63" s="12"/>
      <c r="AG63" s="12"/>
      <c r="AH63" s="12"/>
      <c r="AI63" s="6"/>
      <c r="AJ63" s="12"/>
      <c r="AK63" s="13"/>
      <c r="AL63" s="12"/>
    </row>
    <row r="64">
      <c r="A64" s="6"/>
      <c r="B64" s="6"/>
      <c r="C64" s="31"/>
      <c r="D64" s="6"/>
      <c r="E64" s="8"/>
      <c r="F64" s="8"/>
      <c r="G64" s="6"/>
      <c r="H64" s="9"/>
      <c r="I64" s="6"/>
      <c r="J64" s="11"/>
      <c r="K64" s="11"/>
      <c r="L64" s="15"/>
      <c r="M64" s="6"/>
      <c r="N64" s="6"/>
      <c r="O64" s="6"/>
      <c r="P64" s="32"/>
      <c r="Q64" s="8"/>
      <c r="R64" s="6"/>
      <c r="S64" s="6"/>
      <c r="T64" s="6"/>
      <c r="U64" s="7"/>
      <c r="V64" s="6"/>
      <c r="W64" s="12"/>
      <c r="X64" s="12"/>
      <c r="Y64" s="12"/>
      <c r="Z64" s="12"/>
      <c r="AA64" s="12"/>
      <c r="AB64" s="12"/>
      <c r="AC64" s="6"/>
      <c r="AD64" s="6"/>
      <c r="AE64" s="12"/>
      <c r="AF64" s="12"/>
      <c r="AG64" s="12"/>
      <c r="AH64" s="12"/>
      <c r="AI64" s="6"/>
      <c r="AJ64" s="12"/>
      <c r="AK64" s="13"/>
      <c r="AL64" s="12"/>
    </row>
    <row r="65">
      <c r="A65" s="6"/>
      <c r="B65" s="6"/>
      <c r="C65" s="31"/>
      <c r="D65" s="6"/>
      <c r="E65" s="8"/>
      <c r="F65" s="8"/>
      <c r="G65" s="6"/>
      <c r="H65" s="9"/>
      <c r="I65" s="6"/>
      <c r="J65" s="11"/>
      <c r="K65" s="11"/>
      <c r="L65" s="15"/>
      <c r="M65" s="6"/>
      <c r="N65" s="6"/>
      <c r="O65" s="6"/>
      <c r="P65" s="32"/>
      <c r="Q65" s="8"/>
      <c r="R65" s="6"/>
      <c r="S65" s="6"/>
      <c r="T65" s="6"/>
      <c r="U65" s="7"/>
      <c r="V65" s="6"/>
      <c r="W65" s="12"/>
      <c r="X65" s="12"/>
      <c r="Y65" s="12"/>
      <c r="Z65" s="12"/>
      <c r="AA65" s="12"/>
      <c r="AB65" s="12"/>
      <c r="AC65" s="6"/>
      <c r="AD65" s="6"/>
      <c r="AE65" s="12"/>
      <c r="AF65" s="12"/>
      <c r="AG65" s="12"/>
      <c r="AH65" s="12"/>
      <c r="AI65" s="6"/>
      <c r="AJ65" s="12"/>
      <c r="AK65" s="13"/>
      <c r="AL65" s="12"/>
    </row>
    <row r="66">
      <c r="A66" s="6"/>
      <c r="B66" s="6"/>
      <c r="C66" s="31"/>
      <c r="D66" s="6"/>
      <c r="E66" s="8"/>
      <c r="F66" s="8"/>
      <c r="G66" s="6"/>
      <c r="H66" s="9"/>
      <c r="I66" s="6"/>
      <c r="J66" s="11"/>
      <c r="K66" s="11"/>
      <c r="L66" s="15"/>
      <c r="M66" s="6"/>
      <c r="N66" s="6"/>
      <c r="O66" s="6"/>
      <c r="P66" s="32"/>
      <c r="Q66" s="8"/>
      <c r="R66" s="6"/>
      <c r="S66" s="6"/>
      <c r="T66" s="6"/>
      <c r="U66" s="7"/>
      <c r="V66" s="6"/>
      <c r="W66" s="12"/>
      <c r="X66" s="12"/>
      <c r="Y66" s="12"/>
      <c r="Z66" s="12"/>
      <c r="AA66" s="12"/>
      <c r="AB66" s="12"/>
      <c r="AC66" s="6"/>
      <c r="AD66" s="6"/>
      <c r="AE66" s="12"/>
      <c r="AF66" s="12"/>
      <c r="AG66" s="12"/>
      <c r="AH66" s="12"/>
      <c r="AI66" s="6"/>
      <c r="AJ66" s="12"/>
      <c r="AK66" s="13"/>
      <c r="AL66" s="12"/>
    </row>
    <row r="67">
      <c r="A67" s="6"/>
      <c r="B67" s="6"/>
      <c r="C67" s="31"/>
      <c r="D67" s="6"/>
      <c r="E67" s="8"/>
      <c r="F67" s="8"/>
      <c r="G67" s="6"/>
      <c r="H67" s="9"/>
      <c r="I67" s="6"/>
      <c r="J67" s="11"/>
      <c r="K67" s="11"/>
      <c r="L67" s="15"/>
      <c r="M67" s="6"/>
      <c r="N67" s="6"/>
      <c r="O67" s="6"/>
      <c r="P67" s="32"/>
      <c r="Q67" s="8"/>
      <c r="R67" s="6"/>
      <c r="S67" s="6"/>
      <c r="T67" s="6"/>
      <c r="U67" s="7"/>
      <c r="V67" s="6"/>
      <c r="W67" s="12"/>
      <c r="X67" s="12"/>
      <c r="Y67" s="12"/>
      <c r="Z67" s="12"/>
      <c r="AA67" s="12"/>
      <c r="AB67" s="12"/>
      <c r="AC67" s="6"/>
      <c r="AD67" s="6"/>
      <c r="AE67" s="12"/>
      <c r="AF67" s="12"/>
      <c r="AG67" s="12"/>
      <c r="AH67" s="12"/>
      <c r="AI67" s="6"/>
      <c r="AJ67" s="12"/>
      <c r="AK67" s="13"/>
      <c r="AL67" s="12"/>
    </row>
    <row r="68">
      <c r="A68" s="6"/>
      <c r="B68" s="6"/>
      <c r="C68" s="31"/>
      <c r="D68" s="6"/>
      <c r="E68" s="8"/>
      <c r="F68" s="8"/>
      <c r="G68" s="6"/>
      <c r="H68" s="9"/>
      <c r="I68" s="6"/>
      <c r="J68" s="11"/>
      <c r="K68" s="11"/>
      <c r="L68" s="15"/>
      <c r="M68" s="6"/>
      <c r="N68" s="6"/>
      <c r="O68" s="6"/>
      <c r="P68" s="32"/>
      <c r="Q68" s="8"/>
      <c r="R68" s="6"/>
      <c r="S68" s="6"/>
      <c r="T68" s="6"/>
      <c r="U68" s="7"/>
      <c r="V68" s="6"/>
      <c r="W68" s="12"/>
      <c r="X68" s="12"/>
      <c r="Y68" s="12"/>
      <c r="Z68" s="12"/>
      <c r="AA68" s="12"/>
      <c r="AB68" s="12"/>
      <c r="AC68" s="6"/>
      <c r="AD68" s="6"/>
      <c r="AE68" s="12"/>
      <c r="AF68" s="12"/>
      <c r="AG68" s="12"/>
      <c r="AH68" s="12"/>
      <c r="AI68" s="6"/>
      <c r="AJ68" s="12"/>
      <c r="AK68" s="13"/>
      <c r="AL68" s="12"/>
    </row>
    <row r="69">
      <c r="A69" s="6"/>
      <c r="B69" s="6"/>
      <c r="C69" s="31"/>
      <c r="D69" s="6"/>
      <c r="E69" s="8"/>
      <c r="F69" s="8"/>
      <c r="G69" s="6"/>
      <c r="H69" s="9"/>
      <c r="I69" s="6"/>
      <c r="J69" s="11"/>
      <c r="K69" s="11"/>
      <c r="L69" s="15"/>
      <c r="M69" s="6"/>
      <c r="N69" s="6"/>
      <c r="O69" s="6"/>
      <c r="P69" s="32"/>
      <c r="Q69" s="8"/>
      <c r="R69" s="6"/>
      <c r="S69" s="6"/>
      <c r="T69" s="6"/>
      <c r="U69" s="7"/>
      <c r="V69" s="6"/>
      <c r="W69" s="12"/>
      <c r="X69" s="12"/>
      <c r="Y69" s="12"/>
      <c r="Z69" s="12"/>
      <c r="AA69" s="12"/>
      <c r="AB69" s="12"/>
      <c r="AC69" s="6"/>
      <c r="AD69" s="6"/>
      <c r="AE69" s="12"/>
      <c r="AF69" s="12"/>
      <c r="AG69" s="12"/>
      <c r="AH69" s="12"/>
      <c r="AI69" s="6"/>
      <c r="AJ69" s="12"/>
      <c r="AK69" s="13"/>
      <c r="AL69" s="12"/>
    </row>
    <row r="70">
      <c r="A70" s="6"/>
      <c r="B70" s="6"/>
      <c r="C70" s="31"/>
      <c r="D70" s="6"/>
      <c r="E70" s="8"/>
      <c r="F70" s="8"/>
      <c r="G70" s="6"/>
      <c r="H70" s="9"/>
      <c r="I70" s="6"/>
      <c r="J70" s="11"/>
      <c r="K70" s="11"/>
      <c r="L70" s="15"/>
      <c r="M70" s="6"/>
      <c r="N70" s="6"/>
      <c r="O70" s="6"/>
      <c r="P70" s="32"/>
      <c r="Q70" s="8"/>
      <c r="R70" s="6"/>
      <c r="S70" s="6"/>
      <c r="T70" s="6"/>
      <c r="U70" s="7"/>
      <c r="V70" s="6"/>
      <c r="W70" s="12"/>
      <c r="X70" s="12"/>
      <c r="Y70" s="12"/>
      <c r="Z70" s="12"/>
      <c r="AA70" s="12"/>
      <c r="AB70" s="12"/>
      <c r="AC70" s="6"/>
      <c r="AD70" s="6"/>
      <c r="AE70" s="12"/>
      <c r="AF70" s="12"/>
      <c r="AG70" s="12"/>
      <c r="AH70" s="12"/>
      <c r="AI70" s="6"/>
      <c r="AJ70" s="12"/>
      <c r="AK70" s="13"/>
      <c r="AL70" s="12"/>
    </row>
    <row r="71">
      <c r="A71" s="6"/>
      <c r="B71" s="6"/>
      <c r="C71" s="31"/>
      <c r="D71" s="6"/>
      <c r="E71" s="8"/>
      <c r="F71" s="8"/>
      <c r="G71" s="6"/>
      <c r="H71" s="9"/>
      <c r="I71" s="6"/>
      <c r="J71" s="11"/>
      <c r="K71" s="11"/>
      <c r="L71" s="15"/>
      <c r="M71" s="6"/>
      <c r="N71" s="6"/>
      <c r="O71" s="6"/>
      <c r="P71" s="32"/>
      <c r="Q71" s="8"/>
      <c r="R71" s="6"/>
      <c r="S71" s="6"/>
      <c r="T71" s="6"/>
      <c r="U71" s="7"/>
      <c r="V71" s="6"/>
      <c r="W71" s="12"/>
      <c r="X71" s="12"/>
      <c r="Y71" s="12"/>
      <c r="Z71" s="12"/>
      <c r="AA71" s="12"/>
      <c r="AB71" s="12"/>
      <c r="AC71" s="6"/>
      <c r="AD71" s="6"/>
      <c r="AE71" s="12"/>
      <c r="AF71" s="12"/>
      <c r="AG71" s="12"/>
      <c r="AH71" s="12"/>
      <c r="AI71" s="6"/>
      <c r="AJ71" s="12"/>
      <c r="AK71" s="13"/>
      <c r="AL71" s="12"/>
    </row>
    <row r="72">
      <c r="A72" s="6"/>
      <c r="B72" s="6"/>
      <c r="C72" s="31"/>
      <c r="D72" s="6"/>
      <c r="E72" s="8"/>
      <c r="F72" s="8"/>
      <c r="G72" s="6"/>
      <c r="H72" s="9"/>
      <c r="I72" s="6"/>
      <c r="J72" s="11"/>
      <c r="K72" s="11"/>
      <c r="L72" s="15"/>
      <c r="M72" s="6"/>
      <c r="N72" s="6"/>
      <c r="O72" s="6"/>
      <c r="P72" s="32"/>
      <c r="Q72" s="8"/>
      <c r="R72" s="6"/>
      <c r="S72" s="6"/>
      <c r="T72" s="6"/>
      <c r="U72" s="7"/>
      <c r="V72" s="6"/>
      <c r="W72" s="12"/>
      <c r="X72" s="12"/>
      <c r="Y72" s="12"/>
      <c r="Z72" s="12"/>
      <c r="AA72" s="12"/>
      <c r="AB72" s="12"/>
      <c r="AC72" s="6"/>
      <c r="AD72" s="6"/>
      <c r="AE72" s="12"/>
      <c r="AF72" s="12"/>
      <c r="AG72" s="12"/>
      <c r="AH72" s="12"/>
      <c r="AI72" s="6"/>
      <c r="AJ72" s="12"/>
      <c r="AK72" s="13"/>
      <c r="AL72" s="12"/>
    </row>
    <row r="73">
      <c r="A73" s="6"/>
      <c r="B73" s="6"/>
      <c r="C73" s="31"/>
      <c r="D73" s="6"/>
      <c r="E73" s="8"/>
      <c r="F73" s="8"/>
      <c r="G73" s="6"/>
      <c r="H73" s="9"/>
      <c r="I73" s="6"/>
      <c r="J73" s="11"/>
      <c r="K73" s="11"/>
      <c r="L73" s="15"/>
      <c r="M73" s="6"/>
      <c r="N73" s="6"/>
      <c r="O73" s="6"/>
      <c r="P73" s="32"/>
      <c r="Q73" s="8"/>
      <c r="R73" s="6"/>
      <c r="S73" s="6"/>
      <c r="T73" s="6"/>
      <c r="U73" s="7"/>
      <c r="V73" s="6"/>
      <c r="W73" s="12"/>
      <c r="X73" s="12"/>
      <c r="Y73" s="12"/>
      <c r="Z73" s="12"/>
      <c r="AA73" s="12"/>
      <c r="AB73" s="12"/>
      <c r="AC73" s="6"/>
      <c r="AD73" s="6"/>
      <c r="AE73" s="12"/>
      <c r="AF73" s="12"/>
      <c r="AG73" s="12"/>
      <c r="AH73" s="12"/>
      <c r="AI73" s="6"/>
      <c r="AJ73" s="12"/>
      <c r="AK73" s="13"/>
      <c r="AL73" s="12"/>
    </row>
    <row r="74">
      <c r="A74" s="6"/>
      <c r="B74" s="6"/>
      <c r="C74" s="31"/>
      <c r="D74" s="6"/>
      <c r="E74" s="8"/>
      <c r="F74" s="8"/>
      <c r="G74" s="6"/>
      <c r="H74" s="9"/>
      <c r="I74" s="6"/>
      <c r="J74" s="11"/>
      <c r="K74" s="11"/>
      <c r="L74" s="15"/>
      <c r="M74" s="6"/>
      <c r="N74" s="6"/>
      <c r="O74" s="6"/>
      <c r="P74" s="32"/>
      <c r="Q74" s="8"/>
      <c r="R74" s="6"/>
      <c r="S74" s="6"/>
      <c r="T74" s="6"/>
      <c r="U74" s="7"/>
      <c r="V74" s="6"/>
      <c r="W74" s="12"/>
      <c r="X74" s="12"/>
      <c r="Y74" s="12"/>
      <c r="Z74" s="12"/>
      <c r="AA74" s="12"/>
      <c r="AB74" s="12"/>
      <c r="AC74" s="6"/>
      <c r="AD74" s="6"/>
      <c r="AE74" s="12"/>
      <c r="AF74" s="12"/>
      <c r="AG74" s="12"/>
      <c r="AH74" s="12"/>
      <c r="AI74" s="6"/>
      <c r="AJ74" s="12"/>
      <c r="AK74" s="13"/>
      <c r="AL74" s="12"/>
    </row>
  </sheetData>
  <hyperlinks>
    <hyperlink r:id="rId2" ref="I2"/>
    <hyperlink r:id="rId3" ref="V2"/>
    <hyperlink r:id="rId4" ref="AL2"/>
    <hyperlink r:id="rId5" ref="I3"/>
    <hyperlink r:id="rId6" ref="V3"/>
    <hyperlink r:id="rId7" ref="AL3"/>
    <hyperlink r:id="rId8" ref="I4"/>
    <hyperlink r:id="rId9" ref="V4"/>
    <hyperlink r:id="rId10" ref="AL4"/>
    <hyperlink r:id="rId11" ref="I5"/>
    <hyperlink r:id="rId12" ref="V5"/>
    <hyperlink r:id="rId13" ref="AL5"/>
    <hyperlink r:id="rId14" ref="I6"/>
    <hyperlink r:id="rId15" ref="V6"/>
    <hyperlink r:id="rId16" ref="AL6"/>
    <hyperlink r:id="rId17" ref="I7"/>
    <hyperlink r:id="rId18" ref="V7"/>
    <hyperlink r:id="rId19" ref="AL7"/>
    <hyperlink r:id="rId20" ref="I8"/>
    <hyperlink r:id="rId21" ref="V8"/>
    <hyperlink r:id="rId22" ref="AL8"/>
    <hyperlink r:id="rId23" ref="I9"/>
    <hyperlink r:id="rId24" ref="V9"/>
    <hyperlink r:id="rId25" ref="AL9"/>
    <hyperlink r:id="rId26" ref="I10"/>
    <hyperlink r:id="rId27" ref="V10"/>
    <hyperlink r:id="rId28" ref="AL10"/>
    <hyperlink r:id="rId29" ref="I11"/>
    <hyperlink r:id="rId30" ref="V11"/>
    <hyperlink r:id="rId31" ref="AL11"/>
    <hyperlink r:id="rId32" ref="I12"/>
    <hyperlink r:id="rId33" ref="V12"/>
    <hyperlink r:id="rId34" ref="AL12"/>
    <hyperlink r:id="rId35" ref="I13"/>
    <hyperlink r:id="rId36" ref="V13"/>
    <hyperlink r:id="rId37" ref="AL13"/>
    <hyperlink r:id="rId38" ref="I14"/>
    <hyperlink r:id="rId39" ref="V14"/>
    <hyperlink r:id="rId40" ref="AL14"/>
    <hyperlink r:id="rId41" ref="I15"/>
    <hyperlink r:id="rId42" ref="V15"/>
    <hyperlink r:id="rId43" ref="AL15"/>
    <hyperlink r:id="rId44" ref="I16"/>
    <hyperlink r:id="rId45" ref="V16"/>
    <hyperlink r:id="rId46" ref="AL16"/>
    <hyperlink r:id="rId47" ref="I17"/>
    <hyperlink r:id="rId48" ref="V17"/>
    <hyperlink r:id="rId49" ref="AL17"/>
    <hyperlink r:id="rId50" ref="I18"/>
    <hyperlink r:id="rId51" ref="V18"/>
    <hyperlink r:id="rId52" ref="AL18"/>
    <hyperlink r:id="rId53" ref="I19"/>
    <hyperlink r:id="rId54" ref="V19"/>
    <hyperlink r:id="rId55" ref="AL19"/>
    <hyperlink r:id="rId56" ref="I20"/>
    <hyperlink r:id="rId57" ref="V20"/>
    <hyperlink r:id="rId58" ref="AL20"/>
    <hyperlink r:id="rId59" ref="I21"/>
    <hyperlink r:id="rId60" ref="V21"/>
    <hyperlink r:id="rId61" ref="AL21"/>
    <hyperlink r:id="rId62" ref="I22"/>
    <hyperlink r:id="rId63" ref="V22"/>
    <hyperlink r:id="rId64" ref="AL22"/>
    <hyperlink r:id="rId65" ref="I23"/>
    <hyperlink r:id="rId66" ref="V23"/>
    <hyperlink r:id="rId67" ref="AL23"/>
    <hyperlink r:id="rId68" ref="I24"/>
    <hyperlink r:id="rId69" ref="V24"/>
    <hyperlink r:id="rId70" ref="AL24"/>
    <hyperlink r:id="rId71" ref="I25"/>
    <hyperlink r:id="rId72" ref="V25"/>
    <hyperlink r:id="rId73" ref="AL25"/>
    <hyperlink r:id="rId74" ref="I26"/>
    <hyperlink r:id="rId75" ref="V26"/>
    <hyperlink r:id="rId76" ref="AL26"/>
    <hyperlink r:id="rId77" ref="I27"/>
    <hyperlink r:id="rId78" ref="V27"/>
    <hyperlink r:id="rId79" ref="AL27"/>
    <hyperlink r:id="rId80" ref="I28"/>
    <hyperlink r:id="rId81" ref="V28"/>
    <hyperlink r:id="rId82" ref="AL28"/>
    <hyperlink r:id="rId83" ref="I29"/>
    <hyperlink r:id="rId84" ref="V29"/>
    <hyperlink r:id="rId85" ref="AL29"/>
    <hyperlink r:id="rId86" ref="I30"/>
    <hyperlink r:id="rId87" ref="V30"/>
    <hyperlink r:id="rId88" ref="AL30"/>
    <hyperlink r:id="rId89" ref="I31"/>
    <hyperlink r:id="rId90" ref="V31"/>
    <hyperlink r:id="rId91" ref="AL31"/>
    <hyperlink r:id="rId92" ref="I32"/>
    <hyperlink r:id="rId93" ref="V32"/>
    <hyperlink r:id="rId94" ref="AL32"/>
    <hyperlink r:id="rId95" ref="I33"/>
    <hyperlink r:id="rId96" ref="V33"/>
    <hyperlink r:id="rId97" ref="AL33"/>
    <hyperlink r:id="rId98" ref="I34"/>
    <hyperlink r:id="rId99" ref="V34"/>
    <hyperlink r:id="rId100" ref="AL34"/>
    <hyperlink r:id="rId101" ref="I35"/>
    <hyperlink r:id="rId102" ref="V35"/>
    <hyperlink r:id="rId103" ref="AL35"/>
    <hyperlink r:id="rId104" ref="I36"/>
    <hyperlink r:id="rId105" ref="V36"/>
    <hyperlink r:id="rId106" ref="AL36"/>
    <hyperlink r:id="rId107" ref="I37"/>
    <hyperlink r:id="rId108" ref="V37"/>
    <hyperlink r:id="rId109" ref="AL37"/>
    <hyperlink r:id="rId110" ref="I38"/>
    <hyperlink r:id="rId111" ref="V38"/>
    <hyperlink r:id="rId112" ref="AL38"/>
    <hyperlink r:id="rId113" ref="I39"/>
    <hyperlink r:id="rId114" ref="V39"/>
    <hyperlink r:id="rId115" ref="AL39"/>
    <hyperlink r:id="rId116" ref="I40"/>
    <hyperlink r:id="rId117" ref="V40"/>
    <hyperlink r:id="rId118" ref="AL40"/>
    <hyperlink r:id="rId119" location="institute-for-teaching" ref="I41"/>
    <hyperlink r:id="rId120" ref="V41"/>
    <hyperlink r:id="rId121" ref="AL41"/>
    <hyperlink r:id="rId122" ref="I42"/>
    <hyperlink r:id="rId123" ref="V42"/>
    <hyperlink r:id="rId124" ref="AL42"/>
    <hyperlink r:id="rId125" ref="I43"/>
    <hyperlink r:id="rId126" ref="V43"/>
    <hyperlink r:id="rId127" ref="AL43"/>
    <hyperlink r:id="rId128" ref="I44"/>
    <hyperlink r:id="rId129" ref="V44"/>
    <hyperlink r:id="rId130" ref="AL44"/>
    <hyperlink r:id="rId131" ref="I45"/>
    <hyperlink r:id="rId132" ref="V45"/>
    <hyperlink r:id="rId133" ref="AL45"/>
    <hyperlink r:id="rId134" ref="I46"/>
    <hyperlink r:id="rId135" ref="V46"/>
    <hyperlink r:id="rId136" ref="AL46"/>
    <hyperlink r:id="rId137" location="institute-for-teaching" ref="I47"/>
    <hyperlink r:id="rId138" ref="V47"/>
    <hyperlink r:id="rId139" ref="AL47"/>
    <hyperlink r:id="rId140" ref="I48"/>
    <hyperlink r:id="rId141" ref="V48"/>
    <hyperlink r:id="rId142" ref="AL48"/>
    <hyperlink r:id="rId143" ref="I49"/>
    <hyperlink r:id="rId144" ref="V49"/>
    <hyperlink r:id="rId145" ref="AL49"/>
    <hyperlink r:id="rId146" ref="I50"/>
    <hyperlink r:id="rId147" ref="V50"/>
    <hyperlink r:id="rId148" ref="AL50"/>
    <hyperlink r:id="rId149" ref="I51"/>
    <hyperlink r:id="rId150" ref="V51"/>
    <hyperlink r:id="rId151" ref="AL51"/>
    <hyperlink r:id="rId152" ref="I52"/>
    <hyperlink r:id="rId153" ref="V52"/>
    <hyperlink r:id="rId154" ref="AL52"/>
    <hyperlink r:id="rId155" ref="I53"/>
    <hyperlink r:id="rId156" ref="V53"/>
    <hyperlink r:id="rId157" ref="AL53"/>
    <hyperlink r:id="rId158" ref="I54"/>
    <hyperlink r:id="rId159" ref="V54"/>
    <hyperlink r:id="rId160" ref="AL54"/>
    <hyperlink r:id="rId161" ref="I55"/>
    <hyperlink r:id="rId162" ref="V55"/>
    <hyperlink r:id="rId163" ref="AL55"/>
    <hyperlink r:id="rId164" ref="I56"/>
    <hyperlink r:id="rId165" ref="V56"/>
    <hyperlink r:id="rId166" ref="AL56"/>
    <hyperlink r:id="rId167" ref="I57"/>
    <hyperlink r:id="rId168" ref="V57"/>
    <hyperlink r:id="rId169" ref="AL57"/>
    <hyperlink r:id="rId170" ref="I58"/>
    <hyperlink r:id="rId171" ref="V58"/>
    <hyperlink r:id="rId172" ref="AL58"/>
    <hyperlink r:id="rId173" ref="I59"/>
    <hyperlink r:id="rId174" ref="V59"/>
    <hyperlink r:id="rId175" ref="AL59"/>
    <hyperlink r:id="rId176" ref="I60"/>
    <hyperlink r:id="rId177" ref="V60"/>
    <hyperlink r:id="rId178" ref="AL60"/>
  </hyperlinks>
  <drawing r:id="rId179"/>
  <legacyDrawing r:id="rId180"/>
</worksheet>
</file>