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52EFFDF4-C958-6745-9B58-DD34BD937F1F}" xr6:coauthVersionLast="45" xr6:coauthVersionMax="45" xr10:uidLastSave="{00000000-0000-0000-0000-000000000000}"/>
  <bookViews>
    <workbookView xWindow="0" yWindow="460" windowWidth="28800" windowHeight="17540" xr2:uid="{00000000-000D-0000-FFFF-FFFF00000000}"/>
  </bookViews>
  <sheets>
    <sheet name="grants" sheetId="1" r:id="rId1"/>
  </sheets>
  <definedNames>
    <definedName name="_xlnm._FilterDatabase" localSheetId="0" hidden="1">grants!$A$1:$BJ$77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82" i="1" l="1"/>
  <c r="BI81" i="1"/>
  <c r="BI80" i="1" l="1"/>
  <c r="BI79" i="1"/>
  <c r="BI78" i="1"/>
  <c r="BI77" i="1" l="1"/>
  <c r="BI75" i="1"/>
  <c r="BI76" i="1" l="1"/>
  <c r="BI72" i="1"/>
  <c r="BI73" i="1"/>
  <c r="BI74" i="1"/>
  <c r="BI71" i="1" l="1"/>
  <c r="BI69" i="1" l="1"/>
  <c r="BI70" i="1"/>
  <c r="BI67" i="1" l="1"/>
  <c r="BI68" i="1"/>
  <c r="BI64" i="1" l="1"/>
  <c r="BI65" i="1"/>
  <c r="BI66" i="1"/>
  <c r="BI63" i="1" l="1"/>
  <c r="BI62" i="1"/>
  <c r="BI61" i="1"/>
  <c r="BI55" i="1" l="1"/>
  <c r="BI60" i="1" l="1"/>
  <c r="BI59" i="1"/>
  <c r="BI58" i="1"/>
  <c r="BI57" i="1"/>
  <c r="BI56"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<sst xmlns="http://schemas.openxmlformats.org/spreadsheetml/2006/main" count="2024" uniqueCount="628">
  <si>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</si>
  <si>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</si>
  <si>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</si>
  <si>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</si>
  <si>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</si>
  <si>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</si>
  <si>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</si>
  <si>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</si>
  <si>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</si>
  <si>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</si>
  <si>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</si>
  <si>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</si>
  <si>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</si>
  <si>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</si>
  <si>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</si>
  <si>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</si>
  <si>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</si>
  <si>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</si>
  <si>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</si>
  <si>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</si>
  <si>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</si>
  <si>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</si>
  <si>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</si>
  <si>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</si>
  <si>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</si>
  <si>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</si>
  <si>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</si>
  <si>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</si>
  <si>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</si>
  <si>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</si>
  <si>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</si>
  <si>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</si>
  <si>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</si>
  <si>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</si>
  <si>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</si>
  <si>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</si>
  <si>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</si>
  <si>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</si>
  <si>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</si>
  <si>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</si>
  <si>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</si>
  <si>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</si>
  <si>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</si>
  <si>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</si>
  <si>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</si>
  <si>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</si>
  <si>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</si>
  <si>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</si>
  <si>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</si>
  <si>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</si>
  <si>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</si>
  <si>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</si>
  <si>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</si>
  <si>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</si>
  <si>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</si>
  <si>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</si>
  <si>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</si>
  <si>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</si>
  <si>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</si>
  <si>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</si>
  <si>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</si>
  <si>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</si>
  <si>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</si>
  <si>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</si>
  <si>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</si>
  <si>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</si>
  <si>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</si>
  <si>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</si>
  <si>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</si>
  <si>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</si>
  <si>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</si>
  <si>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</si>
  <si>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</si>
  <si>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</si>
  <si>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</si>
  <si>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</si>
  <si>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</si>
  <si>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</si>
  <si>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</si>
  <si>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</si>
  <si>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</si>
  <si>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</si>
  <si>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</si>
  <si>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</si>
  <si>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</si>
  <si>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</si>
  <si>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</si>
  <si>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</si>
  <si>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</si>
  <si>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</si>
  <si>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</si>
  <si>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</si>
  <si>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</si>
  <si>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</si>
  <si>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</si>
  <si>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</si>
  <si>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</si>
  <si>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</si>
  <si>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</si>
  <si>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</si>
  <si>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</si>
  <si>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</si>
  <si>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</si>
  <si>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</si>
  <si>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</si>
  <si>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</si>
  <si>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</si>
  <si>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</si>
  <si>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</si>
  <si>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</si>
  <si>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</si>
  <si>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</si>
  <si>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</si>
  <si>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</si>
  <si>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</si>
  <si>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</si>
  <si>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</si>
  <si>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</si>
  <si>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</si>
  <si>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</si>
  <si>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</si>
  <si>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</si>
  <si>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</si>
  <si>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</si>
  <si>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</si>
  <si>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</si>
  <si>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</si>
  <si>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</si>
  <si>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</si>
  <si>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</si>
  <si>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</si>
  <si>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</si>
  <si>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</si>
  <si>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</si>
  <si>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</si>
  <si>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</si>
  <si>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</si>
  <si>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</si>
  <si>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</si>
  <si>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</si>
  <si>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</si>
  <si>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</si>
  <si>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</si>
  <si>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</si>
  <si>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</si>
  <si>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</si>
  <si>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</si>
  <si>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</si>
  <si>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</si>
  <si>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</si>
  <si>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</si>
  <si>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</si>
  <si>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</si>
  <si>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</si>
  <si>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</si>
  <si>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</si>
  <si>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</si>
  <si>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</si>
  <si>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</si>
  <si>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</si>
  <si>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</si>
  <si>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</si>
  <si>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</si>
  <si>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</si>
  <si>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</si>
  <si>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</si>
  <si>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</si>
  <si>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</si>
  <si>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</si>
  <si>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</si>
  <si>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</si>
  <si>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</si>
  <si>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</si>
  <si>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</si>
  <si>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</si>
  <si>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</si>
  <si>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</si>
  <si>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</si>
  <si>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</si>
  <si>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</si>
  <si>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</si>
  <si>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</si>
  <si>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</si>
  <si>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</si>
  <si>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</si>
  <si>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</si>
  <si>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</si>
  <si>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</si>
  <si>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</si>
  <si>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</si>
  <si>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</si>
  <si>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</si>
  <si>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</si>
  <si>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</si>
  <si>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</si>
  <si>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</si>
  <si>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</si>
  <si>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</si>
  <si>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</si>
  <si>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</si>
  <si>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</si>
  <si>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</si>
  <si>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</si>
  <si>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</si>
  <si>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</si>
  <si>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</si>
  <si>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</si>
  <si>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</si>
  <si>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</si>
  <si>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</si>
  <si>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</si>
  <si>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</si>
  <si>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</si>
  <si>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</si>
  <si>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</si>
  <si>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</si>
  <si>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</si>
  <si>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</si>
  <si>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</si>
  <si>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</si>
  <si>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</si>
  <si>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</si>
  <si>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</si>
  <si>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</si>
  <si>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</si>
  <si>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</si>
  <si>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</si>
  <si>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</si>
  <si>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</si>
  <si>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</si>
  <si>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</si>
  <si>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</si>
  <si>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</si>
  <si>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</si>
  <si>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</si>
  <si>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</si>
  <si>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</si>
  <si>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</si>
  <si>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</si>
  <si>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</si>
  <si>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</si>
  <si>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</si>
  <si>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</si>
  <si>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</si>
  <si>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</si>
  <si>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</si>
  <si>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</si>
  <si>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</si>
  <si>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</si>
  <si>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</si>
  <si>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</si>
  <si>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</si>
  <si>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</si>
  <si>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</si>
  <si>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</si>
  <si>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</si>
  <si>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</si>
  <si>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</si>
  <si>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</si>
  <si>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</si>
  <si>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</si>
  <si>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</si>
  <si>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</si>
  <si>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</si>
  <si>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</si>
  <si>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</si>
  <si>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</si>
  <si>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</si>
  <si>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</si>
  <si>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</si>
  <si>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</si>
  <si>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</si>
  <si>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</si>
  <si>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</si>
  <si>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</si>
  <si>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</si>
  <si>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</si>
  <si>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</si>
  <si>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</si>
  <si>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</si>
  <si>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</si>
  <si>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</si>
  <si>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</si>
  <si>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</si>
  <si>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</si>
  <si>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</si>
  <si>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</si>
  <si>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</si>
  <si>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</si>
  <si>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</si>
  <si>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</si>
  <si>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</si>
  <si>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</si>
  <si>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</si>
  <si>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</si>
  <si>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</si>
  <si>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</si>
  <si>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</si>
  <si>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</si>
  <si>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</si>
  <si>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</si>
  <si>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</si>
  <si>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</si>
  <si>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</si>
  <si>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</si>
  <si>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</si>
  <si>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</si>
  <si>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</si>
  <si>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</si>
  <si>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</si>
  <si>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</si>
  <si>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</si>
  <si>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</si>
  <si>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</si>
  <si>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</si>
  <si>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</si>
  <si>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</si>
  <si>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</si>
  <si>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</si>
  <si>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</si>
  <si>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</si>
  <si>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</si>
  <si>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</si>
  <si>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</si>
  <si>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</si>
  <si>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</si>
  <si>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</si>
  <si>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</si>
  <si>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</si>
  <si>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</si>
  <si>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</si>
  <si>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</si>
  <si>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</si>
  <si>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</si>
  <si>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</si>
  <si>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</si>
  <si>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</si>
  <si>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</si>
  <si>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</si>
  <si>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</si>
  <si>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</si>
  <si>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</si>
  <si>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</si>
  <si>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</si>
  <si>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</si>
  <si>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</si>
  <si>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</si>
  <si>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</si>
  <si>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</si>
  <si>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</si>
  <si>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</si>
  <si>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</si>
  <si>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</si>
  <si>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</si>
  <si>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</si>
  <si>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</si>
  <si>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</si>
  <si>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</si>
  <si>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</si>
  <si>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</si>
  <si>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</si>
  <si>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</si>
  <si>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</si>
  <si>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</si>
  <si>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</si>
  <si>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</si>
  <si>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</si>
  <si>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</si>
  <si>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</si>
  <si>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</si>
  <si>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</si>
  <si>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</si>
  <si>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</si>
  <si>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</si>
  <si>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</si>
  <si>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</si>
  <si>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</si>
  <si>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</si>
  <si>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</si>
  <si>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</si>
  <si>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</si>
  <si>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</si>
  <si>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</si>
  <si>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</si>
  <si>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</si>
  <si>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</si>
  <si>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</si>
  <si>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</si>
  <si>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</si>
  <si>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</si>
  <si>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</si>
  <si>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</si>
  <si>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</si>
  <si>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</si>
  <si>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</si>
  <si>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</si>
  <si>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</si>
  <si>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</si>
  <si>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</si>
  <si>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</si>
  <si>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</si>
  <si>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</si>
  <si>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</si>
  <si>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</si>
  <si>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</si>
  <si>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</si>
  <si>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</si>
  <si>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</si>
  <si>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</si>
  <si>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</si>
  <si>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</si>
  <si>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</si>
  <si>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</si>
  <si>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</si>
  <si>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</si>
  <si>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</si>
  <si>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</si>
  <si>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</si>
  <si>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</si>
  <si>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</si>
  <si>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</si>
  <si>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</si>
  <si>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</si>
  <si>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</si>
  <si>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</si>
  <si>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</si>
  <si>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</si>
  <si>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</si>
  <si>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</si>
  <si>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</si>
  <si>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</si>
  <si>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</si>
  <si>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</si>
  <si>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</si>
  <si>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</si>
  <si>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</si>
  <si>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</si>
  <si>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</si>
  <si>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</si>
  <si>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</si>
  <si>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</si>
  <si>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</si>
  <si>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</si>
  <si>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</si>
  <si>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</si>
  <si>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</si>
  <si>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</si>
  <si>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</si>
  <si>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</si>
  <si>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</si>
  <si>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</si>
  <si>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</si>
  <si>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</si>
  <si>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</si>
  <si>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</si>
  <si>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</si>
  <si>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</si>
  <si>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</si>
  <si>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</si>
  <si>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</si>
  <si>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</si>
  <si>
    <t>Core funding for recruitment of a second teacher cohort</t>
  </si>
  <si>
    <t>360G-zing-70</t>
  </si>
  <si>
    <t>360G-zing-71</t>
  </si>
  <si>
    <t>Seed funding toward the recruitment and training of The Difference's second cohort of leaders (now a registered charity). A new career route, creating specialist teaching leaders positioned to drive inclusion in schools, and improve outcomes for the UK’s most vulnerable young people.</t>
  </si>
  <si>
    <t>Seed funding to The Difference (incubated within Catch 22): a new career route, creating specialist teaching leaders positioned to drive inclusion in schools, and improve outcomes for the UK’s most vulnerable young people.</t>
  </si>
  <si>
    <t>1184843</t>
  </si>
  <si>
    <t>GB-CHC-1184843</t>
  </si>
  <si>
    <t>The Difference Education Ltd</t>
  </si>
  <si>
    <t>11426427</t>
  </si>
  <si>
    <t>E5 0RU</t>
  </si>
  <si>
    <t>12 Mildenhall Road</t>
  </si>
  <si>
    <t>https://youngtrusteesmovement.org/</t>
  </si>
  <si>
    <t>Core funding toward the start of movement to increase the diversity of people on charity trustee boards, starting with a focus on doubling the number of young people under 30 on boards in the UK, by 2024 (currently 3%).</t>
  </si>
  <si>
    <t>1164021</t>
  </si>
  <si>
    <t>GB-CHC-1164021</t>
  </si>
  <si>
    <t>The Blagrave Trust</t>
  </si>
  <si>
    <t>4th Floor, 18 St Cross St</t>
  </si>
  <si>
    <t>EC1N 8UN</t>
  </si>
  <si>
    <t>Less than 3% of charity trustees are under 30. The Young Trustees Movements aims to change that, through a movement supporting youth in their preparation to become a trustee; through encouraging greater diversity at the board level; and working with recruiters to bridge between the two. The movement's initial focus is to increase age diversity, with a broader goal of increasing trustee board diversity in general.</t>
  </si>
  <si>
    <t>https://www.blagravetrust.org/</t>
  </si>
  <si>
    <t>Core funding toward the start of the Young Trustee Movement</t>
  </si>
  <si>
    <t>360G-zing-72</t>
  </si>
  <si>
    <t>Core funding for staff, to replicate the Really NEET model in London</t>
  </si>
  <si>
    <t>The Really NEET Project was founded to meet the unique needs of NEET young people (aged 16-24) to learn in a supportive and specially tailored environment. Their projects are about much more than simply getting a job or passing a course; they hope to empower positive change in young people by giving them the tools to create stability and security in their lives that will enable them to achieve their future goals and become contributing members of wider society. They are an Award-winning South Yorkshire based Social Enterprise working with some of society’s most vulnerable young people. Their founder, Sophie Maxwell, set up the project due to her own life experiences (dropping out of school, domestic violence and homelessness) leading to her wanting to set up a college for young people who had been through similar circumstances to her, ensuring they had the right kind of support in place at such a crucial age, enabling them to achieve their dreams despite their challenges. Their 37 week "Inspiring Change" programme supports disadvantaged youth through: Maths and English, highly practical vocational qualifications, Personal Social Development sessions, employability sessions, home-pickups, enrichment activities, a leadership residential, and quality onsite youth work.</t>
  </si>
  <si>
    <t>https://reallyneet.co.uk/</t>
  </si>
  <si>
    <t>Core funding to cover staff costs, supporting the development of a project in London, which will replicate and adapt the Really NEET model outside of South Yorkshire.</t>
  </si>
  <si>
    <t>36000</t>
  </si>
  <si>
    <t>07583111</t>
  </si>
  <si>
    <t>The Really NEET Project</t>
  </si>
  <si>
    <t>GB-COH-07583111</t>
  </si>
  <si>
    <t>Unit One, Chemist Lane</t>
  </si>
  <si>
    <t>Rotherham</t>
  </si>
  <si>
    <t>S60 1NA</t>
  </si>
  <si>
    <t>360G-zing-78</t>
  </si>
  <si>
    <t>360G-zing-79</t>
  </si>
  <si>
    <t>360G-zing-80</t>
  </si>
  <si>
    <t>360G-zing-81</t>
  </si>
  <si>
    <t>360G-zing-82</t>
  </si>
  <si>
    <t>360G-zing-83</t>
  </si>
  <si>
    <t>Whatever It Takes</t>
  </si>
  <si>
    <t>Fair Education Alliance</t>
  </si>
  <si>
    <t>Learning with Parents</t>
  </si>
  <si>
    <t>Funding toward a Head of Programmes and Partnerships role</t>
  </si>
  <si>
    <t>Funding to cover a Head of Programmes and Partnership role, freeing up capacity from programme delivery onto sales, fundraising and strategy.</t>
  </si>
  <si>
    <t>GB-CHC-1188042</t>
  </si>
  <si>
    <t>6 Mitre Passage</t>
  </si>
  <si>
    <t xml:space="preserve">SE10 0ER
</t>
  </si>
  <si>
    <t>https://www.faireducation.org.uk/</t>
  </si>
  <si>
    <t>The Fair Education Alliance is a coalition of over 160 organisations working to end educational inequality. Together they drive lasting change at a local and national level, monitoring the gap between the most disadvantaged children and their wealthier peers, and using their collective voice and resources to end educational inequality.</t>
  </si>
  <si>
    <t>Digital transformation programme</t>
  </si>
  <si>
    <t>Funding and digital support toward the roll out of a digital transformation programme, as the Fair Education Alliance becomes independent from Teach First. This strand covers the auditing of the FEA membership, regularly gathering membership data for both the secretariat and members, and the piloting of tools to effectively leverage this data, aiming to improve collaboration across the membership. This core funding covers the role of a project manager in 2020, who will manage the execution of a digital transformation plan, including member audit and digital FEA member services.</t>
  </si>
  <si>
    <t>Whatever It Takes (WIT) exists to break the destructive cycle of offending behaviours in children enabling them to enjoy lives of choice and opportunity. Highly skilled WIT Guides work alongside young people who are involved in – or are at risk of - criminal behaviours. WIT gives the young people a chance to take control over their lives and break the destructive cycle which causes deep trauma, as well as costing the taxpayer millions of pounds.</t>
  </si>
  <si>
    <t>11928188</t>
  </si>
  <si>
    <t>GB-COH-11928188</t>
  </si>
  <si>
    <t>Funding toward a pilot of the WIT's model over 18 months in five local authority areas. WIT will work alongside 25 young people and their families per area, building relationships so that the 18 months of intensive work is outcome focussed and impactful.</t>
  </si>
  <si>
    <t>Funding toward a pilot of WIT's model in five local authorities</t>
  </si>
  <si>
    <t>COVID19 response funding. Funding to support the launching of a rapid response grant process to help young people around the world lead projects that address community impacts of COVID-19, from providing meals to elderly neighbors, to launching digital mental health campaigns to support youth feeling isolated.</t>
  </si>
  <si>
    <t>Platform development in response to COVID19</t>
  </si>
  <si>
    <t xml:space="preserve">In response to COVID19, Learning with Parents has seen an overwhelming increase in demand for their parental engagement tool Maths with Parents. To cope with increased demand on the platform across the UK, and the roll out of improvements to the service, we have given core funding toward the salary of an interim CTO, and the back end platform, and digital support/ connections toward the rebuilding of their front-end website.
</t>
  </si>
  <si>
    <t>Core funding for an interim CTO and platform improvements in response to COVID19</t>
  </si>
  <si>
    <t>https://www.learningwithparents.com/</t>
  </si>
  <si>
    <t>GB-COH-09622195</t>
  </si>
  <si>
    <t>09622195</t>
  </si>
  <si>
    <t>59 Church Lane</t>
  </si>
  <si>
    <t>Wareham</t>
  </si>
  <si>
    <t>BH20 6DD</t>
  </si>
  <si>
    <t>Learning with Parent's mission is to motivate and empower families to have enjoyable learning experiences together. Through their programmes, they partner with schools to drive and monitor effective parental engagement and to support disadvantaged families,  and partner with organisations to champion parental engagement as a means to narrow the disadvantage gap.</t>
  </si>
  <si>
    <t>Core funding in response to COVID19, toward coverage of a shortage in event fundraising, which was due to run during the UK lockdown.</t>
  </si>
  <si>
    <t>Core funding in response to COVID19</t>
  </si>
  <si>
    <t>E12000007</t>
  </si>
  <si>
    <t>GB</t>
  </si>
  <si>
    <t>RGN/GOR</t>
  </si>
  <si>
    <t>Zambia</t>
  </si>
  <si>
    <t>ZM</t>
  </si>
  <si>
    <t>Uganda</t>
  </si>
  <si>
    <t>UG</t>
  </si>
  <si>
    <t>E92000001</t>
  </si>
  <si>
    <t>England</t>
  </si>
  <si>
    <t>TZ</t>
  </si>
  <si>
    <t>Tanzania</t>
  </si>
  <si>
    <t>Global</t>
  </si>
  <si>
    <t>K02000001</t>
  </si>
  <si>
    <t xml:space="preserve">Unitas designs unique programmes fro individuals at risk of social exclusion. Over the last three years, they have developmed several innovative programme models grounded in the latested educational and youth justice research. </t>
  </si>
  <si>
    <t>E12000006</t>
  </si>
  <si>
    <t>East of England</t>
  </si>
  <si>
    <t>United Kingdom</t>
  </si>
  <si>
    <t>Beneficiary Location:0:Name</t>
  </si>
  <si>
    <t>Beneficiary Location:0:Country Code</t>
  </si>
  <si>
    <t>Beneficiary Location:0:Latitude</t>
  </si>
  <si>
    <t>Beneficiary Location:0:Longitude</t>
  </si>
  <si>
    <t>Beneficiary Location:0:Geographic Code</t>
  </si>
  <si>
    <t>Beneficiary Location:0:Geographic Code Type</t>
  </si>
  <si>
    <t>Beneficiary Location:1:Name</t>
  </si>
  <si>
    <t>Beneficiary Location:1:Country Code</t>
  </si>
  <si>
    <t>Beneficiary Location:1:Latitude</t>
  </si>
  <si>
    <t>Beneficiary Location:1:Longitude</t>
  </si>
  <si>
    <t>Beneficiary Location:1:Geographic Code</t>
  </si>
  <si>
    <t>Beneficiary Location:1:Geographic Code Type</t>
  </si>
  <si>
    <t>Kenya</t>
  </si>
  <si>
    <t>KE</t>
  </si>
  <si>
    <t>Malawi</t>
  </si>
  <si>
    <t>MW</t>
  </si>
  <si>
    <t>Beneficiary Location:2:Name</t>
  </si>
  <si>
    <t>Beneficiary Location:2:Country Code</t>
  </si>
  <si>
    <t>Beneficiary Location:2:Latitude</t>
  </si>
  <si>
    <t>Beneficiary Location:2:Longitude</t>
  </si>
  <si>
    <t>Beneficiary Location:2:Geographic Code</t>
  </si>
  <si>
    <t>Beneficiary Location:2:Geographic Code Type</t>
  </si>
  <si>
    <t>Beneficiary Location:3:Name</t>
  </si>
  <si>
    <t>Beneficiary Location:3:Country Code</t>
  </si>
  <si>
    <t>Beneficiary Location:3:Latitude</t>
  </si>
  <si>
    <t>Beneficiary Location:3:Longitude</t>
  </si>
  <si>
    <t>Beneficiary Location:3:Geographic Code</t>
  </si>
  <si>
    <t>Beneficiary Location:3:Geographic Code Type</t>
  </si>
  <si>
    <t>Beneficiary Location:4:Name</t>
  </si>
  <si>
    <t>Beneficiary Location:4:Country Code</t>
  </si>
  <si>
    <t>Beneficiary Location:4:Latitude</t>
  </si>
  <si>
    <t>Beneficiary Location:4:Longitude</t>
  </si>
  <si>
    <t>Beneficiary Location:4:Geographic Code</t>
  </si>
  <si>
    <t>Beneficiary Location:4:Geographic Code Type</t>
  </si>
  <si>
    <t>Zimbabwe</t>
  </si>
  <si>
    <t>ZW</t>
  </si>
  <si>
    <t>Rwanda</t>
  </si>
  <si>
    <t>RW</t>
  </si>
  <si>
    <t xml:space="preserve">Ark is an international organisation whose purpose is to transform children's lives. All children derserve a great education - to allow them to achieve their potential and follow their dreams. They run 34 schools in the UK, and have launched their first school in Delhi, India. They want their work to benefit more children, so they operate beyond the confines of their own schools to share models that work, and to strengthen and improve education systems. </t>
  </si>
  <si>
    <t>England and Wales</t>
  </si>
  <si>
    <t>K04000001</t>
  </si>
  <si>
    <t>North East</t>
  </si>
  <si>
    <t>E12000001</t>
  </si>
  <si>
    <t>Yorkshire and The Humber</t>
  </si>
  <si>
    <t>E12000003</t>
  </si>
  <si>
    <t>https://www.whateverittakesuk.com/</t>
  </si>
  <si>
    <t>360G-zing-84</t>
  </si>
  <si>
    <t>https://unloc.org.uk/</t>
  </si>
  <si>
    <t>Unloc</t>
  </si>
  <si>
    <t>GB-COH-08578126</t>
  </si>
  <si>
    <t>08578126</t>
  </si>
  <si>
    <t>Funding toward a digital lead role for unloc.online</t>
  </si>
  <si>
    <t>1190809</t>
  </si>
  <si>
    <t>360G-zing-85</t>
  </si>
  <si>
    <t>Core funding toward year two of the Young Trustee Movement</t>
  </si>
  <si>
    <t>Core funding for continuing the Young Trustee's Movement to increase the diversity of people on charity trustee boards, starting with a focus on doubling the number of young people under 30 on boards in the UK, by 2024 (currently 3%).</t>
  </si>
  <si>
    <t>The Social Change Nest CIC</t>
  </si>
  <si>
    <t>GB-COH-12611737</t>
  </si>
  <si>
    <t>237 Pentonville Road</t>
  </si>
  <si>
    <t>N1 9NG</t>
  </si>
  <si>
    <t>https://thesocialchangeagency.org/nest-supporting-new-movements/</t>
  </si>
  <si>
    <t>Portsmouth</t>
  </si>
  <si>
    <t>PO3 6PZ</t>
  </si>
  <si>
    <t>Portsmouth College, Tangier Rd</t>
  </si>
  <si>
    <t>Unloc was founded in 2013 by award-winning young leaders and advocates Hayden Taylor and Ben Dowling. Their mission is to empower young people to be innovative changemakers who seek to build stronger communities and sustainable businesses. Unloc develops young people’s skills, enhances their potential and boosts their determination to succeed, through delivering inspiring educational programmes to a growing network of schools and colleges. Their programmes focus on developing: Leadership Skills, Entrepreneurial Skills, Student Voice, Career Pathways.</t>
  </si>
  <si>
    <t>COVID19 response funding. In response to the April 2020 UK lockdown, Unloc rapidly built and launched Unloc.online, a new interactive e-learning platform, providing a series of online short courses designed to encourage students aged 11-19 to explore entrepreneurship, employability, leadership and career pathways from the comfort of their own home. The team is iterating the platform and addding new content with partners, driven by a desire to support the development of young people’s aspirations, skills and career prospects coming out of COVID-19 and into the fast changing labour market.</t>
  </si>
  <si>
    <t>360G-zing-86</t>
  </si>
  <si>
    <t>Funding for recipients of the Challenge and Change Fund</t>
  </si>
  <si>
    <t>https://www.blagravetrust.org/challenge-and-change/</t>
  </si>
  <si>
    <t>Challenge and Change is a fund dedicated to supporting the limitless energy of young people affected by injustices who are working tirelessly across England to create positive change. This fund was available to applicants 18-25 years old, working at the hard edge of injustice, and who have radical ideas, dreams, visions, and imaginations for a just and fair world for all. The fund offerred a package of mentoring and network support to help take their work to the next level.</t>
  </si>
  <si>
    <t>The Blagrave Trust's mission is to bring lasting change to the lives of young people aged 14-25 who are facing significant challenges, to enable them to make a positive transition to adulthood. Their core ambitions are: to promote and empower young people as powerful forces for change, and ensure their voices are heard in matters than affect them; and to achieve social impact beyond our immediate partners in pursuit of a fair and just society.</t>
  </si>
  <si>
    <t>360G-zing-87</t>
  </si>
  <si>
    <t>Core funding to cover staff costs, supporting the development of a project in The Midlands, which will replicate and adapt the Really NEET model outside of South Yorkshire and London.</t>
  </si>
  <si>
    <t>Core funding, to replicate the Really NEET model in The Midlands, after successfully starting up in London</t>
  </si>
  <si>
    <t>E12000004</t>
  </si>
  <si>
    <t>East Midlands</t>
  </si>
  <si>
    <t>West Midlands</t>
  </si>
  <si>
    <t>E12000005</t>
  </si>
  <si>
    <t>360G-zing-88</t>
  </si>
  <si>
    <t>Core funding for recruitment of a third teacher cohort</t>
  </si>
  <si>
    <t>Seed funding toward the recruitment and training of The Difference's third cohort of leaders. A new career route, creating specialist teaching leaders positioned to drive inclusion in schools, and improve outcomes for the UK’s most vulnerable young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</si>
</sst>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4"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
      <sz val="8"/>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applyFont="1" applyAlignment="1"/>
    <xf numFmtId="0" fontId="1" fillId="0" borderId="0" xfId="0" applyFont="1" applyAlignment="1">
      <alignment horizontal="left" vertical="top" wrapText="1"/>
    </xf>
    <xf numFmtId="0" fontId="2" fillId="0" borderId="0" xfId="0" applyFont="1" applyAlignment="1">
      <alignment horizontal="left" vertical="top" wrapText="1"/>
    </xf>
    <xf numFmtId="0" fontId="10" fillId="0" borderId="0" xfId="0" applyFont="1" applyAlignment="1">
      <alignment horizontal="left" vertical="top" wrapText="1"/>
    </xf>
    <xf numFmtId="0" fontId="5" fillId="0" borderId="0" xfId="0" applyFont="1" applyAlignment="1">
      <alignment horizontal="left" vertical="top" wrapText="1"/>
    </xf>
    <xf numFmtId="0" fontId="10" fillId="0" borderId="0" xfId="0" applyFont="1" applyFill="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9" fillId="0" borderId="0" xfId="1" applyAlignment="1">
      <alignment horizontal="left" vertical="top"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Fill="1" applyAlignment="1">
      <alignment horizontal="left" vertical="top" wrapText="1"/>
    </xf>
    <xf numFmtId="0" fontId="0" fillId="0" borderId="0" xfId="0" applyFont="1" applyFill="1" applyAlignment="1">
      <alignment horizontal="left" vertical="top" wrapText="1"/>
    </xf>
    <xf numFmtId="49" fontId="1" fillId="0" borderId="0" xfId="0" applyNumberFormat="1" applyFont="1" applyAlignment="1">
      <alignment horizontal="left" vertical="top" wrapText="1"/>
    </xf>
    <xf numFmtId="164"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164" fontId="2" fillId="0" borderId="0" xfId="0" applyNumberFormat="1" applyFont="1" applyAlignment="1">
      <alignment horizontal="left" vertical="top" wrapText="1"/>
    </xf>
    <xf numFmtId="49" fontId="10" fillId="0" borderId="0" xfId="0" applyNumberFormat="1" applyFont="1" applyAlignment="1">
      <alignment horizontal="left" vertical="top" wrapText="1"/>
    </xf>
    <xf numFmtId="165" fontId="2" fillId="0" borderId="0" xfId="0" applyNumberFormat="1" applyFont="1" applyAlignment="1">
      <alignment horizontal="left" vertical="top" wrapText="1"/>
    </xf>
    <xf numFmtId="0" fontId="2" fillId="0" borderId="0" xfId="0" applyFont="1" applyFill="1" applyAlignment="1">
      <alignment horizontal="left" vertical="top" wrapText="1"/>
    </xf>
    <xf numFmtId="0" fontId="2" fillId="0" borderId="0" xfId="0" quotePrefix="1" applyFont="1" applyAlignment="1">
      <alignment horizontal="left" vertical="top" wrapText="1"/>
    </xf>
    <xf numFmtId="49" fontId="0" fillId="2" borderId="0" xfId="0" applyNumberFormat="1" applyFont="1" applyFill="1" applyAlignment="1">
      <alignment horizontal="left" vertical="top" wrapText="1"/>
    </xf>
    <xf numFmtId="0" fontId="6" fillId="0" borderId="0" xfId="0" applyFont="1" applyAlignment="1">
      <alignment horizontal="left" vertical="top" wrapText="1"/>
    </xf>
    <xf numFmtId="49" fontId="5" fillId="0" borderId="0" xfId="0" applyNumberFormat="1" applyFont="1" applyAlignment="1">
      <alignment horizontal="left" vertical="top" wrapText="1"/>
    </xf>
    <xf numFmtId="165" fontId="5" fillId="0" borderId="0" xfId="0" applyNumberFormat="1" applyFont="1" applyAlignment="1">
      <alignment horizontal="left" vertical="top" wrapText="1"/>
    </xf>
    <xf numFmtId="49" fontId="0"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164" fontId="10" fillId="0" borderId="0" xfId="0" applyNumberFormat="1" applyFont="1" applyAlignment="1">
      <alignment horizontal="left" vertical="top" wrapText="1"/>
    </xf>
    <xf numFmtId="49" fontId="11" fillId="0" borderId="0" xfId="0" applyNumberFormat="1" applyFont="1" applyFill="1" applyAlignment="1">
      <alignment horizontal="left" vertical="top" wrapText="1"/>
    </xf>
    <xf numFmtId="49" fontId="13" fillId="0" borderId="0" xfId="0" applyNumberFormat="1" applyFont="1" applyFill="1" applyAlignment="1">
      <alignment horizontal="left" vertical="top" wrapText="1"/>
    </xf>
    <xf numFmtId="49" fontId="0" fillId="0" borderId="0" xfId="0" applyNumberFormat="1" applyFont="1" applyAlignment="1">
      <alignment horizontal="left" vertical="top" wrapText="1"/>
    </xf>
    <xf numFmtId="49" fontId="2" fillId="0" borderId="0" xfId="0" applyNumberFormat="1" applyFont="1" applyFill="1" applyAlignment="1">
      <alignment horizontal="left" vertical="top" wrapText="1"/>
    </xf>
    <xf numFmtId="0" fontId="13" fillId="0" borderId="0" xfId="0" applyFont="1" applyAlignment="1">
      <alignment horizontal="left" vertical="top" wrapText="1"/>
    </xf>
    <xf numFmtId="165" fontId="2" fillId="0" borderId="0" xfId="0" applyNumberFormat="1" applyFont="1" applyFill="1" applyAlignment="1">
      <alignment horizontal="left" vertical="top" wrapText="1"/>
    </xf>
    <xf numFmtId="0" fontId="9" fillId="0" borderId="0" xfId="1" applyFill="1" applyAlignment="1">
      <alignment horizontal="left" vertical="top" wrapText="1"/>
    </xf>
    <xf numFmtId="0" fontId="13" fillId="0" borderId="0" xfId="0" applyFont="1" applyFill="1" applyAlignment="1">
      <alignment horizontal="left" vertical="top" wrapText="1"/>
    </xf>
    <xf numFmtId="164" fontId="2" fillId="0" borderId="0" xfId="0" applyNumberFormat="1" applyFont="1" applyFill="1" applyAlignment="1">
      <alignment horizontal="left" vertical="top" wrapText="1"/>
    </xf>
    <xf numFmtId="49" fontId="10" fillId="0" borderId="0" xfId="0" applyNumberFormat="1" applyFont="1" applyFill="1" applyAlignment="1">
      <alignment horizontal="left" vertical="top" wrapText="1"/>
    </xf>
    <xf numFmtId="0" fontId="5" fillId="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surgo.org.uk/" TargetMode="External"/><Relationship Id="rId117" Type="http://schemas.openxmlformats.org/officeDocument/2006/relationships/hyperlink" Target="https://www.blagravetrust.org/challenge-and-change/"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84" Type="http://schemas.openxmlformats.org/officeDocument/2006/relationships/hyperlink" Target="https://www.peacefirst.org/" TargetMode="External"/><Relationship Id="rId89" Type="http://schemas.openxmlformats.org/officeDocument/2006/relationships/hyperlink" Target="https://zing.org.uk/" TargetMode="External"/><Relationship Id="rId112" Type="http://schemas.openxmlformats.org/officeDocument/2006/relationships/hyperlink" Target="https://www.whateverittakesuk.com/" TargetMode="External"/><Relationship Id="rId16" Type="http://schemas.openxmlformats.org/officeDocument/2006/relationships/hyperlink" Target="http://righttosucceed.org.uk/" TargetMode="External"/><Relationship Id="rId107" Type="http://schemas.openxmlformats.org/officeDocument/2006/relationships/hyperlink" Target="https://www.weseehope.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102" Type="http://schemas.openxmlformats.org/officeDocument/2006/relationships/hyperlink" Target="https://www.peacefirst.org/" TargetMode="External"/><Relationship Id="rId123" Type="http://schemas.openxmlformats.org/officeDocument/2006/relationships/hyperlink" Target="https://www.the-difference.com/" TargetMode="External"/><Relationship Id="rId5" Type="http://schemas.openxmlformats.org/officeDocument/2006/relationships/hyperlink" Target="http://restlessdevelopment.org/" TargetMode="External"/><Relationship Id="rId90" Type="http://schemas.openxmlformats.org/officeDocument/2006/relationships/hyperlink" Target="https://youngtrusteesmovement.org/" TargetMode="External"/><Relationship Id="rId95" Type="http://schemas.openxmlformats.org/officeDocument/2006/relationships/hyperlink" Target="https://zing.org.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113" Type="http://schemas.openxmlformats.org/officeDocument/2006/relationships/hyperlink" Target="https://zing.org.uk/" TargetMode="External"/><Relationship Id="rId118" Type="http://schemas.openxmlformats.org/officeDocument/2006/relationships/hyperlink" Target="https://www.blagravetrust.org/"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59" Type="http://schemas.openxmlformats.org/officeDocument/2006/relationships/hyperlink" Target="https://www.weseehope.org.uk/" TargetMode="External"/><Relationship Id="rId103" Type="http://schemas.openxmlformats.org/officeDocument/2006/relationships/hyperlink" Target="https://www.peacefirst.org/" TargetMode="External"/><Relationship Id="rId108" Type="http://schemas.openxmlformats.org/officeDocument/2006/relationships/hyperlink" Target="https://zing.org.uk/" TargetMode="External"/><Relationship Id="rId124" Type="http://schemas.openxmlformats.org/officeDocument/2006/relationships/hyperlink" Target="https://www.the-difference.com/" TargetMode="External"/><Relationship Id="rId54" Type="http://schemas.openxmlformats.org/officeDocument/2006/relationships/hyperlink" Target="https://www.weseehope.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91" Type="http://schemas.openxmlformats.org/officeDocument/2006/relationships/hyperlink" Target="https://www.blagravetrust.org/" TargetMode="External"/><Relationship Id="rId96" Type="http://schemas.openxmlformats.org/officeDocument/2006/relationships/hyperlink" Target="https://www.faireducation.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49" Type="http://schemas.openxmlformats.org/officeDocument/2006/relationships/hyperlink" Target="https://www.weseehope.org.uk/" TargetMode="External"/><Relationship Id="rId114" Type="http://schemas.openxmlformats.org/officeDocument/2006/relationships/hyperlink" Target="https://youngtrusteesmovement.org/" TargetMode="External"/><Relationship Id="rId119" Type="http://schemas.openxmlformats.org/officeDocument/2006/relationships/hyperlink" Target="https://zing.org.uk/" TargetMode="External"/><Relationship Id="rId44" Type="http://schemas.openxmlformats.org/officeDocument/2006/relationships/hyperlink" Target="https://www.peacefirst.org/"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81" Type="http://schemas.openxmlformats.org/officeDocument/2006/relationships/hyperlink" Target="https://www.weseehope.org.uk/" TargetMode="External"/><Relationship Id="rId86" Type="http://schemas.openxmlformats.org/officeDocument/2006/relationships/hyperlink" Target="https://www.the-difference.com/"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109" Type="http://schemas.openxmlformats.org/officeDocument/2006/relationships/hyperlink" Target="https://www.whateverittakesuk.com/"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97" Type="http://schemas.openxmlformats.org/officeDocument/2006/relationships/hyperlink" Target="https://www.faireducation.org.uk/" TargetMode="External"/><Relationship Id="rId104" Type="http://schemas.openxmlformats.org/officeDocument/2006/relationships/hyperlink" Target="https://www.learningwithparents.com/" TargetMode="External"/><Relationship Id="rId120" Type="http://schemas.openxmlformats.org/officeDocument/2006/relationships/hyperlink" Target="https://reallyneet.co.uk/" TargetMode="External"/><Relationship Id="rId125" Type="http://schemas.openxmlformats.org/officeDocument/2006/relationships/hyperlink" Target="https://zing.org.uk/"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92" Type="http://schemas.openxmlformats.org/officeDocument/2006/relationships/hyperlink" Target="https://reallyneet.co.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hyperlink" Target="https://www.the-difference.com/" TargetMode="External"/><Relationship Id="rId110" Type="http://schemas.openxmlformats.org/officeDocument/2006/relationships/hyperlink" Target="https://unloc.org.uk/" TargetMode="External"/><Relationship Id="rId115" Type="http://schemas.openxmlformats.org/officeDocument/2006/relationships/hyperlink" Target="https://thesocialchangeagency.org/nest-supporting-new-movements/" TargetMode="Externa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56" Type="http://schemas.openxmlformats.org/officeDocument/2006/relationships/hyperlink" Target="https://www.weseehope.org.uk/" TargetMode="External"/><Relationship Id="rId77" Type="http://schemas.openxmlformats.org/officeDocument/2006/relationships/hyperlink" Target="https://www.bitetheballot.co.uk/" TargetMode="External"/><Relationship Id="rId100" Type="http://schemas.openxmlformats.org/officeDocument/2006/relationships/hyperlink" Target="https://zing.org.uk/" TargetMode="External"/><Relationship Id="rId105" Type="http://schemas.openxmlformats.org/officeDocument/2006/relationships/hyperlink" Target="https://www.learningwithparents.com/" TargetMode="External"/><Relationship Id="rId126" Type="http://schemas.openxmlformats.org/officeDocument/2006/relationships/vmlDrawing" Target="../drawings/vmlDrawing1.vm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93" Type="http://schemas.openxmlformats.org/officeDocument/2006/relationships/hyperlink" Target="https://reallyneet.co.uk/" TargetMode="External"/><Relationship Id="rId98" Type="http://schemas.openxmlformats.org/officeDocument/2006/relationships/hyperlink" Target="https://zing.org.uk/" TargetMode="External"/><Relationship Id="rId121" Type="http://schemas.openxmlformats.org/officeDocument/2006/relationships/hyperlink" Target="https://reallyneet.co.uk/" TargetMode="External"/><Relationship Id="rId3" Type="http://schemas.openxmlformats.org/officeDocument/2006/relationships/hyperlink" Target="https://www.theplace2be.org.uk/" TargetMode="External"/><Relationship Id="rId25" Type="http://schemas.openxmlformats.org/officeDocument/2006/relationships/hyperlink" Target="http://www.resurgo.org.uk/" TargetMode="External"/><Relationship Id="rId46" Type="http://schemas.openxmlformats.org/officeDocument/2006/relationships/hyperlink" Target="https://www.weseehope.org.uk/" TargetMode="External"/><Relationship Id="rId67" Type="http://schemas.openxmlformats.org/officeDocument/2006/relationships/hyperlink" Target="https://zing.org.uk/" TargetMode="External"/><Relationship Id="rId116" Type="http://schemas.openxmlformats.org/officeDocument/2006/relationships/hyperlink" Target="https://unloc.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62" Type="http://schemas.openxmlformats.org/officeDocument/2006/relationships/hyperlink" Target="https://zing.org.uk/" TargetMode="External"/><Relationship Id="rId83" Type="http://schemas.openxmlformats.org/officeDocument/2006/relationships/hyperlink" Target="https://zing.org.uk/" TargetMode="External"/><Relationship Id="rId88" Type="http://schemas.openxmlformats.org/officeDocument/2006/relationships/hyperlink" Target="https://zing.org.uk/" TargetMode="External"/><Relationship Id="rId111" Type="http://schemas.openxmlformats.org/officeDocument/2006/relationships/hyperlink" Target="https://zing.org.uk/" TargetMode="External"/><Relationship Id="rId15" Type="http://schemas.openxmlformats.org/officeDocument/2006/relationships/hyperlink" Target="http://www.righttosucceed.org.uk/" TargetMode="External"/><Relationship Id="rId36" Type="http://schemas.openxmlformats.org/officeDocument/2006/relationships/hyperlink" Target="http://arkonline.org/" TargetMode="External"/><Relationship Id="rId57" Type="http://schemas.openxmlformats.org/officeDocument/2006/relationships/hyperlink" Target="https://www.weseehope.org.uk/" TargetMode="External"/><Relationship Id="rId106" Type="http://schemas.openxmlformats.org/officeDocument/2006/relationships/hyperlink" Target="https://www.weseehope.org.uk/" TargetMode="External"/><Relationship Id="rId127" Type="http://schemas.openxmlformats.org/officeDocument/2006/relationships/comments" Target="../comments1.xm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52" Type="http://schemas.openxmlformats.org/officeDocument/2006/relationships/hyperlink" Target="https://www.weseehope.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94" Type="http://schemas.openxmlformats.org/officeDocument/2006/relationships/hyperlink" Target="https://zing.org.uk/" TargetMode="External"/><Relationship Id="rId99" Type="http://schemas.openxmlformats.org/officeDocument/2006/relationships/hyperlink" Target="https://zing.org.uk/" TargetMode="External"/><Relationship Id="rId101" Type="http://schemas.openxmlformats.org/officeDocument/2006/relationships/hyperlink" Target="https://zing.org.uk/" TargetMode="External"/><Relationship Id="rId122" Type="http://schemas.openxmlformats.org/officeDocument/2006/relationships/hyperlink" Target="https://zing.org.uk/" TargetMode="Externa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82"/>
  <sheetViews>
    <sheetView tabSelected="1" zoomScaleNormal="120" workbookViewId="0">
      <pane xSplit="2" ySplit="1" topLeftCell="C2" activePane="bottomRight" state="frozen"/>
      <selection pane="topRight" activeCell="C1" sqref="C1"/>
      <selection pane="bottomLeft" activeCell="A2" sqref="A2"/>
      <selection pane="bottomRight"/>
    </sheetView>
  </sheetViews>
  <sheetFormatPr baseColWidth="10" defaultColWidth="14.5" defaultRowHeight="15.75" customHeight="1" x14ac:dyDescent="0.15"/>
  <cols>
    <col min="1" max="1" width="12.33203125" style="6" customWidth="1"/>
    <col min="2" max="2" width="54.1640625" style="6" customWidth="1"/>
    <col min="3" max="3" width="107" style="6" customWidth="1"/>
    <col min="4" max="4" width="8.5" style="6" customWidth="1"/>
    <col min="5" max="5" width="17.5" style="6" customWidth="1"/>
    <col min="6" max="6" width="15.33203125" style="6" customWidth="1"/>
    <col min="7" max="7" width="16.33203125" style="6" customWidth="1"/>
    <col min="8" max="8" width="33.33203125" style="6" customWidth="1"/>
    <col min="9" max="9" width="80.6640625" style="6" bestFit="1" customWidth="1"/>
    <col min="10" max="10" width="23.1640625" style="6" customWidth="1"/>
    <col min="11" max="11" width="22.5" style="6" customWidth="1"/>
    <col min="12" max="12" width="27.33203125" style="6" customWidth="1"/>
    <col min="13" max="13" width="30.5" style="6" customWidth="1"/>
    <col min="14" max="14" width="17.6640625" style="6" customWidth="1"/>
    <col min="15" max="15" width="37.83203125" style="6" customWidth="1"/>
    <col min="16" max="16" width="18.83203125" style="6" customWidth="1"/>
    <col min="17" max="17" width="28" style="6" customWidth="1"/>
    <col min="18" max="18" width="46.33203125" style="6" customWidth="1"/>
    <col min="19" max="19" width="16" style="6" customWidth="1"/>
    <col min="20" max="20" width="24.5" style="6" customWidth="1"/>
    <col min="21" max="21" width="122.1640625" style="6" customWidth="1"/>
    <col min="22" max="22" width="28.6640625" style="6" customWidth="1"/>
    <col min="23" max="23" width="22.6640625" style="6" customWidth="1"/>
    <col min="24" max="24" width="20.33203125" style="6" customWidth="1"/>
    <col min="25" max="25" width="27.83203125" style="6" hidden="1" customWidth="1"/>
    <col min="26" max="26" width="29.5" style="6" hidden="1" customWidth="1"/>
    <col min="27" max="27" width="34.5" style="6" customWidth="1"/>
    <col min="28" max="28" width="37.5" style="6" customWidth="1"/>
    <col min="29" max="29" width="25.6640625" style="6" customWidth="1"/>
    <col min="30" max="30" width="30.1640625" style="6" customWidth="1"/>
    <col min="31" max="31" width="29.6640625" style="6" hidden="1" customWidth="1"/>
    <col min="32" max="32" width="40.5" style="6" hidden="1" customWidth="1"/>
    <col min="33" max="33" width="34.5" style="6" customWidth="1"/>
    <col min="34" max="36" width="37.5" style="6" customWidth="1"/>
    <col min="37" max="38" width="37.5" style="6" hidden="1" customWidth="1"/>
    <col min="39" max="42" width="37.5" style="6" customWidth="1"/>
    <col min="43" max="44" width="37.5" style="6" hidden="1" customWidth="1"/>
    <col min="45" max="48" width="37.5" style="6" customWidth="1"/>
    <col min="49" max="50" width="37.5" style="6" hidden="1" customWidth="1"/>
    <col min="51" max="52" width="37.5" style="6" customWidth="1"/>
    <col min="53" max="53" width="19" style="6" customWidth="1"/>
    <col min="54" max="54" width="16.83203125" style="6" customWidth="1"/>
    <col min="55" max="55" width="21.5" style="6" customWidth="1"/>
    <col min="56" max="56" width="20.83203125" style="6" customWidth="1"/>
    <col min="57" max="57" width="19.83203125" style="6" customWidth="1"/>
    <col min="58" max="58" width="20.1640625" style="6" customWidth="1"/>
    <col min="59" max="59" width="16.83203125" style="6" customWidth="1"/>
    <col min="60" max="60" width="13.83203125" style="6" customWidth="1"/>
    <col min="61" max="61" width="22" style="6" customWidth="1"/>
    <col min="62" max="62" width="29.5" style="6" customWidth="1"/>
    <col min="63" max="16384" width="14.5" style="6"/>
  </cols>
  <sheetData>
    <row r="1" spans="1:62" ht="15.75" customHeight="1" x14ac:dyDescent="0.15">
      <c r="A1" s="1" t="s">
        <v>0</v>
      </c>
      <c r="B1" s="1" t="s">
        <v>1</v>
      </c>
      <c r="C1" s="1" t="s">
        <v>2</v>
      </c>
      <c r="D1" s="1" t="s">
        <v>3</v>
      </c>
      <c r="E1" s="13" t="s">
        <v>4</v>
      </c>
      <c r="F1" s="13" t="s">
        <v>5</v>
      </c>
      <c r="G1" s="1" t="s">
        <v>6</v>
      </c>
      <c r="H1" s="14" t="s">
        <v>7</v>
      </c>
      <c r="I1" s="1" t="s">
        <v>8</v>
      </c>
      <c r="J1" s="1" t="s">
        <v>9</v>
      </c>
      <c r="K1" s="13" t="s">
        <v>10</v>
      </c>
      <c r="L1" s="14" t="s">
        <v>11</v>
      </c>
      <c r="M1" s="1" t="s">
        <v>12</v>
      </c>
      <c r="N1" s="1" t="s">
        <v>13</v>
      </c>
      <c r="O1" s="1" t="s">
        <v>14</v>
      </c>
      <c r="P1" s="1" t="s">
        <v>15</v>
      </c>
      <c r="Q1" s="1" t="s">
        <v>16</v>
      </c>
      <c r="R1" s="1" t="s">
        <v>17</v>
      </c>
      <c r="S1" s="1" t="s">
        <v>18</v>
      </c>
      <c r="T1" s="1" t="s">
        <v>19</v>
      </c>
      <c r="U1" s="1" t="s">
        <v>20</v>
      </c>
      <c r="V1" s="1" t="s">
        <v>21</v>
      </c>
      <c r="W1" s="1" t="s">
        <v>547</v>
      </c>
      <c r="X1" s="1" t="s">
        <v>548</v>
      </c>
      <c r="Y1" s="1" t="s">
        <v>549</v>
      </c>
      <c r="Z1" s="1" t="s">
        <v>550</v>
      </c>
      <c r="AA1" s="1" t="s">
        <v>551</v>
      </c>
      <c r="AB1" s="1" t="s">
        <v>552</v>
      </c>
      <c r="AC1" s="1" t="s">
        <v>553</v>
      </c>
      <c r="AD1" s="1" t="s">
        <v>554</v>
      </c>
      <c r="AE1" s="1" t="s">
        <v>555</v>
      </c>
      <c r="AF1" s="1" t="s">
        <v>556</v>
      </c>
      <c r="AG1" s="1" t="s">
        <v>557</v>
      </c>
      <c r="AH1" s="1" t="s">
        <v>558</v>
      </c>
      <c r="AI1" s="1" t="s">
        <v>563</v>
      </c>
      <c r="AJ1" s="1" t="s">
        <v>564</v>
      </c>
      <c r="AK1" s="1" t="s">
        <v>565</v>
      </c>
      <c r="AL1" s="1" t="s">
        <v>566</v>
      </c>
      <c r="AM1" s="1" t="s">
        <v>567</v>
      </c>
      <c r="AN1" s="1" t="s">
        <v>568</v>
      </c>
      <c r="AO1" s="1" t="s">
        <v>569</v>
      </c>
      <c r="AP1" s="1" t="s">
        <v>570</v>
      </c>
      <c r="AQ1" s="1" t="s">
        <v>571</v>
      </c>
      <c r="AR1" s="1" t="s">
        <v>572</v>
      </c>
      <c r="AS1" s="1" t="s">
        <v>573</v>
      </c>
      <c r="AT1" s="1" t="s">
        <v>574</v>
      </c>
      <c r="AU1" s="1" t="s">
        <v>575</v>
      </c>
      <c r="AV1" s="1" t="s">
        <v>576</v>
      </c>
      <c r="AW1" s="1" t="s">
        <v>577</v>
      </c>
      <c r="AX1" s="1" t="s">
        <v>578</v>
      </c>
      <c r="AY1" s="1" t="s">
        <v>579</v>
      </c>
      <c r="AZ1" s="1" t="s">
        <v>580</v>
      </c>
      <c r="BA1" s="1" t="s">
        <v>22</v>
      </c>
      <c r="BB1" s="1" t="s">
        <v>23</v>
      </c>
      <c r="BC1" s="1" t="s">
        <v>24</v>
      </c>
      <c r="BD1" s="1" t="s">
        <v>25</v>
      </c>
      <c r="BE1" s="1" t="s">
        <v>26</v>
      </c>
      <c r="BF1" s="1" t="s">
        <v>27</v>
      </c>
      <c r="BG1" s="1" t="s">
        <v>28</v>
      </c>
      <c r="BH1" s="1" t="s">
        <v>29</v>
      </c>
      <c r="BI1" s="1" t="s">
        <v>30</v>
      </c>
      <c r="BJ1" s="1" t="s">
        <v>31</v>
      </c>
    </row>
    <row r="2" spans="1:62" ht="42" x14ac:dyDescent="0.15">
      <c r="A2" s="2" t="s">
        <v>32</v>
      </c>
      <c r="B2" s="2" t="s">
        <v>354</v>
      </c>
      <c r="C2" s="2" t="s">
        <v>33</v>
      </c>
      <c r="D2" s="2" t="s">
        <v>34</v>
      </c>
      <c r="E2" s="15" t="s">
        <v>35</v>
      </c>
      <c r="F2" s="15" t="s">
        <v>35</v>
      </c>
      <c r="G2" s="2">
        <v>50000</v>
      </c>
      <c r="H2" s="16">
        <v>40513</v>
      </c>
      <c r="I2" s="7" t="s">
        <v>357</v>
      </c>
      <c r="J2" s="16">
        <v>40513</v>
      </c>
      <c r="K2" s="16">
        <v>40878</v>
      </c>
      <c r="L2" s="16">
        <v>40878</v>
      </c>
      <c r="M2" s="2">
        <v>12</v>
      </c>
      <c r="N2" s="3" t="s">
        <v>36</v>
      </c>
      <c r="O2" s="2" t="s">
        <v>358</v>
      </c>
      <c r="P2" s="15" t="s">
        <v>37</v>
      </c>
      <c r="Q2" s="17" t="s">
        <v>38</v>
      </c>
      <c r="R2" s="2" t="s">
        <v>39</v>
      </c>
      <c r="S2" s="2" t="s">
        <v>40</v>
      </c>
      <c r="T2" s="2" t="s">
        <v>41</v>
      </c>
      <c r="U2" s="2" t="s">
        <v>42</v>
      </c>
      <c r="V2" s="7" t="s">
        <v>357</v>
      </c>
      <c r="W2" s="2" t="s">
        <v>40</v>
      </c>
      <c r="X2" s="2" t="s">
        <v>531</v>
      </c>
      <c r="Y2" s="2"/>
      <c r="Z2" s="2"/>
      <c r="AA2" s="6" t="s">
        <v>530</v>
      </c>
      <c r="AB2" s="2" t="s">
        <v>532</v>
      </c>
      <c r="AC2" s="2"/>
      <c r="AD2" s="2"/>
      <c r="AE2" s="2"/>
      <c r="AF2" s="2"/>
      <c r="AH2" s="2"/>
      <c r="AI2" s="2"/>
      <c r="AJ2" s="2"/>
      <c r="AK2" s="2"/>
      <c r="AL2" s="2"/>
      <c r="AM2" s="2"/>
      <c r="AN2" s="2"/>
      <c r="AO2" s="2"/>
      <c r="AP2" s="2"/>
      <c r="AQ2" s="2"/>
      <c r="AR2" s="2"/>
      <c r="AS2" s="2"/>
      <c r="AT2" s="2"/>
      <c r="AU2" s="2"/>
      <c r="AV2" s="2"/>
      <c r="AW2" s="2"/>
      <c r="AX2" s="2"/>
      <c r="AY2" s="2"/>
      <c r="AZ2" s="2"/>
      <c r="BA2" s="2" t="s">
        <v>43</v>
      </c>
      <c r="BB2" s="2" t="s">
        <v>44</v>
      </c>
      <c r="BC2" s="2"/>
      <c r="BD2" s="2"/>
      <c r="BE2" s="2" t="s">
        <v>44</v>
      </c>
      <c r="BF2" s="2"/>
      <c r="BG2" s="2" t="s">
        <v>45</v>
      </c>
      <c r="BH2" s="2"/>
      <c r="BI2" s="18">
        <f t="shared" ref="BI2:BI33" ca="1" si="0">NOW()</f>
        <v>44166.638098263888</v>
      </c>
      <c r="BJ2" s="8" t="s">
        <v>327</v>
      </c>
    </row>
    <row r="3" spans="1:62" ht="28" x14ac:dyDescent="0.15">
      <c r="A3" s="2" t="s">
        <v>46</v>
      </c>
      <c r="B3" s="3" t="s">
        <v>315</v>
      </c>
      <c r="C3" s="3" t="s">
        <v>314</v>
      </c>
      <c r="D3" s="2" t="s">
        <v>34</v>
      </c>
      <c r="E3" s="15" t="s">
        <v>47</v>
      </c>
      <c r="F3" s="15" t="s">
        <v>47</v>
      </c>
      <c r="G3" s="2">
        <v>60000</v>
      </c>
      <c r="H3" s="16">
        <v>40513</v>
      </c>
      <c r="I3" s="8" t="s">
        <v>324</v>
      </c>
      <c r="J3" s="16">
        <v>40513</v>
      </c>
      <c r="K3" s="16">
        <v>40908</v>
      </c>
      <c r="L3" s="16">
        <v>40908</v>
      </c>
      <c r="M3" s="2">
        <v>12</v>
      </c>
      <c r="N3" s="2" t="s">
        <v>48</v>
      </c>
      <c r="O3" s="3" t="s">
        <v>313</v>
      </c>
      <c r="P3" s="15" t="s">
        <v>49</v>
      </c>
      <c r="Q3" s="15" t="s">
        <v>50</v>
      </c>
      <c r="R3" s="2" t="s">
        <v>51</v>
      </c>
      <c r="S3" s="2" t="s">
        <v>40</v>
      </c>
      <c r="T3" s="2" t="s">
        <v>52</v>
      </c>
      <c r="U3" s="3" t="s">
        <v>322</v>
      </c>
      <c r="V3" s="8" t="s">
        <v>323</v>
      </c>
      <c r="W3" s="2" t="s">
        <v>533</v>
      </c>
      <c r="X3" s="2" t="s">
        <v>534</v>
      </c>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t="s">
        <v>43</v>
      </c>
      <c r="BB3" s="2" t="s">
        <v>44</v>
      </c>
      <c r="BC3" s="2"/>
      <c r="BD3" s="2"/>
      <c r="BE3" s="2" t="s">
        <v>44</v>
      </c>
      <c r="BF3" s="2"/>
      <c r="BG3" s="2" t="s">
        <v>45</v>
      </c>
      <c r="BH3" s="2"/>
      <c r="BI3" s="18">
        <f t="shared" ca="1" si="0"/>
        <v>44166.638098263888</v>
      </c>
      <c r="BJ3" s="8" t="s">
        <v>327</v>
      </c>
    </row>
    <row r="4" spans="1:62" ht="28" x14ac:dyDescent="0.15">
      <c r="A4" s="2" t="s">
        <v>53</v>
      </c>
      <c r="B4" s="3" t="s">
        <v>325</v>
      </c>
      <c r="C4" s="2" t="s">
        <v>55</v>
      </c>
      <c r="D4" s="2" t="s">
        <v>34</v>
      </c>
      <c r="E4" s="15" t="s">
        <v>35</v>
      </c>
      <c r="F4" s="15" t="s">
        <v>35</v>
      </c>
      <c r="G4" s="2">
        <v>50000</v>
      </c>
      <c r="H4" s="16">
        <v>40725</v>
      </c>
      <c r="I4" s="8" t="s">
        <v>326</v>
      </c>
      <c r="J4" s="16">
        <v>40725</v>
      </c>
      <c r="K4" s="16">
        <v>41091</v>
      </c>
      <c r="L4" s="16">
        <v>41091</v>
      </c>
      <c r="M4" s="2">
        <v>12</v>
      </c>
      <c r="N4" s="2" t="s">
        <v>56</v>
      </c>
      <c r="O4" s="2" t="s">
        <v>54</v>
      </c>
      <c r="P4" s="15" t="s">
        <v>57</v>
      </c>
      <c r="Q4" s="15" t="s">
        <v>58</v>
      </c>
      <c r="R4" s="2" t="s">
        <v>59</v>
      </c>
      <c r="S4" s="2" t="s">
        <v>40</v>
      </c>
      <c r="T4" s="2" t="s">
        <v>60</v>
      </c>
      <c r="U4" s="2" t="s">
        <v>61</v>
      </c>
      <c r="V4" s="8" t="s">
        <v>326</v>
      </c>
      <c r="W4" s="2" t="s">
        <v>40</v>
      </c>
      <c r="X4" s="2" t="s">
        <v>531</v>
      </c>
      <c r="Y4" s="2"/>
      <c r="Z4" s="2"/>
      <c r="AA4" s="6" t="s">
        <v>530</v>
      </c>
      <c r="AB4" s="2" t="s">
        <v>532</v>
      </c>
      <c r="AC4" s="2"/>
      <c r="AD4" s="2"/>
      <c r="AE4" s="2"/>
      <c r="AF4" s="2"/>
      <c r="AH4" s="2"/>
      <c r="AI4" s="2"/>
      <c r="AJ4" s="2"/>
      <c r="AK4" s="2"/>
      <c r="AL4" s="2"/>
      <c r="AM4" s="2"/>
      <c r="AN4" s="2"/>
      <c r="AO4" s="2"/>
      <c r="AP4" s="2"/>
      <c r="AQ4" s="2"/>
      <c r="AR4" s="2"/>
      <c r="AS4" s="2"/>
      <c r="AT4" s="2"/>
      <c r="AU4" s="2"/>
      <c r="AV4" s="2"/>
      <c r="AW4" s="2"/>
      <c r="AX4" s="2"/>
      <c r="AY4" s="2"/>
      <c r="AZ4" s="2"/>
      <c r="BA4" s="2" t="s">
        <v>43</v>
      </c>
      <c r="BB4" s="2" t="s">
        <v>44</v>
      </c>
      <c r="BC4" s="2"/>
      <c r="BD4" s="2"/>
      <c r="BE4" s="2" t="s">
        <v>44</v>
      </c>
      <c r="BF4" s="2"/>
      <c r="BG4" s="2" t="s">
        <v>45</v>
      </c>
      <c r="BH4" s="2"/>
      <c r="BI4" s="18">
        <f t="shared" ca="1" si="0"/>
        <v>44166.638098263888</v>
      </c>
      <c r="BJ4" s="8" t="s">
        <v>327</v>
      </c>
    </row>
    <row r="5" spans="1:62" ht="28" x14ac:dyDescent="0.15">
      <c r="A5" s="2" t="s">
        <v>62</v>
      </c>
      <c r="B5" s="3" t="s">
        <v>329</v>
      </c>
      <c r="C5" s="2" t="s">
        <v>64</v>
      </c>
      <c r="D5" s="2" t="s">
        <v>34</v>
      </c>
      <c r="E5" s="15" t="s">
        <v>35</v>
      </c>
      <c r="F5" s="15" t="s">
        <v>35</v>
      </c>
      <c r="G5" s="2">
        <v>50000</v>
      </c>
      <c r="H5" s="16">
        <v>40725</v>
      </c>
      <c r="I5" s="7" t="s">
        <v>65</v>
      </c>
      <c r="J5" s="16">
        <v>40725</v>
      </c>
      <c r="K5" s="16">
        <v>41091</v>
      </c>
      <c r="L5" s="16">
        <v>41090</v>
      </c>
      <c r="M5" s="2">
        <v>12</v>
      </c>
      <c r="N5" s="2" t="s">
        <v>66</v>
      </c>
      <c r="O5" s="2" t="s">
        <v>63</v>
      </c>
      <c r="P5" s="15" t="s">
        <v>67</v>
      </c>
      <c r="Q5" s="15" t="s">
        <v>68</v>
      </c>
      <c r="R5" s="2" t="s">
        <v>69</v>
      </c>
      <c r="S5" s="2" t="s">
        <v>40</v>
      </c>
      <c r="T5" s="2" t="s">
        <v>70</v>
      </c>
      <c r="U5" s="2" t="s">
        <v>71</v>
      </c>
      <c r="V5" s="7" t="s">
        <v>72</v>
      </c>
      <c r="W5" s="6" t="s">
        <v>535</v>
      </c>
      <c r="X5" s="2" t="s">
        <v>536</v>
      </c>
      <c r="Y5" s="2"/>
      <c r="Z5" s="2"/>
      <c r="AA5" s="2"/>
      <c r="AB5" s="2"/>
      <c r="AD5" s="2"/>
      <c r="AE5" s="2"/>
      <c r="AF5" s="2"/>
      <c r="AG5" s="2"/>
      <c r="AH5" s="2"/>
      <c r="AI5" s="2"/>
      <c r="AJ5" s="2"/>
      <c r="AK5" s="2"/>
      <c r="AL5" s="2"/>
      <c r="AM5" s="2"/>
      <c r="AN5" s="2"/>
      <c r="AO5" s="2"/>
      <c r="AP5" s="2"/>
      <c r="AQ5" s="2"/>
      <c r="AR5" s="2"/>
      <c r="AS5" s="2"/>
      <c r="AT5" s="2"/>
      <c r="AU5" s="2"/>
      <c r="AV5" s="2"/>
      <c r="AW5" s="2"/>
      <c r="AX5" s="2"/>
      <c r="AY5" s="2"/>
      <c r="AZ5" s="2"/>
      <c r="BA5" s="2" t="s">
        <v>43</v>
      </c>
      <c r="BB5" s="2" t="s">
        <v>44</v>
      </c>
      <c r="BC5" s="2"/>
      <c r="BD5" s="2"/>
      <c r="BE5" s="2" t="s">
        <v>44</v>
      </c>
      <c r="BF5" s="2"/>
      <c r="BG5" s="2" t="s">
        <v>45</v>
      </c>
      <c r="BH5" s="2"/>
      <c r="BI5" s="18">
        <f t="shared" ca="1" si="0"/>
        <v>44166.638098263888</v>
      </c>
      <c r="BJ5" s="8" t="s">
        <v>327</v>
      </c>
    </row>
    <row r="6" spans="1:62" ht="42" x14ac:dyDescent="0.15">
      <c r="A6" s="2" t="s">
        <v>73</v>
      </c>
      <c r="B6" s="2" t="s">
        <v>354</v>
      </c>
      <c r="C6" s="2" t="s">
        <v>33</v>
      </c>
      <c r="D6" s="2" t="s">
        <v>34</v>
      </c>
      <c r="E6" s="15" t="s">
        <v>74</v>
      </c>
      <c r="F6" s="15" t="s">
        <v>74</v>
      </c>
      <c r="G6" s="2">
        <v>32500</v>
      </c>
      <c r="H6" s="16">
        <v>40909</v>
      </c>
      <c r="I6" s="7" t="s">
        <v>357</v>
      </c>
      <c r="J6" s="16">
        <v>40909</v>
      </c>
      <c r="K6" s="16">
        <v>41091</v>
      </c>
      <c r="L6" s="16">
        <v>41091</v>
      </c>
      <c r="M6" s="2">
        <v>6</v>
      </c>
      <c r="N6" s="2" t="s">
        <v>36</v>
      </c>
      <c r="O6" s="2" t="s">
        <v>358</v>
      </c>
      <c r="P6" s="15" t="s">
        <v>37</v>
      </c>
      <c r="Q6" s="15" t="s">
        <v>38</v>
      </c>
      <c r="R6" s="2" t="s">
        <v>39</v>
      </c>
      <c r="S6" s="2" t="s">
        <v>40</v>
      </c>
      <c r="T6" s="2" t="s">
        <v>41</v>
      </c>
      <c r="U6" s="2" t="s">
        <v>42</v>
      </c>
      <c r="V6" s="7" t="s">
        <v>357</v>
      </c>
      <c r="W6" s="2" t="s">
        <v>40</v>
      </c>
      <c r="X6" s="2" t="s">
        <v>531</v>
      </c>
      <c r="Y6" s="2"/>
      <c r="Z6" s="2"/>
      <c r="AA6" s="6" t="s">
        <v>530</v>
      </c>
      <c r="AB6" s="2" t="s">
        <v>532</v>
      </c>
      <c r="AC6" s="2"/>
      <c r="AD6" s="2"/>
      <c r="AE6" s="2"/>
      <c r="AF6" s="2"/>
      <c r="AH6" s="2"/>
      <c r="AI6" s="2"/>
      <c r="AJ6" s="2"/>
      <c r="AK6" s="2"/>
      <c r="AL6" s="2"/>
      <c r="AM6" s="2"/>
      <c r="AN6" s="2"/>
      <c r="AO6" s="2"/>
      <c r="AP6" s="2"/>
      <c r="AQ6" s="2"/>
      <c r="AR6" s="2"/>
      <c r="AS6" s="2"/>
      <c r="AT6" s="2"/>
      <c r="AU6" s="2"/>
      <c r="AV6" s="2"/>
      <c r="AW6" s="2"/>
      <c r="AX6" s="2"/>
      <c r="AY6" s="2"/>
      <c r="AZ6" s="2"/>
      <c r="BA6" s="2" t="s">
        <v>43</v>
      </c>
      <c r="BB6" s="2" t="s">
        <v>44</v>
      </c>
      <c r="BC6" s="2"/>
      <c r="BD6" s="2"/>
      <c r="BE6" s="2" t="s">
        <v>44</v>
      </c>
      <c r="BF6" s="2"/>
      <c r="BG6" s="2" t="s">
        <v>45</v>
      </c>
      <c r="BH6" s="2"/>
      <c r="BI6" s="18">
        <f t="shared" ca="1" si="0"/>
        <v>44166.638098263888</v>
      </c>
      <c r="BJ6" s="8" t="s">
        <v>327</v>
      </c>
    </row>
    <row r="7" spans="1:62" ht="42" x14ac:dyDescent="0.15">
      <c r="A7" s="2" t="s">
        <v>75</v>
      </c>
      <c r="B7" s="2" t="s">
        <v>355</v>
      </c>
      <c r="C7" s="2" t="s">
        <v>76</v>
      </c>
      <c r="D7" s="2" t="s">
        <v>34</v>
      </c>
      <c r="E7" s="15" t="s">
        <v>77</v>
      </c>
      <c r="F7" s="15" t="s">
        <v>77</v>
      </c>
      <c r="G7" s="2">
        <v>67500</v>
      </c>
      <c r="H7" s="16">
        <v>41091</v>
      </c>
      <c r="I7" s="7" t="s">
        <v>357</v>
      </c>
      <c r="J7" s="16">
        <v>41091</v>
      </c>
      <c r="K7" s="16">
        <v>41456</v>
      </c>
      <c r="L7" s="16">
        <v>41456</v>
      </c>
      <c r="M7" s="2">
        <v>12</v>
      </c>
      <c r="N7" s="2" t="s">
        <v>36</v>
      </c>
      <c r="O7" s="2" t="s">
        <v>358</v>
      </c>
      <c r="P7" s="15" t="s">
        <v>37</v>
      </c>
      <c r="Q7" s="15" t="s">
        <v>38</v>
      </c>
      <c r="R7" s="2" t="s">
        <v>39</v>
      </c>
      <c r="S7" s="2" t="s">
        <v>40</v>
      </c>
      <c r="T7" s="2" t="s">
        <v>41</v>
      </c>
      <c r="U7" s="2" t="s">
        <v>42</v>
      </c>
      <c r="V7" s="7" t="s">
        <v>357</v>
      </c>
      <c r="W7" s="2" t="s">
        <v>40</v>
      </c>
      <c r="X7" s="2" t="s">
        <v>531</v>
      </c>
      <c r="Y7" s="2"/>
      <c r="Z7" s="2"/>
      <c r="AA7" s="6" t="s">
        <v>530</v>
      </c>
      <c r="AB7" s="2" t="s">
        <v>532</v>
      </c>
      <c r="AC7" s="2"/>
      <c r="AD7" s="2"/>
      <c r="AE7" s="2"/>
      <c r="AF7" s="2"/>
      <c r="AH7" s="2"/>
      <c r="AI7" s="2"/>
      <c r="AJ7" s="2"/>
      <c r="AK7" s="2"/>
      <c r="AL7" s="2"/>
      <c r="AM7" s="2"/>
      <c r="AN7" s="2"/>
      <c r="AO7" s="2"/>
      <c r="AP7" s="2"/>
      <c r="AQ7" s="2"/>
      <c r="AR7" s="2"/>
      <c r="AS7" s="2"/>
      <c r="AT7" s="2"/>
      <c r="AU7" s="2"/>
      <c r="AV7" s="2"/>
      <c r="AW7" s="2"/>
      <c r="AX7" s="2"/>
      <c r="AY7" s="2"/>
      <c r="AZ7" s="2"/>
      <c r="BA7" s="2" t="s">
        <v>43</v>
      </c>
      <c r="BB7" s="2" t="s">
        <v>44</v>
      </c>
      <c r="BC7" s="2"/>
      <c r="BD7" s="2"/>
      <c r="BE7" s="2" t="s">
        <v>44</v>
      </c>
      <c r="BF7" s="2"/>
      <c r="BG7" s="2" t="s">
        <v>45</v>
      </c>
      <c r="BH7" s="2"/>
      <c r="BI7" s="18">
        <f t="shared" ca="1" si="0"/>
        <v>44166.638098263888</v>
      </c>
      <c r="BJ7" s="8" t="s">
        <v>327</v>
      </c>
    </row>
    <row r="8" spans="1:62" ht="28" x14ac:dyDescent="0.15">
      <c r="A8" s="2" t="s">
        <v>78</v>
      </c>
      <c r="B8" s="3" t="s">
        <v>318</v>
      </c>
      <c r="C8" s="3" t="s">
        <v>316</v>
      </c>
      <c r="D8" s="2" t="s">
        <v>34</v>
      </c>
      <c r="E8" s="15" t="s">
        <v>79</v>
      </c>
      <c r="F8" s="15" t="s">
        <v>79</v>
      </c>
      <c r="G8" s="2">
        <v>55000</v>
      </c>
      <c r="H8" s="16">
        <v>41091</v>
      </c>
      <c r="I8" s="8" t="s">
        <v>324</v>
      </c>
      <c r="J8" s="16">
        <v>41091</v>
      </c>
      <c r="K8" s="16">
        <v>41456</v>
      </c>
      <c r="L8" s="16">
        <v>41455</v>
      </c>
      <c r="M8" s="2">
        <v>12</v>
      </c>
      <c r="N8" s="2" t="s">
        <v>48</v>
      </c>
      <c r="O8" s="3" t="s">
        <v>313</v>
      </c>
      <c r="P8" s="15" t="s">
        <v>49</v>
      </c>
      <c r="Q8" s="15" t="s">
        <v>50</v>
      </c>
      <c r="R8" s="2" t="s">
        <v>51</v>
      </c>
      <c r="S8" s="2" t="s">
        <v>40</v>
      </c>
      <c r="T8" s="2" t="s">
        <v>52</v>
      </c>
      <c r="U8" s="3" t="s">
        <v>322</v>
      </c>
      <c r="V8" s="8" t="s">
        <v>323</v>
      </c>
      <c r="W8" s="6" t="s">
        <v>533</v>
      </c>
      <c r="X8" s="2" t="s">
        <v>534</v>
      </c>
      <c r="Y8" s="2"/>
      <c r="Z8" s="2"/>
      <c r="AA8" s="2"/>
      <c r="AB8" s="2"/>
      <c r="AC8" s="6" t="s">
        <v>535</v>
      </c>
      <c r="AD8" s="2" t="s">
        <v>536</v>
      </c>
      <c r="AE8" s="2"/>
      <c r="AF8" s="2"/>
      <c r="AG8" s="2"/>
      <c r="AH8" s="2"/>
      <c r="AI8" s="2"/>
      <c r="AJ8" s="2"/>
      <c r="AK8" s="2"/>
      <c r="AL8" s="2"/>
      <c r="AM8" s="2"/>
      <c r="AN8" s="2"/>
      <c r="AO8" s="2"/>
      <c r="AP8" s="2"/>
      <c r="AQ8" s="2"/>
      <c r="AR8" s="2"/>
      <c r="AS8" s="2"/>
      <c r="AT8" s="2"/>
      <c r="AU8" s="2"/>
      <c r="AV8" s="2"/>
      <c r="AW8" s="2"/>
      <c r="AX8" s="2"/>
      <c r="AY8" s="2"/>
      <c r="AZ8" s="2"/>
      <c r="BA8" s="2" t="s">
        <v>43</v>
      </c>
      <c r="BB8" s="2" t="s">
        <v>44</v>
      </c>
      <c r="BC8" s="2"/>
      <c r="BD8" s="2"/>
      <c r="BE8" s="2" t="s">
        <v>44</v>
      </c>
      <c r="BF8" s="2"/>
      <c r="BG8" s="2" t="s">
        <v>45</v>
      </c>
      <c r="BH8" s="2"/>
      <c r="BI8" s="18">
        <f t="shared" ca="1" si="0"/>
        <v>44166.638098263888</v>
      </c>
      <c r="BJ8" s="8" t="s">
        <v>327</v>
      </c>
    </row>
    <row r="9" spans="1:62" ht="28" x14ac:dyDescent="0.15">
      <c r="A9" s="2" t="s">
        <v>80</v>
      </c>
      <c r="B9" s="2" t="s">
        <v>348</v>
      </c>
      <c r="C9" s="2" t="s">
        <v>81</v>
      </c>
      <c r="D9" s="2" t="s">
        <v>34</v>
      </c>
      <c r="E9" s="15" t="s">
        <v>82</v>
      </c>
      <c r="F9" s="15" t="s">
        <v>82</v>
      </c>
      <c r="G9" s="2">
        <v>75000</v>
      </c>
      <c r="H9" s="16">
        <v>40909</v>
      </c>
      <c r="I9" s="7" t="s">
        <v>351</v>
      </c>
      <c r="J9" s="16">
        <v>40909</v>
      </c>
      <c r="K9" s="16">
        <v>41275</v>
      </c>
      <c r="L9" s="16">
        <v>41275</v>
      </c>
      <c r="M9" s="2">
        <v>12</v>
      </c>
      <c r="N9" s="2" t="s">
        <v>83</v>
      </c>
      <c r="O9" s="2" t="s">
        <v>352</v>
      </c>
      <c r="P9" s="15" t="s">
        <v>84</v>
      </c>
      <c r="Q9" s="15"/>
      <c r="R9" s="2" t="s">
        <v>85</v>
      </c>
      <c r="S9" s="2" t="s">
        <v>40</v>
      </c>
      <c r="T9" s="2" t="s">
        <v>86</v>
      </c>
      <c r="U9" s="2" t="s">
        <v>87</v>
      </c>
      <c r="V9" s="7" t="s">
        <v>351</v>
      </c>
      <c r="W9" s="2" t="s">
        <v>538</v>
      </c>
      <c r="X9" s="2" t="s">
        <v>531</v>
      </c>
      <c r="Y9" s="2"/>
      <c r="Z9" s="2"/>
      <c r="AA9" s="2" t="s">
        <v>537</v>
      </c>
      <c r="AB9" s="2"/>
      <c r="AC9" s="2"/>
      <c r="AD9" s="2"/>
      <c r="AE9" s="2"/>
      <c r="AF9" s="2"/>
      <c r="AG9" s="2"/>
      <c r="AH9" s="2"/>
      <c r="AI9" s="2"/>
      <c r="AJ9" s="2"/>
      <c r="AK9" s="2"/>
      <c r="AL9" s="2"/>
      <c r="AM9" s="2"/>
      <c r="AN9" s="2"/>
      <c r="AO9" s="2"/>
      <c r="AP9" s="2"/>
      <c r="AQ9" s="2"/>
      <c r="AR9" s="2"/>
      <c r="AS9" s="2"/>
      <c r="AT9" s="2"/>
      <c r="AU9" s="2"/>
      <c r="AV9" s="2"/>
      <c r="AW9" s="2"/>
      <c r="AX9" s="2"/>
      <c r="AY9" s="2"/>
      <c r="AZ9" s="2"/>
      <c r="BA9" s="2" t="s">
        <v>43</v>
      </c>
      <c r="BB9" s="2" t="s">
        <v>44</v>
      </c>
      <c r="BC9" s="2"/>
      <c r="BD9" s="2"/>
      <c r="BE9" s="2" t="s">
        <v>44</v>
      </c>
      <c r="BF9" s="2"/>
      <c r="BG9" s="2" t="s">
        <v>45</v>
      </c>
      <c r="BH9" s="2"/>
      <c r="BI9" s="18">
        <f t="shared" ca="1" si="0"/>
        <v>44166.638098263888</v>
      </c>
      <c r="BJ9" s="8" t="s">
        <v>327</v>
      </c>
    </row>
    <row r="10" spans="1:62" ht="28" x14ac:dyDescent="0.15">
      <c r="A10" s="2" t="s">
        <v>88</v>
      </c>
      <c r="B10" s="3" t="s">
        <v>330</v>
      </c>
      <c r="C10" s="3" t="s">
        <v>89</v>
      </c>
      <c r="D10" s="2" t="s">
        <v>34</v>
      </c>
      <c r="E10" s="15" t="s">
        <v>90</v>
      </c>
      <c r="F10" s="15" t="s">
        <v>90</v>
      </c>
      <c r="G10" s="2">
        <v>25000</v>
      </c>
      <c r="H10" s="16">
        <v>40909</v>
      </c>
      <c r="I10" s="7" t="s">
        <v>65</v>
      </c>
      <c r="J10" s="16">
        <v>40909</v>
      </c>
      <c r="K10" s="16">
        <v>41091</v>
      </c>
      <c r="L10" s="16">
        <v>41090</v>
      </c>
      <c r="M10" s="2">
        <v>6</v>
      </c>
      <c r="N10" s="2" t="s">
        <v>66</v>
      </c>
      <c r="O10" s="2" t="s">
        <v>63</v>
      </c>
      <c r="P10" s="15" t="s">
        <v>67</v>
      </c>
      <c r="Q10" s="15" t="s">
        <v>68</v>
      </c>
      <c r="R10" s="2" t="s">
        <v>69</v>
      </c>
      <c r="S10" s="2" t="s">
        <v>40</v>
      </c>
      <c r="T10" s="2" t="s">
        <v>70</v>
      </c>
      <c r="U10" s="2" t="s">
        <v>71</v>
      </c>
      <c r="V10" s="7" t="s">
        <v>351</v>
      </c>
      <c r="W10" s="2" t="s">
        <v>540</v>
      </c>
      <c r="X10" s="2" t="s">
        <v>539</v>
      </c>
      <c r="Y10" s="2"/>
      <c r="Z10" s="2"/>
      <c r="AA10" s="2"/>
      <c r="AC10" s="2"/>
      <c r="AD10" s="2"/>
      <c r="AE10" s="2"/>
      <c r="AF10" s="2"/>
      <c r="AG10" s="2"/>
      <c r="BA10" s="2" t="s">
        <v>43</v>
      </c>
      <c r="BB10" s="2" t="s">
        <v>44</v>
      </c>
      <c r="BC10" s="2"/>
      <c r="BD10" s="2"/>
      <c r="BE10" s="2" t="s">
        <v>44</v>
      </c>
      <c r="BF10" s="2"/>
      <c r="BG10" s="2" t="s">
        <v>45</v>
      </c>
      <c r="BH10" s="2"/>
      <c r="BI10" s="18">
        <f t="shared" ca="1" si="0"/>
        <v>44166.638098263888</v>
      </c>
      <c r="BJ10" s="8" t="s">
        <v>327</v>
      </c>
    </row>
    <row r="11" spans="1:62" ht="42" x14ac:dyDescent="0.15">
      <c r="A11" s="2" t="s">
        <v>91</v>
      </c>
      <c r="B11" s="2" t="s">
        <v>376</v>
      </c>
      <c r="C11" s="2" t="s">
        <v>93</v>
      </c>
      <c r="D11" s="2" t="s">
        <v>94</v>
      </c>
      <c r="E11" s="15" t="s">
        <v>95</v>
      </c>
      <c r="F11" s="15" t="s">
        <v>95</v>
      </c>
      <c r="G11" s="2">
        <v>100000</v>
      </c>
      <c r="H11" s="16">
        <v>41000</v>
      </c>
      <c r="I11" s="7" t="s">
        <v>375</v>
      </c>
      <c r="J11" s="16">
        <v>41000</v>
      </c>
      <c r="K11" s="16">
        <v>41365</v>
      </c>
      <c r="L11" s="16">
        <v>41274</v>
      </c>
      <c r="M11" s="2">
        <v>12</v>
      </c>
      <c r="N11" s="2" t="s">
        <v>96</v>
      </c>
      <c r="O11" s="2" t="s">
        <v>92</v>
      </c>
      <c r="P11" s="15" t="s">
        <v>97</v>
      </c>
      <c r="Q11" s="15"/>
      <c r="R11" s="2" t="s">
        <v>98</v>
      </c>
      <c r="S11" s="2" t="s">
        <v>99</v>
      </c>
      <c r="T11" s="2">
        <v>78703</v>
      </c>
      <c r="U11" s="2" t="s">
        <v>100</v>
      </c>
      <c r="V11" s="7" t="s">
        <v>375</v>
      </c>
      <c r="W11" s="2" t="s">
        <v>541</v>
      </c>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t="s">
        <v>43</v>
      </c>
      <c r="BB11" s="2" t="s">
        <v>44</v>
      </c>
      <c r="BC11" s="2"/>
      <c r="BD11" s="2"/>
      <c r="BE11" s="2" t="s">
        <v>44</v>
      </c>
      <c r="BF11" s="2"/>
      <c r="BG11" s="2" t="s">
        <v>45</v>
      </c>
      <c r="BH11" s="2"/>
      <c r="BI11" s="18">
        <f t="shared" ca="1" si="0"/>
        <v>44166.638098263888</v>
      </c>
      <c r="BJ11" s="8" t="s">
        <v>327</v>
      </c>
    </row>
    <row r="12" spans="1:62" ht="28" x14ac:dyDescent="0.15">
      <c r="A12" s="2" t="s">
        <v>101</v>
      </c>
      <c r="B12" s="2" t="s">
        <v>388</v>
      </c>
      <c r="C12" s="2" t="s">
        <v>103</v>
      </c>
      <c r="D12" s="2" t="s">
        <v>34</v>
      </c>
      <c r="E12" s="15" t="s">
        <v>95</v>
      </c>
      <c r="F12" s="15" t="s">
        <v>95</v>
      </c>
      <c r="G12" s="2">
        <v>100000</v>
      </c>
      <c r="H12" s="16">
        <v>41244</v>
      </c>
      <c r="I12" s="7" t="s">
        <v>392</v>
      </c>
      <c r="J12" s="16">
        <v>41244</v>
      </c>
      <c r="K12" s="16">
        <v>42339</v>
      </c>
      <c r="L12" s="16">
        <v>42339</v>
      </c>
      <c r="M12" s="2">
        <v>36</v>
      </c>
      <c r="N12" s="2" t="s">
        <v>104</v>
      </c>
      <c r="O12" s="2" t="s">
        <v>102</v>
      </c>
      <c r="P12" s="15" t="s">
        <v>105</v>
      </c>
      <c r="Q12" s="15" t="s">
        <v>106</v>
      </c>
      <c r="R12" s="2" t="s">
        <v>107</v>
      </c>
      <c r="S12" s="2" t="s">
        <v>40</v>
      </c>
      <c r="T12" s="2" t="s">
        <v>108</v>
      </c>
      <c r="U12" s="2" t="s">
        <v>109</v>
      </c>
      <c r="V12" s="7" t="s">
        <v>392</v>
      </c>
      <c r="W12" s="2" t="s">
        <v>546</v>
      </c>
      <c r="X12" s="2" t="s">
        <v>531</v>
      </c>
      <c r="Y12" s="2"/>
      <c r="Z12" s="2"/>
      <c r="AA12" s="2" t="s">
        <v>542</v>
      </c>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t="s">
        <v>43</v>
      </c>
      <c r="BB12" s="2" t="s">
        <v>44</v>
      </c>
      <c r="BC12" s="2"/>
      <c r="BD12" s="2"/>
      <c r="BE12" s="2" t="s">
        <v>44</v>
      </c>
      <c r="BF12" s="2"/>
      <c r="BG12" s="2" t="s">
        <v>45</v>
      </c>
      <c r="BH12" s="2"/>
      <c r="BI12" s="18">
        <f t="shared" ca="1" si="0"/>
        <v>44166.638098263888</v>
      </c>
      <c r="BJ12" s="8" t="s">
        <v>327</v>
      </c>
    </row>
    <row r="13" spans="1:62" ht="28" x14ac:dyDescent="0.15">
      <c r="A13" s="2" t="s">
        <v>110</v>
      </c>
      <c r="B13" s="2" t="s">
        <v>393</v>
      </c>
      <c r="C13" s="2" t="s">
        <v>112</v>
      </c>
      <c r="D13" s="2" t="s">
        <v>34</v>
      </c>
      <c r="E13" s="15" t="s">
        <v>90</v>
      </c>
      <c r="F13" s="15" t="s">
        <v>90</v>
      </c>
      <c r="G13" s="2">
        <v>25000</v>
      </c>
      <c r="H13" s="16">
        <v>41456</v>
      </c>
      <c r="I13" s="7" t="s">
        <v>394</v>
      </c>
      <c r="J13" s="16">
        <v>41456</v>
      </c>
      <c r="K13" s="16">
        <v>41821</v>
      </c>
      <c r="L13" s="16">
        <v>41821</v>
      </c>
      <c r="M13" s="2">
        <v>12</v>
      </c>
      <c r="N13" s="2" t="s">
        <v>113</v>
      </c>
      <c r="O13" s="2" t="s">
        <v>111</v>
      </c>
      <c r="P13" s="15" t="s">
        <v>114</v>
      </c>
      <c r="Q13" s="15"/>
      <c r="R13" s="2" t="s">
        <v>115</v>
      </c>
      <c r="S13" s="2" t="s">
        <v>116</v>
      </c>
      <c r="T13" s="2" t="s">
        <v>117</v>
      </c>
      <c r="U13" s="2" t="s">
        <v>543</v>
      </c>
      <c r="V13" s="7" t="s">
        <v>394</v>
      </c>
      <c r="W13" s="2" t="s">
        <v>545</v>
      </c>
      <c r="X13" s="2" t="s">
        <v>531</v>
      </c>
      <c r="Y13" s="2"/>
      <c r="Z13" s="2"/>
      <c r="AA13" s="2" t="s">
        <v>544</v>
      </c>
      <c r="AB13" s="2" t="s">
        <v>532</v>
      </c>
      <c r="AC13" s="2"/>
      <c r="AD13" s="2"/>
      <c r="AE13" s="2"/>
      <c r="AF13" s="2"/>
      <c r="AG13" s="2"/>
      <c r="AH13" s="2"/>
      <c r="AI13" s="2"/>
      <c r="AJ13" s="2"/>
      <c r="AK13" s="2"/>
      <c r="AL13" s="2"/>
      <c r="AM13" s="2"/>
      <c r="AN13" s="2"/>
      <c r="AO13" s="2"/>
      <c r="AP13" s="2"/>
      <c r="AQ13" s="2"/>
      <c r="AR13" s="2"/>
      <c r="AS13" s="2"/>
      <c r="AT13" s="2"/>
      <c r="AU13" s="2"/>
      <c r="AV13" s="2"/>
      <c r="AW13" s="2"/>
      <c r="AX13" s="2"/>
      <c r="AY13" s="2"/>
      <c r="AZ13" s="2"/>
      <c r="BA13" s="2" t="s">
        <v>43</v>
      </c>
      <c r="BB13" s="2" t="s">
        <v>44</v>
      </c>
      <c r="BC13" s="2"/>
      <c r="BD13" s="2"/>
      <c r="BE13" s="2" t="s">
        <v>44</v>
      </c>
      <c r="BF13" s="2"/>
      <c r="BG13" s="2" t="s">
        <v>45</v>
      </c>
      <c r="BH13" s="2"/>
      <c r="BI13" s="18">
        <f t="shared" ca="1" si="0"/>
        <v>44166.638098263888</v>
      </c>
      <c r="BJ13" s="8" t="s">
        <v>327</v>
      </c>
    </row>
    <row r="14" spans="1:62" ht="28" x14ac:dyDescent="0.15">
      <c r="A14" s="2" t="s">
        <v>118</v>
      </c>
      <c r="B14" s="3" t="s">
        <v>319</v>
      </c>
      <c r="C14" s="3" t="s">
        <v>119</v>
      </c>
      <c r="D14" s="2" t="s">
        <v>34</v>
      </c>
      <c r="E14" s="15" t="s">
        <v>35</v>
      </c>
      <c r="F14" s="15" t="s">
        <v>35</v>
      </c>
      <c r="G14" s="2">
        <v>50000</v>
      </c>
      <c r="H14" s="16">
        <v>41518</v>
      </c>
      <c r="I14" s="8" t="s">
        <v>324</v>
      </c>
      <c r="J14" s="16">
        <v>41518</v>
      </c>
      <c r="K14" s="16">
        <v>41883</v>
      </c>
      <c r="L14" s="16">
        <v>41820</v>
      </c>
      <c r="M14" s="2">
        <v>12</v>
      </c>
      <c r="N14" s="2" t="s">
        <v>48</v>
      </c>
      <c r="O14" s="3" t="s">
        <v>313</v>
      </c>
      <c r="P14" s="15" t="s">
        <v>49</v>
      </c>
      <c r="Q14" s="15" t="s">
        <v>50</v>
      </c>
      <c r="R14" s="2" t="s">
        <v>51</v>
      </c>
      <c r="S14" s="2" t="s">
        <v>40</v>
      </c>
      <c r="T14" s="2" t="s">
        <v>52</v>
      </c>
      <c r="U14" s="3" t="s">
        <v>322</v>
      </c>
      <c r="V14" s="8" t="s">
        <v>323</v>
      </c>
      <c r="W14" s="6" t="s">
        <v>533</v>
      </c>
      <c r="X14" s="2" t="s">
        <v>534</v>
      </c>
      <c r="Y14" s="2"/>
      <c r="Z14" s="2"/>
      <c r="AA14" s="2"/>
      <c r="AB14" s="2"/>
      <c r="AC14" s="6" t="s">
        <v>535</v>
      </c>
      <c r="AD14" s="2" t="s">
        <v>536</v>
      </c>
      <c r="AE14" s="2"/>
      <c r="AF14" s="2"/>
      <c r="AG14" s="2"/>
      <c r="AH14" s="2"/>
      <c r="AI14" s="2"/>
      <c r="AJ14" s="2"/>
      <c r="AK14" s="2"/>
      <c r="AL14" s="2"/>
      <c r="AM14" s="2"/>
      <c r="AN14" s="2"/>
      <c r="AO14" s="2"/>
      <c r="AP14" s="2"/>
      <c r="AQ14" s="2"/>
      <c r="AR14" s="2"/>
      <c r="AS14" s="2"/>
      <c r="AT14" s="2"/>
      <c r="AU14" s="2"/>
      <c r="AV14" s="2"/>
      <c r="AW14" s="2"/>
      <c r="AX14" s="2"/>
      <c r="AY14" s="2"/>
      <c r="AZ14" s="2"/>
      <c r="BA14" s="2" t="s">
        <v>43</v>
      </c>
      <c r="BB14" s="2" t="s">
        <v>44</v>
      </c>
      <c r="BC14" s="2"/>
      <c r="BD14" s="2"/>
      <c r="BE14" s="2" t="s">
        <v>44</v>
      </c>
      <c r="BF14" s="2"/>
      <c r="BG14" s="2" t="s">
        <v>45</v>
      </c>
      <c r="BH14" s="2"/>
      <c r="BI14" s="18">
        <f t="shared" ca="1" si="0"/>
        <v>44166.638098263888</v>
      </c>
      <c r="BJ14" s="8" t="s">
        <v>327</v>
      </c>
    </row>
    <row r="15" spans="1:62" ht="28" x14ac:dyDescent="0.15">
      <c r="A15" s="2" t="s">
        <v>120</v>
      </c>
      <c r="B15" s="2" t="s">
        <v>348</v>
      </c>
      <c r="C15" s="2" t="s">
        <v>121</v>
      </c>
      <c r="D15" s="2" t="s">
        <v>34</v>
      </c>
      <c r="E15" s="15" t="s">
        <v>122</v>
      </c>
      <c r="F15" s="15" t="s">
        <v>122</v>
      </c>
      <c r="G15" s="2">
        <v>40000</v>
      </c>
      <c r="H15" s="16">
        <v>41395</v>
      </c>
      <c r="I15" s="7" t="s">
        <v>351</v>
      </c>
      <c r="J15" s="16">
        <v>41395</v>
      </c>
      <c r="K15" s="16">
        <v>41760</v>
      </c>
      <c r="L15" s="16">
        <v>41760</v>
      </c>
      <c r="M15" s="2">
        <v>12</v>
      </c>
      <c r="N15" s="2" t="s">
        <v>83</v>
      </c>
      <c r="O15" s="2" t="s">
        <v>352</v>
      </c>
      <c r="P15" s="15" t="s">
        <v>84</v>
      </c>
      <c r="Q15" s="15"/>
      <c r="R15" s="2" t="s">
        <v>85</v>
      </c>
      <c r="S15" s="2" t="s">
        <v>40</v>
      </c>
      <c r="T15" s="2" t="s">
        <v>86</v>
      </c>
      <c r="U15" s="2" t="s">
        <v>87</v>
      </c>
      <c r="V15" s="7" t="s">
        <v>351</v>
      </c>
      <c r="W15" s="2" t="s">
        <v>538</v>
      </c>
      <c r="X15" s="2" t="s">
        <v>531</v>
      </c>
      <c r="Y15" s="2"/>
      <c r="Z15" s="2"/>
      <c r="AA15" s="2" t="s">
        <v>537</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t="s">
        <v>43</v>
      </c>
      <c r="BB15" s="2" t="s">
        <v>44</v>
      </c>
      <c r="BC15" s="2"/>
      <c r="BD15" s="2"/>
      <c r="BE15" s="2" t="s">
        <v>44</v>
      </c>
      <c r="BF15" s="2"/>
      <c r="BG15" s="2" t="s">
        <v>45</v>
      </c>
      <c r="BH15" s="2"/>
      <c r="BI15" s="18">
        <f t="shared" ca="1" si="0"/>
        <v>44166.638098263888</v>
      </c>
      <c r="BJ15" s="8" t="s">
        <v>327</v>
      </c>
    </row>
    <row r="16" spans="1:62" ht="28" x14ac:dyDescent="0.15">
      <c r="A16" s="2" t="s">
        <v>123</v>
      </c>
      <c r="B16" s="2" t="s">
        <v>348</v>
      </c>
      <c r="C16" s="2" t="s">
        <v>124</v>
      </c>
      <c r="D16" s="2" t="s">
        <v>34</v>
      </c>
      <c r="E16" s="15" t="s">
        <v>47</v>
      </c>
      <c r="F16" s="15" t="s">
        <v>47</v>
      </c>
      <c r="G16" s="2">
        <v>60000</v>
      </c>
      <c r="H16" s="16">
        <v>41609</v>
      </c>
      <c r="I16" s="7" t="s">
        <v>351</v>
      </c>
      <c r="J16" s="16">
        <v>41609</v>
      </c>
      <c r="K16" s="16">
        <v>42705</v>
      </c>
      <c r="L16" s="16">
        <v>42705</v>
      </c>
      <c r="M16" s="2">
        <v>36</v>
      </c>
      <c r="N16" s="2" t="s">
        <v>83</v>
      </c>
      <c r="O16" s="2" t="s">
        <v>352</v>
      </c>
      <c r="P16" s="15" t="s">
        <v>84</v>
      </c>
      <c r="Q16" s="15"/>
      <c r="R16" s="2" t="s">
        <v>85</v>
      </c>
      <c r="S16" s="2" t="s">
        <v>40</v>
      </c>
      <c r="T16" s="2" t="s">
        <v>86</v>
      </c>
      <c r="U16" s="2" t="s">
        <v>87</v>
      </c>
      <c r="V16" s="7" t="s">
        <v>351</v>
      </c>
      <c r="W16" s="2" t="s">
        <v>538</v>
      </c>
      <c r="X16" s="2" t="s">
        <v>531</v>
      </c>
      <c r="Y16" s="2"/>
      <c r="Z16" s="2"/>
      <c r="AA16" s="2" t="s">
        <v>537</v>
      </c>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t="s">
        <v>43</v>
      </c>
      <c r="BB16" s="2" t="s">
        <v>44</v>
      </c>
      <c r="BC16" s="2"/>
      <c r="BD16" s="2"/>
      <c r="BE16" s="2" t="s">
        <v>44</v>
      </c>
      <c r="BF16" s="2"/>
      <c r="BG16" s="2" t="s">
        <v>45</v>
      </c>
      <c r="BH16" s="2"/>
      <c r="BI16" s="18">
        <f t="shared" ca="1" si="0"/>
        <v>44166.638098263888</v>
      </c>
      <c r="BJ16" s="8" t="s">
        <v>327</v>
      </c>
    </row>
    <row r="17" spans="1:62" ht="28" x14ac:dyDescent="0.15">
      <c r="A17" s="2" t="s">
        <v>125</v>
      </c>
      <c r="B17" s="3" t="s">
        <v>328</v>
      </c>
      <c r="C17" s="2" t="s">
        <v>126</v>
      </c>
      <c r="D17" s="2" t="s">
        <v>34</v>
      </c>
      <c r="E17" s="15" t="s">
        <v>127</v>
      </c>
      <c r="F17" s="15" t="s">
        <v>127</v>
      </c>
      <c r="G17" s="2">
        <v>10000</v>
      </c>
      <c r="H17" s="16">
        <v>41426</v>
      </c>
      <c r="I17" s="7" t="s">
        <v>65</v>
      </c>
      <c r="J17" s="16">
        <v>41426</v>
      </c>
      <c r="K17" s="16">
        <v>41640</v>
      </c>
      <c r="L17" s="16">
        <v>41640</v>
      </c>
      <c r="M17" s="2">
        <v>6</v>
      </c>
      <c r="N17" s="2" t="s">
        <v>66</v>
      </c>
      <c r="O17" s="2" t="s">
        <v>63</v>
      </c>
      <c r="P17" s="15" t="s">
        <v>67</v>
      </c>
      <c r="Q17" s="15" t="s">
        <v>68</v>
      </c>
      <c r="R17" s="2" t="s">
        <v>69</v>
      </c>
      <c r="S17" s="2" t="s">
        <v>40</v>
      </c>
      <c r="T17" s="2" t="s">
        <v>70</v>
      </c>
      <c r="U17" s="2" t="s">
        <v>71</v>
      </c>
      <c r="V17" s="7" t="s">
        <v>72</v>
      </c>
      <c r="W17" s="2" t="s">
        <v>40</v>
      </c>
      <c r="X17" s="2" t="s">
        <v>531</v>
      </c>
      <c r="Y17" s="2"/>
      <c r="Z17" s="2"/>
      <c r="AA17" s="6" t="s">
        <v>530</v>
      </c>
      <c r="AB17" s="2" t="s">
        <v>532</v>
      </c>
      <c r="AC17" s="2"/>
      <c r="AD17" s="2"/>
      <c r="AE17" s="2"/>
      <c r="AF17" s="2"/>
      <c r="AG17" s="2"/>
      <c r="AH17" s="2"/>
      <c r="AI17" s="2"/>
      <c r="AJ17" s="2"/>
      <c r="AK17" s="2"/>
      <c r="AL17" s="2"/>
      <c r="AM17" s="2"/>
      <c r="AN17" s="2"/>
      <c r="AO17" s="2"/>
      <c r="AP17" s="2"/>
      <c r="AQ17" s="2"/>
      <c r="AR17" s="2"/>
      <c r="AS17" s="2"/>
      <c r="AT17" s="2"/>
      <c r="AU17" s="2"/>
      <c r="AV17" s="2"/>
      <c r="AW17" s="2"/>
      <c r="AX17" s="2"/>
      <c r="AY17" s="2"/>
      <c r="AZ17" s="2"/>
      <c r="BA17" s="2" t="s">
        <v>43</v>
      </c>
      <c r="BB17" s="2" t="s">
        <v>44</v>
      </c>
      <c r="BC17" s="2"/>
      <c r="BD17" s="2"/>
      <c r="BE17" s="2" t="s">
        <v>44</v>
      </c>
      <c r="BF17" s="2"/>
      <c r="BG17" s="2" t="s">
        <v>45</v>
      </c>
      <c r="BH17" s="2"/>
      <c r="BI17" s="18">
        <f t="shared" ca="1" si="0"/>
        <v>44166.638098263888</v>
      </c>
      <c r="BJ17" s="8" t="s">
        <v>327</v>
      </c>
    </row>
    <row r="18" spans="1:62" ht="28" x14ac:dyDescent="0.15">
      <c r="A18" s="2" t="s">
        <v>128</v>
      </c>
      <c r="B18" s="2" t="s">
        <v>389</v>
      </c>
      <c r="C18" s="2" t="s">
        <v>129</v>
      </c>
      <c r="D18" s="2" t="s">
        <v>34</v>
      </c>
      <c r="E18" s="15" t="s">
        <v>130</v>
      </c>
      <c r="F18" s="15" t="s">
        <v>130</v>
      </c>
      <c r="G18" s="2">
        <v>600</v>
      </c>
      <c r="H18" s="16">
        <v>41609</v>
      </c>
      <c r="I18" s="7" t="s">
        <v>392</v>
      </c>
      <c r="J18" s="16">
        <v>41609</v>
      </c>
      <c r="K18" s="16">
        <v>41974</v>
      </c>
      <c r="L18" s="16">
        <v>41974</v>
      </c>
      <c r="M18" s="2">
        <v>12</v>
      </c>
      <c r="N18" s="2" t="s">
        <v>104</v>
      </c>
      <c r="O18" s="2" t="s">
        <v>102</v>
      </c>
      <c r="P18" s="15" t="s">
        <v>105</v>
      </c>
      <c r="Q18" s="15" t="s">
        <v>106</v>
      </c>
      <c r="R18" s="2" t="s">
        <v>107</v>
      </c>
      <c r="S18" s="2" t="s">
        <v>40</v>
      </c>
      <c r="T18" s="2" t="s">
        <v>108</v>
      </c>
      <c r="U18" s="2" t="s">
        <v>109</v>
      </c>
      <c r="V18" s="7" t="s">
        <v>392</v>
      </c>
      <c r="W18" s="2" t="s">
        <v>40</v>
      </c>
      <c r="X18" s="2" t="s">
        <v>531</v>
      </c>
      <c r="Y18" s="2"/>
      <c r="Z18" s="2"/>
      <c r="AA18" s="6" t="s">
        <v>530</v>
      </c>
      <c r="AB18" s="2" t="s">
        <v>532</v>
      </c>
      <c r="AC18" s="2"/>
      <c r="AD18" s="2"/>
      <c r="AE18" s="2"/>
      <c r="AF18" s="2"/>
      <c r="AG18" s="2"/>
      <c r="AH18" s="2"/>
      <c r="AI18" s="2"/>
      <c r="AJ18" s="2"/>
      <c r="AK18" s="2"/>
      <c r="AL18" s="2"/>
      <c r="AM18" s="2"/>
      <c r="AN18" s="2"/>
      <c r="AO18" s="2"/>
      <c r="AP18" s="2"/>
      <c r="AQ18" s="2"/>
      <c r="AR18" s="2"/>
      <c r="AS18" s="2"/>
      <c r="AT18" s="2"/>
      <c r="AU18" s="2"/>
      <c r="AV18" s="2"/>
      <c r="AW18" s="2"/>
      <c r="AX18" s="2"/>
      <c r="AY18" s="2"/>
      <c r="AZ18" s="2"/>
      <c r="BA18" s="2" t="s">
        <v>43</v>
      </c>
      <c r="BB18" s="2" t="s">
        <v>44</v>
      </c>
      <c r="BC18" s="2"/>
      <c r="BD18" s="2"/>
      <c r="BE18" s="2" t="s">
        <v>44</v>
      </c>
      <c r="BF18" s="2"/>
      <c r="BG18" s="2" t="s">
        <v>45</v>
      </c>
      <c r="BH18" s="2"/>
      <c r="BI18" s="18">
        <f t="shared" ca="1" si="0"/>
        <v>44166.638098263888</v>
      </c>
      <c r="BJ18" s="8" t="s">
        <v>327</v>
      </c>
    </row>
    <row r="19" spans="1:62" ht="42" x14ac:dyDescent="0.15">
      <c r="A19" s="2" t="s">
        <v>131</v>
      </c>
      <c r="B19" s="2" t="s">
        <v>376</v>
      </c>
      <c r="C19" s="2" t="s">
        <v>132</v>
      </c>
      <c r="D19" s="2" t="s">
        <v>94</v>
      </c>
      <c r="E19" s="15" t="s">
        <v>133</v>
      </c>
      <c r="F19" s="15" t="s">
        <v>133</v>
      </c>
      <c r="G19" s="2">
        <v>180000</v>
      </c>
      <c r="H19" s="16">
        <v>41456</v>
      </c>
      <c r="I19" s="7" t="s">
        <v>375</v>
      </c>
      <c r="J19" s="16">
        <v>41456</v>
      </c>
      <c r="K19" s="16">
        <v>41821</v>
      </c>
      <c r="L19" s="16">
        <v>41639</v>
      </c>
      <c r="M19" s="2">
        <v>12</v>
      </c>
      <c r="N19" s="2" t="s">
        <v>96</v>
      </c>
      <c r="O19" s="2" t="s">
        <v>92</v>
      </c>
      <c r="P19" s="15" t="s">
        <v>97</v>
      </c>
      <c r="Q19" s="15"/>
      <c r="R19" s="2" t="s">
        <v>98</v>
      </c>
      <c r="S19" s="2" t="s">
        <v>99</v>
      </c>
      <c r="T19" s="2">
        <v>78703</v>
      </c>
      <c r="U19" s="2" t="s">
        <v>100</v>
      </c>
      <c r="V19" s="7" t="s">
        <v>375</v>
      </c>
      <c r="W19" s="2" t="s">
        <v>541</v>
      </c>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t="s">
        <v>43</v>
      </c>
      <c r="BB19" s="2" t="s">
        <v>44</v>
      </c>
      <c r="BC19" s="2"/>
      <c r="BD19" s="2"/>
      <c r="BE19" s="2" t="s">
        <v>44</v>
      </c>
      <c r="BF19" s="2"/>
      <c r="BG19" s="2" t="s">
        <v>45</v>
      </c>
      <c r="BH19" s="2"/>
      <c r="BI19" s="18">
        <f t="shared" ca="1" si="0"/>
        <v>44166.638098263888</v>
      </c>
      <c r="BJ19" s="8" t="s">
        <v>327</v>
      </c>
    </row>
    <row r="20" spans="1:62" ht="28" x14ac:dyDescent="0.15">
      <c r="A20" s="2" t="s">
        <v>134</v>
      </c>
      <c r="B20" s="2" t="s">
        <v>341</v>
      </c>
      <c r="C20" s="2" t="s">
        <v>136</v>
      </c>
      <c r="D20" s="2" t="s">
        <v>34</v>
      </c>
      <c r="E20" s="15" t="s">
        <v>90</v>
      </c>
      <c r="F20" s="15" t="s">
        <v>90</v>
      </c>
      <c r="G20" s="2">
        <v>25000</v>
      </c>
      <c r="H20" s="16">
        <v>41609</v>
      </c>
      <c r="I20" s="7" t="s">
        <v>342</v>
      </c>
      <c r="J20" s="16">
        <v>41609</v>
      </c>
      <c r="K20" s="16">
        <v>41974</v>
      </c>
      <c r="L20" s="16">
        <v>41974</v>
      </c>
      <c r="M20" s="2">
        <v>12</v>
      </c>
      <c r="N20" s="2" t="s">
        <v>137</v>
      </c>
      <c r="O20" s="2" t="s">
        <v>135</v>
      </c>
      <c r="P20" s="15"/>
      <c r="Q20" s="15" t="s">
        <v>138</v>
      </c>
      <c r="R20" s="2" t="s">
        <v>139</v>
      </c>
      <c r="S20" s="2" t="s">
        <v>40</v>
      </c>
      <c r="T20" s="2" t="s">
        <v>140</v>
      </c>
      <c r="U20" s="2" t="s">
        <v>141</v>
      </c>
      <c r="V20" s="7" t="s">
        <v>342</v>
      </c>
      <c r="W20" s="2" t="s">
        <v>40</v>
      </c>
      <c r="X20" s="2" t="s">
        <v>531</v>
      </c>
      <c r="Y20" s="2"/>
      <c r="Z20" s="2"/>
      <c r="AA20" s="6" t="s">
        <v>530</v>
      </c>
      <c r="AB20" s="2" t="s">
        <v>532</v>
      </c>
      <c r="AC20" s="2"/>
      <c r="AD20" s="2"/>
      <c r="AE20" s="2"/>
      <c r="AF20" s="2"/>
      <c r="AG20" s="2"/>
      <c r="AH20" s="2"/>
      <c r="AI20" s="2"/>
      <c r="AJ20" s="2"/>
      <c r="AK20" s="2"/>
      <c r="AL20" s="2"/>
      <c r="AM20" s="2"/>
      <c r="AN20" s="2"/>
      <c r="AO20" s="2"/>
      <c r="AP20" s="2"/>
      <c r="AQ20" s="2"/>
      <c r="AR20" s="2"/>
      <c r="AS20" s="2"/>
      <c r="AT20" s="2"/>
      <c r="AU20" s="2"/>
      <c r="AV20" s="2"/>
      <c r="AW20" s="2"/>
      <c r="AX20" s="2"/>
      <c r="AY20" s="2"/>
      <c r="AZ20" s="2"/>
      <c r="BA20" s="2" t="s">
        <v>43</v>
      </c>
      <c r="BB20" s="2" t="s">
        <v>44</v>
      </c>
      <c r="BC20" s="2"/>
      <c r="BD20" s="2"/>
      <c r="BE20" s="2" t="s">
        <v>44</v>
      </c>
      <c r="BF20" s="2"/>
      <c r="BG20" s="2" t="s">
        <v>45</v>
      </c>
      <c r="BH20" s="2"/>
      <c r="BI20" s="18">
        <f t="shared" ca="1" si="0"/>
        <v>44166.638098263888</v>
      </c>
      <c r="BJ20" s="8" t="s">
        <v>327</v>
      </c>
    </row>
    <row r="21" spans="1:62" ht="28" x14ac:dyDescent="0.15">
      <c r="A21" s="2" t="s">
        <v>142</v>
      </c>
      <c r="B21" s="3" t="s">
        <v>331</v>
      </c>
      <c r="C21" s="2" t="s">
        <v>143</v>
      </c>
      <c r="D21" s="2" t="s">
        <v>34</v>
      </c>
      <c r="E21" s="15" t="s">
        <v>144</v>
      </c>
      <c r="F21" s="15" t="s">
        <v>144</v>
      </c>
      <c r="G21" s="2">
        <v>30000</v>
      </c>
      <c r="H21" s="16">
        <v>41640</v>
      </c>
      <c r="I21" s="7" t="s">
        <v>65</v>
      </c>
      <c r="J21" s="16">
        <v>41640</v>
      </c>
      <c r="K21" s="16">
        <v>41913</v>
      </c>
      <c r="L21" s="16">
        <v>41913</v>
      </c>
      <c r="M21" s="2">
        <v>9</v>
      </c>
      <c r="N21" s="2" t="s">
        <v>66</v>
      </c>
      <c r="O21" s="2" t="s">
        <v>63</v>
      </c>
      <c r="P21" s="15" t="s">
        <v>67</v>
      </c>
      <c r="Q21" s="15" t="s">
        <v>68</v>
      </c>
      <c r="R21" s="2" t="s">
        <v>69</v>
      </c>
      <c r="S21" s="2" t="s">
        <v>40</v>
      </c>
      <c r="T21" s="2" t="s">
        <v>70</v>
      </c>
      <c r="U21" s="2" t="s">
        <v>71</v>
      </c>
      <c r="V21" s="7" t="s">
        <v>72</v>
      </c>
      <c r="W21" s="2" t="s">
        <v>40</v>
      </c>
      <c r="X21" s="2" t="s">
        <v>531</v>
      </c>
      <c r="Y21" s="2"/>
      <c r="Z21" s="2"/>
      <c r="AA21" s="6" t="s">
        <v>530</v>
      </c>
      <c r="AB21" s="2" t="s">
        <v>532</v>
      </c>
      <c r="AC21" s="2"/>
      <c r="AD21" s="2"/>
      <c r="AE21" s="2"/>
      <c r="AF21" s="2"/>
      <c r="AG21" s="2"/>
      <c r="AH21" s="2"/>
      <c r="AI21" s="2"/>
      <c r="AJ21" s="2"/>
      <c r="AK21" s="2"/>
      <c r="AL21" s="2"/>
      <c r="AM21" s="2"/>
      <c r="AN21" s="2"/>
      <c r="AO21" s="2"/>
      <c r="AP21" s="2"/>
      <c r="AQ21" s="2"/>
      <c r="AR21" s="2"/>
      <c r="AS21" s="2"/>
      <c r="AT21" s="2"/>
      <c r="AU21" s="2"/>
      <c r="AV21" s="2"/>
      <c r="AW21" s="2"/>
      <c r="AX21" s="2"/>
      <c r="AY21" s="2"/>
      <c r="AZ21" s="2"/>
      <c r="BA21" s="2" t="s">
        <v>43</v>
      </c>
      <c r="BB21" s="2" t="s">
        <v>44</v>
      </c>
      <c r="BC21" s="2"/>
      <c r="BD21" s="2"/>
      <c r="BE21" s="2" t="s">
        <v>44</v>
      </c>
      <c r="BF21" s="2"/>
      <c r="BG21" s="2" t="s">
        <v>45</v>
      </c>
      <c r="BH21" s="2"/>
      <c r="BI21" s="18">
        <f t="shared" ca="1" si="0"/>
        <v>44166.638098263888</v>
      </c>
      <c r="BJ21" s="8" t="s">
        <v>327</v>
      </c>
    </row>
    <row r="22" spans="1:62" ht="14" x14ac:dyDescent="0.15">
      <c r="A22" s="2" t="s">
        <v>145</v>
      </c>
      <c r="B22" s="2" t="s">
        <v>364</v>
      </c>
      <c r="C22" s="2" t="s">
        <v>365</v>
      </c>
      <c r="D22" s="2" t="s">
        <v>34</v>
      </c>
      <c r="E22" s="15" t="s">
        <v>146</v>
      </c>
      <c r="F22" s="15" t="s">
        <v>146</v>
      </c>
      <c r="G22" s="2">
        <v>12500</v>
      </c>
      <c r="H22" s="16">
        <v>41640</v>
      </c>
      <c r="I22" s="7" t="s">
        <v>366</v>
      </c>
      <c r="J22" s="16">
        <v>41640</v>
      </c>
      <c r="K22" s="16">
        <v>41821</v>
      </c>
      <c r="L22" s="16">
        <v>41821</v>
      </c>
      <c r="M22" s="2">
        <v>6</v>
      </c>
      <c r="N22" s="2" t="s">
        <v>148</v>
      </c>
      <c r="O22" s="2" t="s">
        <v>149</v>
      </c>
      <c r="P22" s="15" t="s">
        <v>150</v>
      </c>
      <c r="Q22" s="15"/>
      <c r="R22" s="2" t="s">
        <v>151</v>
      </c>
      <c r="S22" s="2" t="s">
        <v>40</v>
      </c>
      <c r="T22" s="2" t="s">
        <v>152</v>
      </c>
      <c r="U22" s="2" t="s">
        <v>153</v>
      </c>
      <c r="V22" s="7" t="s">
        <v>147</v>
      </c>
      <c r="W22" s="2" t="s">
        <v>40</v>
      </c>
      <c r="X22" s="2" t="s">
        <v>531</v>
      </c>
      <c r="Y22" s="2"/>
      <c r="Z22" s="2"/>
      <c r="AA22" s="6" t="s">
        <v>530</v>
      </c>
      <c r="AB22" s="2" t="s">
        <v>532</v>
      </c>
      <c r="AC22" s="2"/>
      <c r="AD22" s="2"/>
      <c r="AE22" s="2"/>
      <c r="AF22" s="2"/>
      <c r="AG22" s="2"/>
      <c r="AH22" s="2"/>
      <c r="AI22" s="2"/>
      <c r="AJ22" s="2"/>
      <c r="AK22" s="2"/>
      <c r="AL22" s="2"/>
      <c r="AM22" s="2"/>
      <c r="AN22" s="2"/>
      <c r="AO22" s="2"/>
      <c r="AP22" s="2"/>
      <c r="AQ22" s="2"/>
      <c r="AR22" s="2"/>
      <c r="AS22" s="2"/>
      <c r="AT22" s="2"/>
      <c r="AU22" s="2"/>
      <c r="AV22" s="2"/>
      <c r="AW22" s="2"/>
      <c r="AX22" s="2"/>
      <c r="AY22" s="2"/>
      <c r="AZ22" s="2"/>
      <c r="BA22" s="2" t="s">
        <v>43</v>
      </c>
      <c r="BB22" s="2" t="s">
        <v>44</v>
      </c>
      <c r="BC22" s="2"/>
      <c r="BD22" s="2"/>
      <c r="BE22" s="2" t="s">
        <v>44</v>
      </c>
      <c r="BF22" s="2"/>
      <c r="BG22" s="2" t="s">
        <v>45</v>
      </c>
      <c r="BH22" s="2"/>
      <c r="BI22" s="18">
        <f t="shared" ca="1" si="0"/>
        <v>44166.638098263888</v>
      </c>
      <c r="BJ22" s="8" t="s">
        <v>327</v>
      </c>
    </row>
    <row r="23" spans="1:62" ht="14" x14ac:dyDescent="0.15">
      <c r="A23" s="2" t="s">
        <v>154</v>
      </c>
      <c r="B23" s="2" t="s">
        <v>377</v>
      </c>
      <c r="C23" s="2" t="s">
        <v>156</v>
      </c>
      <c r="D23" s="2" t="s">
        <v>34</v>
      </c>
      <c r="E23" s="15" t="s">
        <v>157</v>
      </c>
      <c r="F23" s="15" t="s">
        <v>157</v>
      </c>
      <c r="G23" s="2">
        <v>105000</v>
      </c>
      <c r="H23" s="16">
        <v>41730</v>
      </c>
      <c r="I23" s="7" t="s">
        <v>158</v>
      </c>
      <c r="J23" s="16">
        <v>41730</v>
      </c>
      <c r="K23" s="16">
        <v>42095</v>
      </c>
      <c r="L23" s="16">
        <v>42095</v>
      </c>
      <c r="M23" s="2">
        <v>12</v>
      </c>
      <c r="N23" s="2" t="s">
        <v>159</v>
      </c>
      <c r="O23" s="2" t="s">
        <v>155</v>
      </c>
      <c r="P23" s="15" t="s">
        <v>160</v>
      </c>
      <c r="Q23" s="15" t="s">
        <v>161</v>
      </c>
      <c r="R23" s="2" t="s">
        <v>162</v>
      </c>
      <c r="S23" s="2" t="s">
        <v>40</v>
      </c>
      <c r="T23" s="2" t="s">
        <v>163</v>
      </c>
      <c r="U23" s="2" t="s">
        <v>164</v>
      </c>
      <c r="V23" s="7" t="s">
        <v>158</v>
      </c>
      <c r="W23" s="19" t="s">
        <v>40</v>
      </c>
      <c r="X23" s="19" t="s">
        <v>531</v>
      </c>
      <c r="Y23" s="19"/>
      <c r="Z23" s="19"/>
      <c r="AA23" s="12" t="s">
        <v>530</v>
      </c>
      <c r="AB23" s="19" t="s">
        <v>532</v>
      </c>
      <c r="AC23" s="2"/>
      <c r="AD23" s="2"/>
      <c r="AE23" s="2"/>
      <c r="AF23" s="2"/>
      <c r="AG23" s="2"/>
      <c r="AH23" s="2"/>
      <c r="AI23" s="2"/>
      <c r="AJ23" s="2"/>
      <c r="AK23" s="2"/>
      <c r="AL23" s="2"/>
      <c r="AM23" s="2"/>
      <c r="AN23" s="2"/>
      <c r="AO23" s="2"/>
      <c r="AP23" s="2"/>
      <c r="AQ23" s="2"/>
      <c r="AR23" s="2"/>
      <c r="AS23" s="2"/>
      <c r="AT23" s="2"/>
      <c r="AU23" s="2"/>
      <c r="AV23" s="2"/>
      <c r="AW23" s="2"/>
      <c r="AX23" s="2"/>
      <c r="AY23" s="2"/>
      <c r="AZ23" s="2"/>
      <c r="BA23" s="2" t="s">
        <v>43</v>
      </c>
      <c r="BB23" s="2" t="s">
        <v>44</v>
      </c>
      <c r="BC23" s="2"/>
      <c r="BD23" s="2"/>
      <c r="BE23" s="2" t="s">
        <v>44</v>
      </c>
      <c r="BF23" s="2"/>
      <c r="BG23" s="2" t="s">
        <v>45</v>
      </c>
      <c r="BH23" s="2"/>
      <c r="BI23" s="18">
        <f t="shared" ca="1" si="0"/>
        <v>44166.638098263888</v>
      </c>
      <c r="BJ23" s="8" t="s">
        <v>327</v>
      </c>
    </row>
    <row r="24" spans="1:62" ht="28" x14ac:dyDescent="0.15">
      <c r="A24" s="2" t="s">
        <v>165</v>
      </c>
      <c r="B24" s="3" t="s">
        <v>320</v>
      </c>
      <c r="C24" s="3" t="s">
        <v>317</v>
      </c>
      <c r="D24" s="2" t="s">
        <v>34</v>
      </c>
      <c r="E24" s="15" t="s">
        <v>35</v>
      </c>
      <c r="F24" s="15" t="s">
        <v>35</v>
      </c>
      <c r="G24" s="2">
        <v>50000</v>
      </c>
      <c r="H24" s="16">
        <v>41883</v>
      </c>
      <c r="I24" s="8" t="s">
        <v>324</v>
      </c>
      <c r="J24" s="16">
        <v>41883</v>
      </c>
      <c r="K24" s="16">
        <v>42248</v>
      </c>
      <c r="L24" s="16">
        <v>42185</v>
      </c>
      <c r="M24" s="2">
        <v>12</v>
      </c>
      <c r="N24" s="2" t="s">
        <v>48</v>
      </c>
      <c r="O24" s="3" t="s">
        <v>313</v>
      </c>
      <c r="P24" s="15" t="s">
        <v>49</v>
      </c>
      <c r="Q24" s="15" t="s">
        <v>50</v>
      </c>
      <c r="R24" s="2" t="s">
        <v>51</v>
      </c>
      <c r="S24" s="2" t="s">
        <v>40</v>
      </c>
      <c r="T24" s="2" t="s">
        <v>52</v>
      </c>
      <c r="U24" s="3" t="s">
        <v>322</v>
      </c>
      <c r="V24" s="8" t="s">
        <v>323</v>
      </c>
      <c r="W24" s="2" t="s">
        <v>533</v>
      </c>
      <c r="X24" s="2" t="s">
        <v>534</v>
      </c>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t="s">
        <v>43</v>
      </c>
      <c r="BB24" s="2" t="s">
        <v>44</v>
      </c>
      <c r="BC24" s="2"/>
      <c r="BD24" s="2"/>
      <c r="BE24" s="2" t="s">
        <v>44</v>
      </c>
      <c r="BF24" s="2"/>
      <c r="BG24" s="2" t="s">
        <v>45</v>
      </c>
      <c r="BH24" s="2"/>
      <c r="BI24" s="18">
        <f t="shared" ca="1" si="0"/>
        <v>44166.638098263888</v>
      </c>
      <c r="BJ24" s="8" t="s">
        <v>327</v>
      </c>
    </row>
    <row r="25" spans="1:62" ht="42" x14ac:dyDescent="0.15">
      <c r="A25" s="2" t="s">
        <v>166</v>
      </c>
      <c r="B25" s="2" t="s">
        <v>376</v>
      </c>
      <c r="C25" s="2" t="s">
        <v>132</v>
      </c>
      <c r="D25" s="2" t="s">
        <v>94</v>
      </c>
      <c r="E25" s="15" t="s">
        <v>95</v>
      </c>
      <c r="F25" s="15" t="s">
        <v>95</v>
      </c>
      <c r="G25" s="2">
        <v>100000</v>
      </c>
      <c r="H25" s="16">
        <v>41974</v>
      </c>
      <c r="I25" s="7" t="s">
        <v>375</v>
      </c>
      <c r="J25" s="16">
        <v>41974</v>
      </c>
      <c r="K25" s="16">
        <v>42339</v>
      </c>
      <c r="L25" s="16">
        <v>42185</v>
      </c>
      <c r="M25" s="2">
        <v>12</v>
      </c>
      <c r="N25" s="2" t="s">
        <v>96</v>
      </c>
      <c r="O25" s="2" t="s">
        <v>92</v>
      </c>
      <c r="P25" s="15" t="s">
        <v>97</v>
      </c>
      <c r="Q25" s="15"/>
      <c r="R25" s="2" t="s">
        <v>98</v>
      </c>
      <c r="S25" s="2" t="s">
        <v>99</v>
      </c>
      <c r="T25" s="2">
        <v>78703</v>
      </c>
      <c r="U25" s="2" t="s">
        <v>100</v>
      </c>
      <c r="V25" s="7" t="s">
        <v>375</v>
      </c>
      <c r="W25" s="2" t="s">
        <v>541</v>
      </c>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t="s">
        <v>43</v>
      </c>
      <c r="BB25" s="2" t="s">
        <v>44</v>
      </c>
      <c r="BC25" s="2"/>
      <c r="BD25" s="2"/>
      <c r="BE25" s="2" t="s">
        <v>44</v>
      </c>
      <c r="BF25" s="2"/>
      <c r="BG25" s="2" t="s">
        <v>45</v>
      </c>
      <c r="BH25" s="2"/>
      <c r="BI25" s="18">
        <f t="shared" ca="1" si="0"/>
        <v>44166.638098263888</v>
      </c>
      <c r="BJ25" s="8" t="s">
        <v>327</v>
      </c>
    </row>
    <row r="26" spans="1:62" ht="28" x14ac:dyDescent="0.15">
      <c r="A26" s="2" t="s">
        <v>167</v>
      </c>
      <c r="B26" s="2" t="s">
        <v>390</v>
      </c>
      <c r="C26" s="2" t="s">
        <v>168</v>
      </c>
      <c r="D26" s="2" t="s">
        <v>34</v>
      </c>
      <c r="E26" s="15" t="s">
        <v>95</v>
      </c>
      <c r="F26" s="15" t="s">
        <v>95</v>
      </c>
      <c r="G26" s="2">
        <v>100000</v>
      </c>
      <c r="H26" s="16">
        <v>42036</v>
      </c>
      <c r="I26" s="7" t="s">
        <v>392</v>
      </c>
      <c r="J26" s="16">
        <v>42036</v>
      </c>
      <c r="K26" s="16">
        <v>42767</v>
      </c>
      <c r="L26" s="16">
        <v>42767</v>
      </c>
      <c r="M26" s="2">
        <v>24</v>
      </c>
      <c r="N26" s="2" t="s">
        <v>104</v>
      </c>
      <c r="O26" s="2" t="s">
        <v>102</v>
      </c>
      <c r="P26" s="15" t="s">
        <v>105</v>
      </c>
      <c r="Q26" s="15" t="s">
        <v>106</v>
      </c>
      <c r="R26" s="2" t="s">
        <v>107</v>
      </c>
      <c r="S26" s="2" t="s">
        <v>40</v>
      </c>
      <c r="T26" s="2" t="s">
        <v>108</v>
      </c>
      <c r="U26" s="2" t="s">
        <v>109</v>
      </c>
      <c r="V26" s="7" t="s">
        <v>392</v>
      </c>
      <c r="W26" s="2" t="s">
        <v>546</v>
      </c>
      <c r="X26" s="2" t="s">
        <v>531</v>
      </c>
      <c r="Y26" s="2"/>
      <c r="Z26" s="2"/>
      <c r="AA26" s="2" t="s">
        <v>542</v>
      </c>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t="s">
        <v>43</v>
      </c>
      <c r="BB26" s="2" t="s">
        <v>44</v>
      </c>
      <c r="BC26" s="2"/>
      <c r="BD26" s="2"/>
      <c r="BE26" s="2" t="s">
        <v>44</v>
      </c>
      <c r="BF26" s="2"/>
      <c r="BG26" s="2" t="s">
        <v>45</v>
      </c>
      <c r="BH26" s="2"/>
      <c r="BI26" s="18">
        <f t="shared" ca="1" si="0"/>
        <v>44166.638098263888</v>
      </c>
      <c r="BJ26" s="8" t="s">
        <v>327</v>
      </c>
    </row>
    <row r="27" spans="1:62" ht="42" x14ac:dyDescent="0.15">
      <c r="A27" s="2" t="s">
        <v>169</v>
      </c>
      <c r="B27" s="2" t="s">
        <v>356</v>
      </c>
      <c r="C27" s="2" t="s">
        <v>170</v>
      </c>
      <c r="D27" s="2" t="s">
        <v>34</v>
      </c>
      <c r="E27" s="15" t="s">
        <v>35</v>
      </c>
      <c r="F27" s="15" t="s">
        <v>35</v>
      </c>
      <c r="G27" s="2">
        <v>50000</v>
      </c>
      <c r="H27" s="16">
        <v>42064</v>
      </c>
      <c r="I27" s="7" t="s">
        <v>357</v>
      </c>
      <c r="J27" s="16">
        <v>42064</v>
      </c>
      <c r="K27" s="16">
        <v>42430</v>
      </c>
      <c r="L27" s="16">
        <v>42430</v>
      </c>
      <c r="M27" s="2">
        <v>12</v>
      </c>
      <c r="N27" s="2" t="s">
        <v>36</v>
      </c>
      <c r="O27" s="2" t="s">
        <v>358</v>
      </c>
      <c r="P27" s="15" t="s">
        <v>37</v>
      </c>
      <c r="Q27" s="15" t="s">
        <v>38</v>
      </c>
      <c r="R27" s="2" t="s">
        <v>39</v>
      </c>
      <c r="S27" s="2" t="s">
        <v>40</v>
      </c>
      <c r="T27" s="2" t="s">
        <v>41</v>
      </c>
      <c r="U27" s="2" t="s">
        <v>42</v>
      </c>
      <c r="V27" s="7" t="s">
        <v>357</v>
      </c>
      <c r="W27" s="2" t="s">
        <v>40</v>
      </c>
      <c r="X27" s="2" t="s">
        <v>531</v>
      </c>
      <c r="Y27" s="2"/>
      <c r="Z27" s="2"/>
      <c r="AA27" s="6" t="s">
        <v>530</v>
      </c>
      <c r="AB27" s="2" t="s">
        <v>532</v>
      </c>
      <c r="AC27" s="2"/>
      <c r="AD27" s="2"/>
      <c r="AE27" s="2"/>
      <c r="AF27" s="2"/>
      <c r="AG27" s="2"/>
      <c r="AH27" s="2"/>
      <c r="AI27" s="2"/>
      <c r="AJ27" s="2"/>
      <c r="AK27" s="2"/>
      <c r="AL27" s="2"/>
      <c r="AM27" s="2"/>
      <c r="AN27" s="2"/>
      <c r="AO27" s="2"/>
      <c r="AP27" s="2"/>
      <c r="AQ27" s="2"/>
      <c r="AR27" s="2"/>
      <c r="AS27" s="2"/>
      <c r="AT27" s="2"/>
      <c r="AU27" s="2"/>
      <c r="AV27" s="2"/>
      <c r="AW27" s="2"/>
      <c r="AX27" s="2"/>
      <c r="AY27" s="2"/>
      <c r="AZ27" s="2"/>
      <c r="BA27" s="2" t="s">
        <v>43</v>
      </c>
      <c r="BB27" s="2" t="s">
        <v>44</v>
      </c>
      <c r="BC27" s="2"/>
      <c r="BD27" s="2"/>
      <c r="BE27" s="2" t="s">
        <v>44</v>
      </c>
      <c r="BF27" s="2"/>
      <c r="BG27" s="2" t="s">
        <v>45</v>
      </c>
      <c r="BH27" s="2"/>
      <c r="BI27" s="18">
        <f t="shared" ca="1" si="0"/>
        <v>44166.638098263888</v>
      </c>
      <c r="BJ27" s="8" t="s">
        <v>327</v>
      </c>
    </row>
    <row r="28" spans="1:62" ht="28" x14ac:dyDescent="0.15">
      <c r="A28" s="2" t="s">
        <v>171</v>
      </c>
      <c r="B28" s="2" t="s">
        <v>361</v>
      </c>
      <c r="C28" s="2" t="s">
        <v>172</v>
      </c>
      <c r="D28" s="2" t="s">
        <v>34</v>
      </c>
      <c r="E28" s="15" t="s">
        <v>173</v>
      </c>
      <c r="F28" s="15" t="s">
        <v>173</v>
      </c>
      <c r="G28" s="2">
        <v>15000</v>
      </c>
      <c r="H28" s="16">
        <v>42064</v>
      </c>
      <c r="I28" s="7" t="s">
        <v>174</v>
      </c>
      <c r="J28" s="16">
        <v>42064</v>
      </c>
      <c r="K28" s="16">
        <v>42430</v>
      </c>
      <c r="L28" s="16">
        <v>42430</v>
      </c>
      <c r="M28" s="2">
        <v>12</v>
      </c>
      <c r="N28" s="2" t="s">
        <v>175</v>
      </c>
      <c r="O28" s="2" t="s">
        <v>359</v>
      </c>
      <c r="P28" s="15"/>
      <c r="Q28" s="15" t="s">
        <v>176</v>
      </c>
      <c r="R28" s="2" t="s">
        <v>85</v>
      </c>
      <c r="S28" s="2" t="s">
        <v>40</v>
      </c>
      <c r="T28" s="2" t="s">
        <v>86</v>
      </c>
      <c r="U28" s="2" t="s">
        <v>360</v>
      </c>
      <c r="V28" s="7" t="s">
        <v>174</v>
      </c>
      <c r="W28" s="2" t="s">
        <v>538</v>
      </c>
      <c r="X28" s="2" t="s">
        <v>531</v>
      </c>
      <c r="Y28" s="2"/>
      <c r="Z28" s="2"/>
      <c r="AA28" s="2" t="s">
        <v>537</v>
      </c>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t="s">
        <v>43</v>
      </c>
      <c r="BB28" s="2" t="s">
        <v>44</v>
      </c>
      <c r="BC28" s="2"/>
      <c r="BD28" s="2"/>
      <c r="BE28" s="2" t="s">
        <v>44</v>
      </c>
      <c r="BF28" s="2"/>
      <c r="BG28" s="2" t="s">
        <v>45</v>
      </c>
      <c r="BH28" s="2"/>
      <c r="BI28" s="18">
        <f t="shared" ca="1" si="0"/>
        <v>44166.638098263888</v>
      </c>
      <c r="BJ28" s="8" t="s">
        <v>327</v>
      </c>
    </row>
    <row r="29" spans="1:62" ht="28" x14ac:dyDescent="0.15">
      <c r="A29" s="2" t="s">
        <v>177</v>
      </c>
      <c r="B29" s="2" t="s">
        <v>380</v>
      </c>
      <c r="C29" s="2" t="s">
        <v>178</v>
      </c>
      <c r="D29" s="2" t="s">
        <v>34</v>
      </c>
      <c r="E29" s="15" t="s">
        <v>173</v>
      </c>
      <c r="F29" s="15" t="s">
        <v>173</v>
      </c>
      <c r="G29" s="2">
        <v>15000</v>
      </c>
      <c r="H29" s="16">
        <v>42095</v>
      </c>
      <c r="I29" s="7" t="s">
        <v>179</v>
      </c>
      <c r="J29" s="16">
        <v>42095</v>
      </c>
      <c r="K29" s="16">
        <v>42461</v>
      </c>
      <c r="L29" s="16">
        <v>42461</v>
      </c>
      <c r="M29" s="2">
        <v>12</v>
      </c>
      <c r="N29" s="2" t="s">
        <v>180</v>
      </c>
      <c r="O29" s="2" t="s">
        <v>379</v>
      </c>
      <c r="P29" s="15" t="s">
        <v>181</v>
      </c>
      <c r="Q29" s="15" t="s">
        <v>182</v>
      </c>
      <c r="R29" s="2" t="s">
        <v>183</v>
      </c>
      <c r="S29" s="2" t="s">
        <v>40</v>
      </c>
      <c r="T29" s="2" t="s">
        <v>184</v>
      </c>
      <c r="U29" s="2" t="s">
        <v>185</v>
      </c>
      <c r="V29" s="7" t="s">
        <v>186</v>
      </c>
      <c r="W29" s="2" t="s">
        <v>538</v>
      </c>
      <c r="X29" s="2" t="s">
        <v>531</v>
      </c>
      <c r="Y29" s="2"/>
      <c r="Z29" s="2"/>
      <c r="AA29" s="2" t="s">
        <v>537</v>
      </c>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t="s">
        <v>43</v>
      </c>
      <c r="BB29" s="2" t="s">
        <v>44</v>
      </c>
      <c r="BC29" s="2"/>
      <c r="BD29" s="2"/>
      <c r="BE29" s="2" t="s">
        <v>44</v>
      </c>
      <c r="BF29" s="2"/>
      <c r="BG29" s="2" t="s">
        <v>45</v>
      </c>
      <c r="BH29" s="2"/>
      <c r="BI29" s="18">
        <f t="shared" ca="1" si="0"/>
        <v>44166.638098263888</v>
      </c>
      <c r="BJ29" s="8" t="s">
        <v>327</v>
      </c>
    </row>
    <row r="30" spans="1:62" ht="56" x14ac:dyDescent="0.15">
      <c r="A30" s="2" t="s">
        <v>187</v>
      </c>
      <c r="B30" s="2" t="s">
        <v>343</v>
      </c>
      <c r="C30" s="2" t="s">
        <v>189</v>
      </c>
      <c r="D30" s="2" t="s">
        <v>34</v>
      </c>
      <c r="E30" s="15" t="s">
        <v>90</v>
      </c>
      <c r="F30" s="15" t="s">
        <v>90</v>
      </c>
      <c r="G30" s="2">
        <v>25000</v>
      </c>
      <c r="H30" s="16">
        <v>42095</v>
      </c>
      <c r="I30" s="7" t="s">
        <v>190</v>
      </c>
      <c r="J30" s="16">
        <v>42095</v>
      </c>
      <c r="K30" s="16">
        <v>42461</v>
      </c>
      <c r="L30" s="16">
        <v>42461</v>
      </c>
      <c r="M30" s="2">
        <v>12</v>
      </c>
      <c r="N30" s="2" t="s">
        <v>191</v>
      </c>
      <c r="O30" s="2" t="s">
        <v>188</v>
      </c>
      <c r="P30" s="15"/>
      <c r="Q30" s="15" t="s">
        <v>192</v>
      </c>
      <c r="R30" s="2" t="s">
        <v>193</v>
      </c>
      <c r="S30" s="2" t="s">
        <v>40</v>
      </c>
      <c r="T30" s="2" t="s">
        <v>194</v>
      </c>
      <c r="U30" s="2" t="s">
        <v>195</v>
      </c>
      <c r="V30" s="7" t="s">
        <v>196</v>
      </c>
      <c r="W30" s="2" t="s">
        <v>538</v>
      </c>
      <c r="X30" s="2" t="s">
        <v>531</v>
      </c>
      <c r="Y30" s="2"/>
      <c r="Z30" s="2"/>
      <c r="AA30" s="2" t="s">
        <v>537</v>
      </c>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t="s">
        <v>43</v>
      </c>
      <c r="BB30" s="2" t="s">
        <v>44</v>
      </c>
      <c r="BC30" s="2"/>
      <c r="BD30" s="2"/>
      <c r="BE30" s="2" t="s">
        <v>44</v>
      </c>
      <c r="BF30" s="2"/>
      <c r="BG30" s="2" t="s">
        <v>45</v>
      </c>
      <c r="BH30" s="2"/>
      <c r="BI30" s="18">
        <f t="shared" ca="1" si="0"/>
        <v>44166.638098263888</v>
      </c>
      <c r="BJ30" s="8" t="s">
        <v>327</v>
      </c>
    </row>
    <row r="31" spans="1:62" ht="28" x14ac:dyDescent="0.15">
      <c r="A31" s="2" t="s">
        <v>197</v>
      </c>
      <c r="B31" s="2" t="s">
        <v>344</v>
      </c>
      <c r="C31" s="2" t="s">
        <v>198</v>
      </c>
      <c r="D31" s="2" t="s">
        <v>34</v>
      </c>
      <c r="E31" s="15" t="s">
        <v>35</v>
      </c>
      <c r="F31" s="15" t="s">
        <v>35</v>
      </c>
      <c r="G31" s="2">
        <v>50000</v>
      </c>
      <c r="H31" s="16">
        <v>42125</v>
      </c>
      <c r="I31" s="7" t="s">
        <v>345</v>
      </c>
      <c r="J31" s="16">
        <v>42125</v>
      </c>
      <c r="K31" s="16">
        <v>42491</v>
      </c>
      <c r="L31" s="16">
        <v>42491</v>
      </c>
      <c r="M31" s="2">
        <v>12</v>
      </c>
      <c r="N31" s="2" t="s">
        <v>199</v>
      </c>
      <c r="O31" s="2" t="s">
        <v>346</v>
      </c>
      <c r="P31" s="15" t="s">
        <v>200</v>
      </c>
      <c r="Q31" s="15" t="s">
        <v>201</v>
      </c>
      <c r="R31" s="2" t="s">
        <v>202</v>
      </c>
      <c r="S31" s="2" t="s">
        <v>40</v>
      </c>
      <c r="T31" s="2" t="s">
        <v>203</v>
      </c>
      <c r="U31" s="2" t="s">
        <v>204</v>
      </c>
      <c r="V31" s="7" t="s">
        <v>345</v>
      </c>
      <c r="W31" s="2" t="s">
        <v>546</v>
      </c>
      <c r="X31" s="2" t="s">
        <v>531</v>
      </c>
      <c r="Y31" s="2"/>
      <c r="Z31" s="2"/>
      <c r="AA31" s="2" t="s">
        <v>542</v>
      </c>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t="s">
        <v>43</v>
      </c>
      <c r="BB31" s="2" t="s">
        <v>44</v>
      </c>
      <c r="BC31" s="2"/>
      <c r="BD31" s="2"/>
      <c r="BE31" s="2" t="s">
        <v>44</v>
      </c>
      <c r="BF31" s="2"/>
      <c r="BG31" s="2" t="s">
        <v>45</v>
      </c>
      <c r="BH31" s="2"/>
      <c r="BI31" s="18">
        <f t="shared" ca="1" si="0"/>
        <v>44166.638098263888</v>
      </c>
      <c r="BJ31" s="8" t="s">
        <v>327</v>
      </c>
    </row>
    <row r="32" spans="1:62" ht="98" x14ac:dyDescent="0.15">
      <c r="A32" s="2" t="s">
        <v>205</v>
      </c>
      <c r="B32" s="2" t="s">
        <v>367</v>
      </c>
      <c r="C32" s="2" t="s">
        <v>206</v>
      </c>
      <c r="D32" s="2" t="s">
        <v>34</v>
      </c>
      <c r="E32" s="15" t="s">
        <v>127</v>
      </c>
      <c r="F32" s="15" t="s">
        <v>127</v>
      </c>
      <c r="G32" s="2">
        <v>10000</v>
      </c>
      <c r="H32" s="16">
        <v>42125</v>
      </c>
      <c r="I32" s="7" t="s">
        <v>369</v>
      </c>
      <c r="J32" s="16">
        <v>42125</v>
      </c>
      <c r="K32" s="16">
        <v>42491</v>
      </c>
      <c r="L32" s="16">
        <v>42491</v>
      </c>
      <c r="M32" s="2">
        <v>12</v>
      </c>
      <c r="N32" s="2" t="s">
        <v>207</v>
      </c>
      <c r="O32" s="2" t="s">
        <v>208</v>
      </c>
      <c r="P32" s="15" t="s">
        <v>209</v>
      </c>
      <c r="Q32" s="15" t="s">
        <v>210</v>
      </c>
      <c r="R32" s="2" t="s">
        <v>211</v>
      </c>
      <c r="S32" s="2" t="s">
        <v>40</v>
      </c>
      <c r="T32" s="2" t="s">
        <v>212</v>
      </c>
      <c r="U32" s="2" t="s">
        <v>213</v>
      </c>
      <c r="V32" s="8" t="s">
        <v>371</v>
      </c>
      <c r="W32" s="2" t="s">
        <v>546</v>
      </c>
      <c r="X32" s="2" t="s">
        <v>531</v>
      </c>
      <c r="Y32" s="2"/>
      <c r="Z32" s="2"/>
      <c r="AA32" s="2" t="s">
        <v>542</v>
      </c>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t="s">
        <v>43</v>
      </c>
      <c r="BB32" s="2" t="s">
        <v>44</v>
      </c>
      <c r="BC32" s="2"/>
      <c r="BD32" s="2"/>
      <c r="BE32" s="2" t="s">
        <v>44</v>
      </c>
      <c r="BF32" s="2"/>
      <c r="BG32" s="2" t="s">
        <v>45</v>
      </c>
      <c r="BH32" s="2"/>
      <c r="BI32" s="18">
        <f t="shared" ca="1" si="0"/>
        <v>44166.638098263888</v>
      </c>
      <c r="BJ32" s="8" t="s">
        <v>327</v>
      </c>
    </row>
    <row r="33" spans="1:62" ht="56" x14ac:dyDescent="0.15">
      <c r="A33" s="2" t="s">
        <v>214</v>
      </c>
      <c r="B33" s="2" t="s">
        <v>383</v>
      </c>
      <c r="C33" s="2" t="s">
        <v>215</v>
      </c>
      <c r="D33" s="2" t="s">
        <v>34</v>
      </c>
      <c r="E33" s="15" t="s">
        <v>90</v>
      </c>
      <c r="F33" s="15" t="s">
        <v>90</v>
      </c>
      <c r="G33" s="2">
        <v>25000</v>
      </c>
      <c r="H33" s="16">
        <v>42125</v>
      </c>
      <c r="I33" s="7" t="s">
        <v>382</v>
      </c>
      <c r="J33" s="16">
        <v>42125</v>
      </c>
      <c r="K33" s="16">
        <v>42491</v>
      </c>
      <c r="L33" s="16">
        <v>42491</v>
      </c>
      <c r="M33" s="2">
        <v>12</v>
      </c>
      <c r="N33" s="2" t="s">
        <v>216</v>
      </c>
      <c r="O33" s="2" t="s">
        <v>381</v>
      </c>
      <c r="P33" s="15" t="s">
        <v>217</v>
      </c>
      <c r="Q33" s="15" t="s">
        <v>218</v>
      </c>
      <c r="R33" s="2" t="s">
        <v>219</v>
      </c>
      <c r="S33" s="2" t="s">
        <v>40</v>
      </c>
      <c r="T33" s="2" t="s">
        <v>220</v>
      </c>
      <c r="U33" s="2" t="s">
        <v>221</v>
      </c>
      <c r="V33" s="7" t="s">
        <v>382</v>
      </c>
      <c r="W33" s="2" t="s">
        <v>538</v>
      </c>
      <c r="X33" s="2" t="s">
        <v>531</v>
      </c>
      <c r="Y33" s="2"/>
      <c r="Z33" s="2"/>
      <c r="AA33" s="2" t="s">
        <v>537</v>
      </c>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t="s">
        <v>43</v>
      </c>
      <c r="BB33" s="2" t="s">
        <v>44</v>
      </c>
      <c r="BC33" s="2"/>
      <c r="BD33" s="2"/>
      <c r="BE33" s="2" t="s">
        <v>44</v>
      </c>
      <c r="BF33" s="2"/>
      <c r="BG33" s="2" t="s">
        <v>45</v>
      </c>
      <c r="BH33" s="2"/>
      <c r="BI33" s="18">
        <f t="shared" ca="1" si="0"/>
        <v>44166.638098263888</v>
      </c>
      <c r="BJ33" s="8" t="s">
        <v>327</v>
      </c>
    </row>
    <row r="34" spans="1:62" ht="28" x14ac:dyDescent="0.15">
      <c r="A34" s="2" t="s">
        <v>222</v>
      </c>
      <c r="B34" s="3" t="s">
        <v>321</v>
      </c>
      <c r="C34" s="3" t="s">
        <v>223</v>
      </c>
      <c r="D34" s="2" t="s">
        <v>34</v>
      </c>
      <c r="E34" s="15" t="s">
        <v>35</v>
      </c>
      <c r="F34" s="15" t="s">
        <v>35</v>
      </c>
      <c r="G34" s="2">
        <v>50000</v>
      </c>
      <c r="H34" s="16">
        <v>42156</v>
      </c>
      <c r="I34" s="8" t="s">
        <v>324</v>
      </c>
      <c r="J34" s="16">
        <v>42156</v>
      </c>
      <c r="K34" s="16">
        <v>42370</v>
      </c>
      <c r="L34" s="16">
        <v>42370</v>
      </c>
      <c r="M34" s="2">
        <v>6</v>
      </c>
      <c r="N34" s="2" t="s">
        <v>48</v>
      </c>
      <c r="O34" s="3" t="s">
        <v>313</v>
      </c>
      <c r="P34" s="15" t="s">
        <v>49</v>
      </c>
      <c r="Q34" s="15" t="s">
        <v>50</v>
      </c>
      <c r="R34" s="2" t="s">
        <v>51</v>
      </c>
      <c r="S34" s="2" t="s">
        <v>40</v>
      </c>
      <c r="T34" s="2" t="s">
        <v>52</v>
      </c>
      <c r="U34" s="3" t="s">
        <v>322</v>
      </c>
      <c r="V34" s="8" t="s">
        <v>323</v>
      </c>
      <c r="W34" s="2" t="s">
        <v>559</v>
      </c>
      <c r="X34" s="2" t="s">
        <v>560</v>
      </c>
      <c r="Y34" s="2"/>
      <c r="Z34" s="2"/>
      <c r="AA34" s="2"/>
      <c r="AB34" s="2"/>
      <c r="AC34" s="2" t="s">
        <v>561</v>
      </c>
      <c r="AD34" s="2" t="s">
        <v>562</v>
      </c>
      <c r="AE34" s="2"/>
      <c r="AF34" s="2"/>
      <c r="AG34" s="2"/>
      <c r="AH34" s="2"/>
      <c r="AI34" s="2" t="s">
        <v>540</v>
      </c>
      <c r="AJ34" s="2" t="s">
        <v>539</v>
      </c>
      <c r="AK34" s="2"/>
      <c r="AL34" s="2"/>
      <c r="AM34" s="2"/>
      <c r="AN34" s="2"/>
      <c r="AO34" s="2" t="s">
        <v>535</v>
      </c>
      <c r="AP34" s="2" t="s">
        <v>536</v>
      </c>
      <c r="AQ34" s="2"/>
      <c r="AR34" s="2"/>
      <c r="AS34" s="2"/>
      <c r="AT34" s="2"/>
      <c r="AU34" s="2" t="s">
        <v>581</v>
      </c>
      <c r="AV34" s="2" t="s">
        <v>582</v>
      </c>
      <c r="AW34" s="2"/>
      <c r="AX34" s="2"/>
      <c r="AY34" s="2"/>
      <c r="AZ34" s="2"/>
      <c r="BA34" s="2" t="s">
        <v>43</v>
      </c>
      <c r="BB34" s="2" t="s">
        <v>44</v>
      </c>
      <c r="BC34" s="2"/>
      <c r="BD34" s="2"/>
      <c r="BE34" s="2" t="s">
        <v>44</v>
      </c>
      <c r="BF34" s="2"/>
      <c r="BG34" s="2" t="s">
        <v>45</v>
      </c>
      <c r="BH34" s="2"/>
      <c r="BI34" s="18">
        <f t="shared" ref="BI34:BI65" ca="1" si="1">NOW()</f>
        <v>44166.638098263888</v>
      </c>
      <c r="BJ34" s="8" t="s">
        <v>327</v>
      </c>
    </row>
    <row r="35" spans="1:62" ht="28" x14ac:dyDescent="0.15">
      <c r="A35" s="2" t="s">
        <v>224</v>
      </c>
      <c r="B35" s="2" t="s">
        <v>347</v>
      </c>
      <c r="C35" s="2" t="s">
        <v>226</v>
      </c>
      <c r="D35" s="2" t="s">
        <v>34</v>
      </c>
      <c r="E35" s="15" t="s">
        <v>90</v>
      </c>
      <c r="F35" s="15" t="s">
        <v>90</v>
      </c>
      <c r="G35" s="2">
        <v>25000</v>
      </c>
      <c r="H35" s="16">
        <v>42248</v>
      </c>
      <c r="I35" s="7" t="s">
        <v>227</v>
      </c>
      <c r="J35" s="16">
        <v>42248</v>
      </c>
      <c r="K35" s="16">
        <v>42430</v>
      </c>
      <c r="L35" s="16">
        <v>42430</v>
      </c>
      <c r="M35" s="2">
        <v>6</v>
      </c>
      <c r="N35" s="2" t="s">
        <v>228</v>
      </c>
      <c r="O35" s="2" t="s">
        <v>225</v>
      </c>
      <c r="P35" s="15" t="s">
        <v>229</v>
      </c>
      <c r="Q35" s="15"/>
      <c r="R35" s="2" t="s">
        <v>85</v>
      </c>
      <c r="S35" s="2" t="s">
        <v>40</v>
      </c>
      <c r="T35" s="2" t="s">
        <v>86</v>
      </c>
      <c r="U35" s="2" t="s">
        <v>230</v>
      </c>
      <c r="V35" s="7" t="s">
        <v>227</v>
      </c>
      <c r="W35" s="2" t="s">
        <v>541</v>
      </c>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t="s">
        <v>43</v>
      </c>
      <c r="BB35" s="2" t="s">
        <v>44</v>
      </c>
      <c r="BC35" s="2"/>
      <c r="BD35" s="2"/>
      <c r="BE35" s="2" t="s">
        <v>44</v>
      </c>
      <c r="BF35" s="2"/>
      <c r="BG35" s="2" t="s">
        <v>45</v>
      </c>
      <c r="BH35" s="2"/>
      <c r="BI35" s="18">
        <f t="shared" ca="1" si="1"/>
        <v>44166.638098263888</v>
      </c>
      <c r="BJ35" s="8" t="s">
        <v>327</v>
      </c>
    </row>
    <row r="36" spans="1:62" ht="28" x14ac:dyDescent="0.15">
      <c r="A36" s="2" t="s">
        <v>231</v>
      </c>
      <c r="B36" s="3" t="s">
        <v>332</v>
      </c>
      <c r="C36" s="2" t="s">
        <v>232</v>
      </c>
      <c r="D36" s="2" t="s">
        <v>34</v>
      </c>
      <c r="E36" s="15" t="s">
        <v>127</v>
      </c>
      <c r="F36" s="15" t="s">
        <v>127</v>
      </c>
      <c r="G36" s="2">
        <v>10000</v>
      </c>
      <c r="H36" s="16">
        <v>42248</v>
      </c>
      <c r="I36" s="7" t="s">
        <v>65</v>
      </c>
      <c r="J36" s="16">
        <v>42248</v>
      </c>
      <c r="K36" s="16">
        <v>42614</v>
      </c>
      <c r="L36" s="16">
        <v>42614</v>
      </c>
      <c r="M36" s="2">
        <v>12</v>
      </c>
      <c r="N36" s="2" t="s">
        <v>66</v>
      </c>
      <c r="O36" s="2" t="s">
        <v>63</v>
      </c>
      <c r="P36" s="15" t="s">
        <v>67</v>
      </c>
      <c r="Q36" s="15" t="s">
        <v>68</v>
      </c>
      <c r="R36" s="2" t="s">
        <v>69</v>
      </c>
      <c r="S36" s="2" t="s">
        <v>40</v>
      </c>
      <c r="T36" s="2" t="s">
        <v>70</v>
      </c>
      <c r="U36" s="2" t="s">
        <v>71</v>
      </c>
      <c r="V36" s="7" t="s">
        <v>72</v>
      </c>
      <c r="W36" s="2" t="s">
        <v>540</v>
      </c>
      <c r="X36" s="2" t="s">
        <v>539</v>
      </c>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t="s">
        <v>43</v>
      </c>
      <c r="BB36" s="2" t="s">
        <v>44</v>
      </c>
      <c r="BC36" s="2"/>
      <c r="BD36" s="2"/>
      <c r="BE36" s="2" t="s">
        <v>44</v>
      </c>
      <c r="BF36" s="2"/>
      <c r="BG36" s="2" t="s">
        <v>45</v>
      </c>
      <c r="BH36" s="2"/>
      <c r="BI36" s="18">
        <f t="shared" ca="1" si="1"/>
        <v>44166.638098263888</v>
      </c>
      <c r="BJ36" s="8" t="s">
        <v>327</v>
      </c>
    </row>
    <row r="37" spans="1:62" ht="28" x14ac:dyDescent="0.15">
      <c r="A37" s="2" t="s">
        <v>233</v>
      </c>
      <c r="B37" s="2" t="s">
        <v>338</v>
      </c>
      <c r="C37" s="2" t="s">
        <v>235</v>
      </c>
      <c r="D37" s="2" t="s">
        <v>94</v>
      </c>
      <c r="E37" s="15" t="s">
        <v>35</v>
      </c>
      <c r="F37" s="15" t="s">
        <v>35</v>
      </c>
      <c r="G37" s="2">
        <v>50000</v>
      </c>
      <c r="H37" s="16">
        <v>42248</v>
      </c>
      <c r="I37" s="7" t="s">
        <v>340</v>
      </c>
      <c r="J37" s="16">
        <v>42248</v>
      </c>
      <c r="K37" s="16">
        <v>42614</v>
      </c>
      <c r="L37" s="16">
        <v>42614</v>
      </c>
      <c r="M37" s="2">
        <v>12</v>
      </c>
      <c r="N37" s="2" t="s">
        <v>236</v>
      </c>
      <c r="O37" s="2" t="s">
        <v>234</v>
      </c>
      <c r="P37" s="15" t="s">
        <v>237</v>
      </c>
      <c r="Q37" s="15"/>
      <c r="R37" s="2" t="s">
        <v>339</v>
      </c>
      <c r="S37" s="2" t="s">
        <v>238</v>
      </c>
      <c r="T37" s="2">
        <v>80212</v>
      </c>
      <c r="U37" s="2" t="s">
        <v>239</v>
      </c>
      <c r="V37" s="7" t="s">
        <v>340</v>
      </c>
      <c r="W37" s="2" t="s">
        <v>535</v>
      </c>
      <c r="X37" s="2" t="s">
        <v>536</v>
      </c>
      <c r="Y37" s="2"/>
      <c r="Z37" s="2"/>
      <c r="AA37" s="2"/>
      <c r="AB37" s="2"/>
      <c r="AC37" s="2" t="s">
        <v>583</v>
      </c>
      <c r="AD37" s="2" t="s">
        <v>584</v>
      </c>
      <c r="AE37" s="2"/>
      <c r="AF37" s="2"/>
      <c r="AG37" s="2"/>
      <c r="AH37" s="2"/>
      <c r="AI37" s="2" t="s">
        <v>559</v>
      </c>
      <c r="AJ37" s="2" t="s">
        <v>560</v>
      </c>
      <c r="AK37" s="2"/>
      <c r="AL37" s="2"/>
      <c r="AM37" s="2"/>
      <c r="AN37" s="2"/>
      <c r="AO37" s="2"/>
      <c r="AP37" s="2"/>
      <c r="AQ37" s="2"/>
      <c r="AR37" s="2"/>
      <c r="AS37" s="2"/>
      <c r="AT37" s="2"/>
      <c r="AU37" s="2"/>
      <c r="AV37" s="2"/>
      <c r="AW37" s="2"/>
      <c r="AX37" s="2"/>
      <c r="AY37" s="2"/>
      <c r="AZ37" s="2"/>
      <c r="BA37" s="2" t="s">
        <v>43</v>
      </c>
      <c r="BB37" s="2" t="s">
        <v>44</v>
      </c>
      <c r="BC37" s="2"/>
      <c r="BD37" s="2"/>
      <c r="BE37" s="2" t="s">
        <v>44</v>
      </c>
      <c r="BF37" s="2"/>
      <c r="BG37" s="2" t="s">
        <v>45</v>
      </c>
      <c r="BH37" s="2"/>
      <c r="BI37" s="18">
        <f t="shared" ca="1" si="1"/>
        <v>44166.638098263888</v>
      </c>
      <c r="BJ37" s="8" t="s">
        <v>327</v>
      </c>
    </row>
    <row r="38" spans="1:62" ht="42" x14ac:dyDescent="0.15">
      <c r="A38" s="2" t="s">
        <v>240</v>
      </c>
      <c r="B38" s="2" t="s">
        <v>335</v>
      </c>
      <c r="C38" s="2" t="s">
        <v>242</v>
      </c>
      <c r="D38" s="2" t="s">
        <v>34</v>
      </c>
      <c r="E38" s="15" t="s">
        <v>243</v>
      </c>
      <c r="F38" s="15" t="s">
        <v>243</v>
      </c>
      <c r="G38" s="2">
        <v>143000</v>
      </c>
      <c r="H38" s="16">
        <v>42248</v>
      </c>
      <c r="I38" s="7" t="s">
        <v>336</v>
      </c>
      <c r="J38" s="16">
        <v>42248</v>
      </c>
      <c r="K38" s="16">
        <v>42614</v>
      </c>
      <c r="L38" s="16">
        <v>42614</v>
      </c>
      <c r="M38" s="2">
        <v>12</v>
      </c>
      <c r="N38" s="2" t="s">
        <v>244</v>
      </c>
      <c r="O38" s="2" t="s">
        <v>241</v>
      </c>
      <c r="P38" s="15" t="s">
        <v>245</v>
      </c>
      <c r="Q38" s="15" t="s">
        <v>246</v>
      </c>
      <c r="R38" s="2" t="s">
        <v>247</v>
      </c>
      <c r="S38" s="2" t="s">
        <v>40</v>
      </c>
      <c r="T38" s="2" t="s">
        <v>248</v>
      </c>
      <c r="U38" s="2" t="s">
        <v>585</v>
      </c>
      <c r="V38" s="7" t="s">
        <v>249</v>
      </c>
      <c r="W38" s="2" t="s">
        <v>546</v>
      </c>
      <c r="X38" s="2" t="s">
        <v>531</v>
      </c>
      <c r="Y38" s="2"/>
      <c r="Z38" s="2"/>
      <c r="AA38" s="2" t="s">
        <v>542</v>
      </c>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t="s">
        <v>43</v>
      </c>
      <c r="BB38" s="2" t="s">
        <v>44</v>
      </c>
      <c r="BC38" s="2"/>
      <c r="BD38" s="2"/>
      <c r="BE38" s="2" t="s">
        <v>44</v>
      </c>
      <c r="BF38" s="2"/>
      <c r="BG38" s="2" t="s">
        <v>45</v>
      </c>
      <c r="BH38" s="2"/>
      <c r="BI38" s="18">
        <f t="shared" ca="1" si="1"/>
        <v>44166.638098263888</v>
      </c>
      <c r="BJ38" s="8" t="s">
        <v>327</v>
      </c>
    </row>
    <row r="39" spans="1:62" ht="14" x14ac:dyDescent="0.15">
      <c r="A39" s="2" t="s">
        <v>250</v>
      </c>
      <c r="B39" s="2" t="s">
        <v>378</v>
      </c>
      <c r="C39" s="2" t="s">
        <v>251</v>
      </c>
      <c r="D39" s="2" t="s">
        <v>34</v>
      </c>
      <c r="E39" s="15" t="s">
        <v>47</v>
      </c>
      <c r="F39" s="15" t="s">
        <v>47</v>
      </c>
      <c r="G39" s="2">
        <v>60000</v>
      </c>
      <c r="H39" s="16">
        <v>42278</v>
      </c>
      <c r="I39" s="7" t="s">
        <v>158</v>
      </c>
      <c r="J39" s="16">
        <v>42278</v>
      </c>
      <c r="K39" s="16">
        <v>42644</v>
      </c>
      <c r="L39" s="16">
        <v>42644</v>
      </c>
      <c r="M39" s="2">
        <v>12</v>
      </c>
      <c r="N39" s="2" t="s">
        <v>159</v>
      </c>
      <c r="O39" s="2" t="s">
        <v>155</v>
      </c>
      <c r="P39" s="15" t="s">
        <v>160</v>
      </c>
      <c r="Q39" s="15" t="s">
        <v>161</v>
      </c>
      <c r="R39" s="2" t="s">
        <v>162</v>
      </c>
      <c r="S39" s="2" t="s">
        <v>40</v>
      </c>
      <c r="T39" s="2" t="s">
        <v>163</v>
      </c>
      <c r="U39" s="2" t="s">
        <v>164</v>
      </c>
      <c r="V39" s="7" t="s">
        <v>158</v>
      </c>
      <c r="W39" s="19" t="s">
        <v>40</v>
      </c>
      <c r="X39" s="19" t="s">
        <v>531</v>
      </c>
      <c r="Y39" s="19"/>
      <c r="Z39" s="19"/>
      <c r="AA39" s="12" t="s">
        <v>530</v>
      </c>
      <c r="AB39" s="19" t="s">
        <v>532</v>
      </c>
      <c r="AC39" s="2"/>
      <c r="AD39" s="2"/>
      <c r="AE39" s="2"/>
      <c r="AF39" s="2"/>
      <c r="AG39" s="2"/>
      <c r="AH39" s="2"/>
      <c r="AI39" s="2"/>
      <c r="AJ39" s="2"/>
      <c r="AK39" s="2"/>
      <c r="AL39" s="2"/>
      <c r="AM39" s="2"/>
      <c r="AN39" s="2"/>
      <c r="AO39" s="2"/>
      <c r="AP39" s="2"/>
      <c r="AQ39" s="2"/>
      <c r="AR39" s="2"/>
      <c r="AS39" s="2"/>
      <c r="AT39" s="2"/>
      <c r="AU39" s="2"/>
      <c r="AV39" s="2"/>
      <c r="AW39" s="2"/>
      <c r="AX39" s="2"/>
      <c r="AY39" s="2"/>
      <c r="AZ39" s="2"/>
      <c r="BA39" s="2" t="s">
        <v>43</v>
      </c>
      <c r="BB39" s="2" t="s">
        <v>44</v>
      </c>
      <c r="BC39" s="2"/>
      <c r="BD39" s="2"/>
      <c r="BE39" s="2" t="s">
        <v>44</v>
      </c>
      <c r="BF39" s="2"/>
      <c r="BG39" s="2" t="s">
        <v>45</v>
      </c>
      <c r="BH39" s="2"/>
      <c r="BI39" s="18">
        <f t="shared" ca="1" si="1"/>
        <v>44166.638098263888</v>
      </c>
      <c r="BJ39" s="8" t="s">
        <v>327</v>
      </c>
    </row>
    <row r="40" spans="1:62" ht="14" x14ac:dyDescent="0.15">
      <c r="A40" s="2" t="s">
        <v>252</v>
      </c>
      <c r="B40" s="2" t="s">
        <v>378</v>
      </c>
      <c r="C40" s="2" t="s">
        <v>251</v>
      </c>
      <c r="D40" s="2" t="s">
        <v>34</v>
      </c>
      <c r="E40" s="15" t="s">
        <v>173</v>
      </c>
      <c r="F40" s="15" t="s">
        <v>173</v>
      </c>
      <c r="G40" s="2">
        <v>15000</v>
      </c>
      <c r="H40" s="16">
        <v>42309</v>
      </c>
      <c r="I40" s="7" t="s">
        <v>158</v>
      </c>
      <c r="J40" s="16">
        <v>42309</v>
      </c>
      <c r="K40" s="16">
        <v>42675</v>
      </c>
      <c r="L40" s="16">
        <v>42675</v>
      </c>
      <c r="M40" s="2">
        <v>12</v>
      </c>
      <c r="N40" s="2" t="s">
        <v>159</v>
      </c>
      <c r="O40" s="2" t="s">
        <v>155</v>
      </c>
      <c r="P40" s="15" t="s">
        <v>160</v>
      </c>
      <c r="Q40" s="15" t="s">
        <v>161</v>
      </c>
      <c r="R40" s="2" t="s">
        <v>162</v>
      </c>
      <c r="S40" s="2" t="s">
        <v>40</v>
      </c>
      <c r="T40" s="2" t="s">
        <v>163</v>
      </c>
      <c r="U40" s="2" t="s">
        <v>164</v>
      </c>
      <c r="V40" s="7" t="s">
        <v>158</v>
      </c>
      <c r="W40" s="19" t="s">
        <v>40</v>
      </c>
      <c r="X40" s="19" t="s">
        <v>531</v>
      </c>
      <c r="Y40" s="19"/>
      <c r="Z40" s="19"/>
      <c r="AA40" s="12" t="s">
        <v>530</v>
      </c>
      <c r="AB40" s="19" t="s">
        <v>532</v>
      </c>
      <c r="AC40" s="2"/>
      <c r="AD40" s="2"/>
      <c r="AE40" s="2"/>
      <c r="AF40" s="2"/>
      <c r="AG40" s="2"/>
      <c r="AH40" s="2"/>
      <c r="AI40" s="2"/>
      <c r="AJ40" s="2"/>
      <c r="AK40" s="2"/>
      <c r="AL40" s="2"/>
      <c r="AM40" s="2"/>
      <c r="AN40" s="2"/>
      <c r="AO40" s="2"/>
      <c r="AP40" s="2"/>
      <c r="AQ40" s="2"/>
      <c r="AR40" s="2"/>
      <c r="AS40" s="2"/>
      <c r="AT40" s="2"/>
      <c r="AU40" s="2"/>
      <c r="AV40" s="2"/>
      <c r="AW40" s="2"/>
      <c r="AX40" s="2"/>
      <c r="AY40" s="2"/>
      <c r="AZ40" s="2"/>
      <c r="BA40" s="2" t="s">
        <v>43</v>
      </c>
      <c r="BB40" s="2" t="s">
        <v>44</v>
      </c>
      <c r="BC40" s="2"/>
      <c r="BD40" s="2"/>
      <c r="BE40" s="2" t="s">
        <v>44</v>
      </c>
      <c r="BF40" s="2"/>
      <c r="BG40" s="2" t="s">
        <v>45</v>
      </c>
      <c r="BH40" s="2"/>
      <c r="BI40" s="18">
        <f t="shared" ca="1" si="1"/>
        <v>44166.638098263888</v>
      </c>
      <c r="BJ40" s="8" t="s">
        <v>327</v>
      </c>
    </row>
    <row r="41" spans="1:62" ht="28" x14ac:dyDescent="0.15">
      <c r="A41" s="2" t="s">
        <v>253</v>
      </c>
      <c r="B41" s="2" t="s">
        <v>334</v>
      </c>
      <c r="C41" s="2" t="s">
        <v>254</v>
      </c>
      <c r="D41" s="2" t="s">
        <v>34</v>
      </c>
      <c r="E41" s="15" t="s">
        <v>90</v>
      </c>
      <c r="F41" s="15" t="s">
        <v>90</v>
      </c>
      <c r="G41" s="2">
        <v>25000</v>
      </c>
      <c r="H41" s="16">
        <v>42309</v>
      </c>
      <c r="I41" s="8" t="s">
        <v>362</v>
      </c>
      <c r="J41" s="16">
        <v>42339</v>
      </c>
      <c r="K41" s="16">
        <v>42705</v>
      </c>
      <c r="L41" s="16">
        <v>42705</v>
      </c>
      <c r="M41" s="2">
        <v>12</v>
      </c>
      <c r="N41" s="2" t="s">
        <v>255</v>
      </c>
      <c r="O41" s="2" t="s">
        <v>256</v>
      </c>
      <c r="P41" s="15" t="s">
        <v>257</v>
      </c>
      <c r="Q41" s="15" t="s">
        <v>258</v>
      </c>
      <c r="R41" s="2" t="s">
        <v>259</v>
      </c>
      <c r="S41" s="2" t="s">
        <v>40</v>
      </c>
      <c r="T41" s="2" t="s">
        <v>260</v>
      </c>
      <c r="U41" s="2" t="s">
        <v>261</v>
      </c>
      <c r="V41" s="7" t="s">
        <v>363</v>
      </c>
      <c r="W41" s="2" t="s">
        <v>538</v>
      </c>
      <c r="X41" s="2" t="s">
        <v>531</v>
      </c>
      <c r="Y41" s="2"/>
      <c r="Z41" s="2"/>
      <c r="AA41" s="2" t="s">
        <v>537</v>
      </c>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t="s">
        <v>43</v>
      </c>
      <c r="BB41" s="2" t="s">
        <v>44</v>
      </c>
      <c r="BC41" s="2"/>
      <c r="BD41" s="2"/>
      <c r="BE41" s="2" t="s">
        <v>44</v>
      </c>
      <c r="BF41" s="2"/>
      <c r="BG41" s="2" t="s">
        <v>45</v>
      </c>
      <c r="BH41" s="2"/>
      <c r="BI41" s="18">
        <f t="shared" ca="1" si="1"/>
        <v>44166.638098263888</v>
      </c>
      <c r="BJ41" s="8" t="s">
        <v>327</v>
      </c>
    </row>
    <row r="42" spans="1:62" ht="28" x14ac:dyDescent="0.15">
      <c r="A42" s="2" t="s">
        <v>262</v>
      </c>
      <c r="B42" s="3" t="s">
        <v>321</v>
      </c>
      <c r="C42" s="2" t="s">
        <v>223</v>
      </c>
      <c r="D42" s="2" t="s">
        <v>34</v>
      </c>
      <c r="E42" s="15" t="s">
        <v>157</v>
      </c>
      <c r="F42" s="15" t="s">
        <v>157</v>
      </c>
      <c r="G42" s="2">
        <v>105000</v>
      </c>
      <c r="H42" s="16">
        <v>42370</v>
      </c>
      <c r="I42" s="8" t="s">
        <v>324</v>
      </c>
      <c r="J42" s="16">
        <v>42370</v>
      </c>
      <c r="K42" s="16">
        <v>42736</v>
      </c>
      <c r="L42" s="16">
        <v>42736</v>
      </c>
      <c r="M42" s="2">
        <v>12</v>
      </c>
      <c r="N42" s="2" t="s">
        <v>48</v>
      </c>
      <c r="O42" s="3" t="s">
        <v>313</v>
      </c>
      <c r="P42" s="15" t="s">
        <v>49</v>
      </c>
      <c r="Q42" s="15" t="s">
        <v>50</v>
      </c>
      <c r="R42" s="2" t="s">
        <v>51</v>
      </c>
      <c r="S42" s="2" t="s">
        <v>40</v>
      </c>
      <c r="T42" s="2" t="s">
        <v>52</v>
      </c>
      <c r="U42" s="3" t="s">
        <v>322</v>
      </c>
      <c r="V42" s="8" t="s">
        <v>323</v>
      </c>
      <c r="W42" s="2" t="s">
        <v>559</v>
      </c>
      <c r="X42" s="2" t="s">
        <v>560</v>
      </c>
      <c r="Y42" s="2"/>
      <c r="Z42" s="2"/>
      <c r="AC42" s="2" t="s">
        <v>561</v>
      </c>
      <c r="AD42" s="2" t="s">
        <v>562</v>
      </c>
      <c r="AE42" s="2"/>
      <c r="AF42" s="2"/>
      <c r="AG42" s="2"/>
      <c r="AH42" s="2"/>
      <c r="AI42" s="2" t="s">
        <v>540</v>
      </c>
      <c r="AJ42" s="2" t="s">
        <v>539</v>
      </c>
      <c r="AK42" s="2"/>
      <c r="AL42" s="2"/>
      <c r="AO42" s="2" t="s">
        <v>535</v>
      </c>
      <c r="AP42" s="2" t="s">
        <v>536</v>
      </c>
      <c r="AQ42" s="2"/>
      <c r="AR42" s="2"/>
      <c r="AS42" s="2"/>
      <c r="AT42" s="2"/>
      <c r="AU42" s="2" t="s">
        <v>581</v>
      </c>
      <c r="AV42" s="2" t="s">
        <v>582</v>
      </c>
      <c r="AW42" s="2"/>
      <c r="AX42" s="2"/>
      <c r="AY42" s="2"/>
      <c r="AZ42" s="2"/>
      <c r="BA42" s="2" t="s">
        <v>43</v>
      </c>
      <c r="BB42" s="2" t="s">
        <v>44</v>
      </c>
      <c r="BC42" s="2"/>
      <c r="BD42" s="2"/>
      <c r="BE42" s="2" t="s">
        <v>44</v>
      </c>
      <c r="BF42" s="2"/>
      <c r="BG42" s="2" t="s">
        <v>45</v>
      </c>
      <c r="BH42" s="2"/>
      <c r="BI42" s="18">
        <f t="shared" ca="1" si="1"/>
        <v>44166.638098263888</v>
      </c>
      <c r="BJ42" s="8" t="s">
        <v>327</v>
      </c>
    </row>
    <row r="43" spans="1:62" ht="28" x14ac:dyDescent="0.15">
      <c r="A43" s="2" t="s">
        <v>263</v>
      </c>
      <c r="B43" s="3" t="s">
        <v>333</v>
      </c>
      <c r="C43" s="2" t="s">
        <v>264</v>
      </c>
      <c r="D43" s="2" t="s">
        <v>34</v>
      </c>
      <c r="E43" s="15" t="s">
        <v>265</v>
      </c>
      <c r="F43" s="15" t="s">
        <v>265</v>
      </c>
      <c r="G43" s="2">
        <v>20900</v>
      </c>
      <c r="H43" s="16">
        <v>42552</v>
      </c>
      <c r="I43" s="7" t="s">
        <v>65</v>
      </c>
      <c r="J43" s="16">
        <v>42552</v>
      </c>
      <c r="K43" s="16">
        <v>42917</v>
      </c>
      <c r="L43" s="16">
        <v>42917</v>
      </c>
      <c r="M43" s="2">
        <v>12</v>
      </c>
      <c r="N43" s="2" t="s">
        <v>66</v>
      </c>
      <c r="O43" s="2" t="s">
        <v>63</v>
      </c>
      <c r="P43" s="15" t="s">
        <v>67</v>
      </c>
      <c r="Q43" s="15" t="s">
        <v>68</v>
      </c>
      <c r="R43" s="2" t="s">
        <v>69</v>
      </c>
      <c r="S43" s="2" t="s">
        <v>40</v>
      </c>
      <c r="T43" s="2" t="s">
        <v>70</v>
      </c>
      <c r="U43" s="2" t="s">
        <v>71</v>
      </c>
      <c r="V43" s="7" t="s">
        <v>72</v>
      </c>
      <c r="W43" s="2" t="s">
        <v>540</v>
      </c>
      <c r="X43" s="2" t="s">
        <v>539</v>
      </c>
      <c r="Y43" s="2"/>
      <c r="Z43" s="2"/>
      <c r="AC43" s="2"/>
      <c r="AD43" s="2"/>
      <c r="AE43" s="2"/>
      <c r="AF43" s="2"/>
      <c r="AG43" s="2"/>
      <c r="AH43" s="2"/>
      <c r="AK43" s="2"/>
      <c r="AL43" s="2"/>
      <c r="AO43" s="2"/>
      <c r="AP43" s="2"/>
      <c r="AQ43" s="2"/>
      <c r="AR43" s="2"/>
      <c r="AS43" s="2"/>
      <c r="AT43" s="2"/>
      <c r="AU43" s="2"/>
      <c r="AV43" s="2"/>
      <c r="AW43" s="2"/>
      <c r="AX43" s="2"/>
      <c r="AY43" s="2"/>
      <c r="AZ43" s="2"/>
      <c r="BA43" s="2" t="s">
        <v>43</v>
      </c>
      <c r="BB43" s="2" t="s">
        <v>44</v>
      </c>
      <c r="BC43" s="2"/>
      <c r="BD43" s="2"/>
      <c r="BE43" s="2" t="s">
        <v>44</v>
      </c>
      <c r="BF43" s="2"/>
      <c r="BG43" s="2" t="s">
        <v>45</v>
      </c>
      <c r="BH43" s="2"/>
      <c r="BI43" s="18">
        <f t="shared" ca="1" si="1"/>
        <v>44166.638098263888</v>
      </c>
      <c r="BJ43" s="8" t="s">
        <v>327</v>
      </c>
    </row>
    <row r="44" spans="1:62" ht="28" x14ac:dyDescent="0.15">
      <c r="A44" s="2" t="s">
        <v>266</v>
      </c>
      <c r="B44" s="2" t="s">
        <v>349</v>
      </c>
      <c r="C44" s="2" t="s">
        <v>267</v>
      </c>
      <c r="D44" s="2" t="s">
        <v>34</v>
      </c>
      <c r="E44" s="15" t="s">
        <v>90</v>
      </c>
      <c r="F44" s="15" t="s">
        <v>90</v>
      </c>
      <c r="G44" s="2">
        <v>25000</v>
      </c>
      <c r="H44" s="16">
        <v>42552</v>
      </c>
      <c r="I44" s="7" t="s">
        <v>351</v>
      </c>
      <c r="J44" s="16">
        <v>42552</v>
      </c>
      <c r="K44" s="16">
        <v>42736</v>
      </c>
      <c r="L44" s="16">
        <v>42736</v>
      </c>
      <c r="M44" s="2">
        <v>6</v>
      </c>
      <c r="N44" s="2" t="s">
        <v>83</v>
      </c>
      <c r="O44" s="2" t="s">
        <v>352</v>
      </c>
      <c r="P44" s="15" t="s">
        <v>84</v>
      </c>
      <c r="Q44" s="15"/>
      <c r="R44" s="2" t="s">
        <v>85</v>
      </c>
      <c r="S44" s="2" t="s">
        <v>40</v>
      </c>
      <c r="T44" s="2" t="s">
        <v>86</v>
      </c>
      <c r="U44" s="2" t="s">
        <v>87</v>
      </c>
      <c r="V44" s="7" t="s">
        <v>351</v>
      </c>
      <c r="W44" s="2" t="s">
        <v>546</v>
      </c>
      <c r="X44" s="2" t="s">
        <v>531</v>
      </c>
      <c r="Y44" s="2"/>
      <c r="Z44" s="2"/>
      <c r="AA44" s="2" t="s">
        <v>542</v>
      </c>
      <c r="AC44" s="2"/>
      <c r="AD44" s="2"/>
      <c r="AE44" s="2"/>
      <c r="AF44" s="2"/>
      <c r="AG44" s="2"/>
      <c r="AH44" s="2"/>
      <c r="AK44" s="2"/>
      <c r="AL44" s="2"/>
      <c r="AO44" s="2"/>
      <c r="AP44" s="2"/>
      <c r="AQ44" s="2"/>
      <c r="AR44" s="2"/>
      <c r="AS44" s="2"/>
      <c r="AT44" s="2"/>
      <c r="AU44" s="2"/>
      <c r="AV44" s="2"/>
      <c r="AW44" s="2"/>
      <c r="AX44" s="2"/>
      <c r="AY44" s="2"/>
      <c r="AZ44" s="2"/>
      <c r="BA44" s="2" t="s">
        <v>43</v>
      </c>
      <c r="BB44" s="2" t="s">
        <v>44</v>
      </c>
      <c r="BC44" s="2"/>
      <c r="BD44" s="2"/>
      <c r="BE44" s="2" t="s">
        <v>44</v>
      </c>
      <c r="BF44" s="2"/>
      <c r="BG44" s="2" t="s">
        <v>45</v>
      </c>
      <c r="BH44" s="2"/>
      <c r="BI44" s="18">
        <f t="shared" ca="1" si="1"/>
        <v>44166.638098263888</v>
      </c>
      <c r="BJ44" s="8" t="s">
        <v>327</v>
      </c>
    </row>
    <row r="45" spans="1:62" ht="28" x14ac:dyDescent="0.15">
      <c r="A45" s="2" t="s">
        <v>268</v>
      </c>
      <c r="B45" s="2" t="s">
        <v>380</v>
      </c>
      <c r="C45" s="2" t="s">
        <v>178</v>
      </c>
      <c r="D45" s="2" t="s">
        <v>34</v>
      </c>
      <c r="E45" s="15" t="s">
        <v>90</v>
      </c>
      <c r="F45" s="15" t="s">
        <v>90</v>
      </c>
      <c r="G45" s="2">
        <v>25000</v>
      </c>
      <c r="H45" s="16">
        <v>42430</v>
      </c>
      <c r="I45" s="7" t="s">
        <v>179</v>
      </c>
      <c r="J45" s="16">
        <v>42430</v>
      </c>
      <c r="K45" s="16">
        <v>42795</v>
      </c>
      <c r="L45" s="16">
        <v>42795</v>
      </c>
      <c r="M45" s="2">
        <v>12</v>
      </c>
      <c r="N45" s="2" t="s">
        <v>180</v>
      </c>
      <c r="O45" s="2" t="s">
        <v>379</v>
      </c>
      <c r="P45" s="15" t="s">
        <v>181</v>
      </c>
      <c r="Q45" s="15" t="s">
        <v>182</v>
      </c>
      <c r="R45" s="2" t="s">
        <v>183</v>
      </c>
      <c r="S45" s="2" t="s">
        <v>40</v>
      </c>
      <c r="T45" s="2" t="s">
        <v>184</v>
      </c>
      <c r="U45" s="2" t="s">
        <v>185</v>
      </c>
      <c r="V45" s="7" t="s">
        <v>186</v>
      </c>
      <c r="W45" s="2" t="s">
        <v>538</v>
      </c>
      <c r="X45" s="2" t="s">
        <v>531</v>
      </c>
      <c r="Y45" s="2"/>
      <c r="Z45" s="2"/>
      <c r="AA45" s="2" t="s">
        <v>537</v>
      </c>
      <c r="AC45" s="2"/>
      <c r="AD45" s="2"/>
      <c r="AE45" s="2"/>
      <c r="AF45" s="2"/>
      <c r="AG45" s="2"/>
      <c r="AH45" s="2"/>
      <c r="AK45" s="2"/>
      <c r="AL45" s="2"/>
      <c r="AO45" s="2"/>
      <c r="AP45" s="2"/>
      <c r="AQ45" s="2"/>
      <c r="AR45" s="2"/>
      <c r="AS45" s="2"/>
      <c r="AT45" s="2"/>
      <c r="AU45" s="2"/>
      <c r="AV45" s="2"/>
      <c r="AW45" s="2"/>
      <c r="AX45" s="2"/>
      <c r="AY45" s="2"/>
      <c r="AZ45" s="2"/>
      <c r="BA45" s="2" t="s">
        <v>43</v>
      </c>
      <c r="BB45" s="2" t="s">
        <v>44</v>
      </c>
      <c r="BC45" s="2"/>
      <c r="BD45" s="2"/>
      <c r="BE45" s="2" t="s">
        <v>44</v>
      </c>
      <c r="BF45" s="2"/>
      <c r="BG45" s="2" t="s">
        <v>45</v>
      </c>
      <c r="BH45" s="2"/>
      <c r="BI45" s="18">
        <f t="shared" ca="1" si="1"/>
        <v>44166.638098263888</v>
      </c>
      <c r="BJ45" s="8" t="s">
        <v>327</v>
      </c>
    </row>
    <row r="46" spans="1:62" ht="56" x14ac:dyDescent="0.15">
      <c r="A46" s="2" t="s">
        <v>269</v>
      </c>
      <c r="B46" s="2" t="s">
        <v>343</v>
      </c>
      <c r="C46" s="2" t="s">
        <v>189</v>
      </c>
      <c r="D46" s="2" t="s">
        <v>34</v>
      </c>
      <c r="E46" s="15" t="s">
        <v>90</v>
      </c>
      <c r="F46" s="15" t="s">
        <v>90</v>
      </c>
      <c r="G46" s="2">
        <v>25000</v>
      </c>
      <c r="H46" s="16">
        <v>42430</v>
      </c>
      <c r="I46" s="7" t="s">
        <v>190</v>
      </c>
      <c r="J46" s="16">
        <v>42430</v>
      </c>
      <c r="K46" s="16">
        <v>42795</v>
      </c>
      <c r="L46" s="16">
        <v>42795</v>
      </c>
      <c r="M46" s="2">
        <v>12</v>
      </c>
      <c r="N46" s="3" t="s">
        <v>191</v>
      </c>
      <c r="O46" s="2" t="s">
        <v>188</v>
      </c>
      <c r="P46" s="15"/>
      <c r="Q46" s="15" t="s">
        <v>192</v>
      </c>
      <c r="R46" s="2" t="s">
        <v>193</v>
      </c>
      <c r="S46" s="2" t="s">
        <v>40</v>
      </c>
      <c r="T46" s="2" t="s">
        <v>194</v>
      </c>
      <c r="U46" s="2" t="s">
        <v>195</v>
      </c>
      <c r="V46" s="7" t="s">
        <v>196</v>
      </c>
      <c r="W46" s="2" t="s">
        <v>538</v>
      </c>
      <c r="X46" s="2" t="s">
        <v>531</v>
      </c>
      <c r="Y46" s="2"/>
      <c r="Z46" s="2"/>
      <c r="AA46" s="2" t="s">
        <v>537</v>
      </c>
      <c r="AC46" s="2"/>
      <c r="AD46" s="2"/>
      <c r="AE46" s="2"/>
      <c r="AF46" s="2"/>
      <c r="AG46" s="2"/>
      <c r="AH46" s="2"/>
      <c r="AK46" s="2"/>
      <c r="AL46" s="2"/>
      <c r="AO46" s="2"/>
      <c r="AP46" s="2"/>
      <c r="AQ46" s="2"/>
      <c r="AR46" s="2"/>
      <c r="AS46" s="2"/>
      <c r="AT46" s="2"/>
      <c r="AU46" s="2"/>
      <c r="AV46" s="2"/>
      <c r="AW46" s="2"/>
      <c r="AX46" s="2"/>
      <c r="AY46" s="2"/>
      <c r="AZ46" s="2"/>
      <c r="BA46" s="2" t="s">
        <v>43</v>
      </c>
      <c r="BB46" s="2" t="s">
        <v>44</v>
      </c>
      <c r="BC46" s="2"/>
      <c r="BD46" s="2"/>
      <c r="BE46" s="2" t="s">
        <v>44</v>
      </c>
      <c r="BF46" s="2"/>
      <c r="BG46" s="2" t="s">
        <v>45</v>
      </c>
      <c r="BH46" s="2"/>
      <c r="BI46" s="18">
        <f t="shared" ca="1" si="1"/>
        <v>44166.638098263888</v>
      </c>
      <c r="BJ46" s="8" t="s">
        <v>327</v>
      </c>
    </row>
    <row r="47" spans="1:62" ht="42" x14ac:dyDescent="0.15">
      <c r="A47" s="2" t="s">
        <v>270</v>
      </c>
      <c r="B47" s="2" t="s">
        <v>334</v>
      </c>
      <c r="C47" s="2" t="s">
        <v>254</v>
      </c>
      <c r="D47" s="2" t="s">
        <v>34</v>
      </c>
      <c r="E47" s="15" t="s">
        <v>35</v>
      </c>
      <c r="F47" s="15" t="s">
        <v>35</v>
      </c>
      <c r="G47" s="2">
        <v>50000</v>
      </c>
      <c r="H47" s="16">
        <v>42705</v>
      </c>
      <c r="I47" s="7" t="s">
        <v>337</v>
      </c>
      <c r="J47" s="16">
        <v>42705</v>
      </c>
      <c r="K47" s="16">
        <v>43070</v>
      </c>
      <c r="L47" s="16">
        <v>43070</v>
      </c>
      <c r="M47" s="2">
        <v>12</v>
      </c>
      <c r="N47" s="2" t="s">
        <v>244</v>
      </c>
      <c r="O47" s="2" t="s">
        <v>241</v>
      </c>
      <c r="P47" s="15" t="s">
        <v>245</v>
      </c>
      <c r="Q47" s="15" t="s">
        <v>246</v>
      </c>
      <c r="R47" s="2" t="s">
        <v>247</v>
      </c>
      <c r="S47" s="2" t="s">
        <v>40</v>
      </c>
      <c r="T47" s="2" t="s">
        <v>248</v>
      </c>
      <c r="U47" s="2" t="s">
        <v>585</v>
      </c>
      <c r="V47" s="7" t="s">
        <v>249</v>
      </c>
      <c r="W47" s="2" t="s">
        <v>546</v>
      </c>
      <c r="X47" s="2" t="s">
        <v>531</v>
      </c>
      <c r="Y47" s="2"/>
      <c r="Z47" s="2"/>
      <c r="AA47" s="2" t="s">
        <v>542</v>
      </c>
      <c r="AC47" s="2"/>
      <c r="AD47" s="2"/>
      <c r="AE47" s="2"/>
      <c r="AF47" s="2"/>
      <c r="AG47" s="2"/>
      <c r="AH47" s="2"/>
      <c r="AK47" s="2"/>
      <c r="AL47" s="2"/>
      <c r="AO47" s="2"/>
      <c r="AP47" s="2"/>
      <c r="AQ47" s="2"/>
      <c r="AR47" s="2"/>
      <c r="AS47" s="2"/>
      <c r="AT47" s="2"/>
      <c r="AU47" s="2"/>
      <c r="AV47" s="2"/>
      <c r="AW47" s="2"/>
      <c r="AX47" s="2"/>
      <c r="AY47" s="2"/>
      <c r="AZ47" s="2"/>
      <c r="BA47" s="2" t="s">
        <v>43</v>
      </c>
      <c r="BB47" s="2" t="s">
        <v>44</v>
      </c>
      <c r="BC47" s="2"/>
      <c r="BD47" s="2"/>
      <c r="BE47" s="2" t="s">
        <v>44</v>
      </c>
      <c r="BF47" s="2"/>
      <c r="BG47" s="2" t="s">
        <v>45</v>
      </c>
      <c r="BH47" s="2"/>
      <c r="BI47" s="18">
        <f t="shared" ca="1" si="1"/>
        <v>44166.638098263888</v>
      </c>
      <c r="BJ47" s="8" t="s">
        <v>327</v>
      </c>
    </row>
    <row r="48" spans="1:62" ht="28" x14ac:dyDescent="0.15">
      <c r="A48" s="2" t="s">
        <v>271</v>
      </c>
      <c r="B48" s="2" t="s">
        <v>361</v>
      </c>
      <c r="C48" s="2" t="s">
        <v>172</v>
      </c>
      <c r="D48" s="2" t="s">
        <v>34</v>
      </c>
      <c r="E48" s="15" t="s">
        <v>272</v>
      </c>
      <c r="F48" s="15" t="s">
        <v>272</v>
      </c>
      <c r="G48" s="2">
        <v>20000</v>
      </c>
      <c r="H48" s="16">
        <v>42370</v>
      </c>
      <c r="I48" s="7" t="s">
        <v>174</v>
      </c>
      <c r="J48" s="16">
        <v>42370</v>
      </c>
      <c r="K48" s="16">
        <v>42736</v>
      </c>
      <c r="L48" s="16">
        <v>42736</v>
      </c>
      <c r="M48" s="2">
        <v>12</v>
      </c>
      <c r="N48" s="2" t="s">
        <v>175</v>
      </c>
      <c r="O48" s="2" t="s">
        <v>359</v>
      </c>
      <c r="P48" s="15"/>
      <c r="Q48" s="15" t="s">
        <v>176</v>
      </c>
      <c r="R48" s="2" t="s">
        <v>85</v>
      </c>
      <c r="S48" s="2" t="s">
        <v>40</v>
      </c>
      <c r="T48" s="2" t="s">
        <v>86</v>
      </c>
      <c r="U48" s="2" t="s">
        <v>360</v>
      </c>
      <c r="V48" s="7" t="s">
        <v>174</v>
      </c>
      <c r="W48" s="2" t="s">
        <v>538</v>
      </c>
      <c r="X48" s="2" t="s">
        <v>531</v>
      </c>
      <c r="Y48" s="2"/>
      <c r="Z48" s="2"/>
      <c r="AA48" s="2" t="s">
        <v>537</v>
      </c>
      <c r="AC48" s="2"/>
      <c r="AD48" s="2"/>
      <c r="AE48" s="2"/>
      <c r="AF48" s="2"/>
      <c r="AG48" s="2"/>
      <c r="AH48" s="2"/>
      <c r="AK48" s="2"/>
      <c r="AL48" s="2"/>
      <c r="AO48" s="2"/>
      <c r="AP48" s="2"/>
      <c r="AQ48" s="2"/>
      <c r="AR48" s="2"/>
      <c r="AS48" s="2"/>
      <c r="AT48" s="2"/>
      <c r="AU48" s="2"/>
      <c r="AV48" s="2"/>
      <c r="AW48" s="2"/>
      <c r="AX48" s="2"/>
      <c r="AY48" s="2"/>
      <c r="AZ48" s="2"/>
      <c r="BA48" s="2" t="s">
        <v>43</v>
      </c>
      <c r="BB48" s="2" t="s">
        <v>44</v>
      </c>
      <c r="BC48" s="2"/>
      <c r="BD48" s="2"/>
      <c r="BE48" s="2" t="s">
        <v>44</v>
      </c>
      <c r="BF48" s="2"/>
      <c r="BG48" s="2" t="s">
        <v>45</v>
      </c>
      <c r="BH48" s="2"/>
      <c r="BI48" s="18">
        <f t="shared" ca="1" si="1"/>
        <v>44166.638098263888</v>
      </c>
      <c r="BJ48" s="8" t="s">
        <v>327</v>
      </c>
    </row>
    <row r="49" spans="1:62" ht="42" x14ac:dyDescent="0.15">
      <c r="A49" s="2" t="s">
        <v>273</v>
      </c>
      <c r="B49" s="2" t="s">
        <v>335</v>
      </c>
      <c r="C49" s="2" t="s">
        <v>242</v>
      </c>
      <c r="D49" s="2" t="s">
        <v>34</v>
      </c>
      <c r="E49" s="15" t="s">
        <v>274</v>
      </c>
      <c r="F49" s="15" t="s">
        <v>274</v>
      </c>
      <c r="G49" s="2">
        <v>101000</v>
      </c>
      <c r="H49" s="16">
        <v>42705</v>
      </c>
      <c r="I49" s="7" t="s">
        <v>336</v>
      </c>
      <c r="J49" s="16">
        <v>42614</v>
      </c>
      <c r="K49" s="16">
        <v>42979</v>
      </c>
      <c r="L49" s="16">
        <v>42979</v>
      </c>
      <c r="M49" s="2">
        <v>12</v>
      </c>
      <c r="N49" s="2" t="s">
        <v>244</v>
      </c>
      <c r="O49" s="2" t="s">
        <v>241</v>
      </c>
      <c r="P49" s="15" t="s">
        <v>245</v>
      </c>
      <c r="Q49" s="15" t="s">
        <v>246</v>
      </c>
      <c r="R49" s="2" t="s">
        <v>247</v>
      </c>
      <c r="S49" s="2" t="s">
        <v>40</v>
      </c>
      <c r="T49" s="2" t="s">
        <v>248</v>
      </c>
      <c r="U49" s="2" t="s">
        <v>585</v>
      </c>
      <c r="V49" s="7" t="s">
        <v>249</v>
      </c>
      <c r="W49" s="2" t="s">
        <v>546</v>
      </c>
      <c r="X49" s="2" t="s">
        <v>531</v>
      </c>
      <c r="Y49" s="2"/>
      <c r="Z49" s="2"/>
      <c r="AA49" s="2" t="s">
        <v>542</v>
      </c>
      <c r="AC49" s="2"/>
      <c r="AD49" s="2"/>
      <c r="AE49" s="2"/>
      <c r="AF49" s="2"/>
      <c r="AG49" s="2"/>
      <c r="AH49" s="2"/>
      <c r="AK49" s="2"/>
      <c r="AL49" s="2"/>
      <c r="AO49" s="2"/>
      <c r="AP49" s="2"/>
      <c r="AQ49" s="2"/>
      <c r="AR49" s="2"/>
      <c r="AS49" s="2"/>
      <c r="AT49" s="2"/>
      <c r="AU49" s="2"/>
      <c r="AV49" s="2"/>
      <c r="AW49" s="2"/>
      <c r="AX49" s="2"/>
      <c r="AY49" s="2"/>
      <c r="AZ49" s="2"/>
      <c r="BA49" s="2" t="s">
        <v>43</v>
      </c>
      <c r="BB49" s="2" t="s">
        <v>44</v>
      </c>
      <c r="BC49" s="2"/>
      <c r="BD49" s="2"/>
      <c r="BE49" s="2" t="s">
        <v>44</v>
      </c>
      <c r="BF49" s="2"/>
      <c r="BG49" s="2" t="s">
        <v>45</v>
      </c>
      <c r="BH49" s="2"/>
      <c r="BI49" s="18">
        <f t="shared" ca="1" si="1"/>
        <v>44166.638098263888</v>
      </c>
      <c r="BJ49" s="8" t="s">
        <v>327</v>
      </c>
    </row>
    <row r="50" spans="1:62" ht="56" x14ac:dyDescent="0.15">
      <c r="A50" s="2" t="s">
        <v>275</v>
      </c>
      <c r="B50" s="2" t="s">
        <v>383</v>
      </c>
      <c r="C50" s="2" t="s">
        <v>215</v>
      </c>
      <c r="D50" s="2" t="s">
        <v>34</v>
      </c>
      <c r="E50" s="15" t="s">
        <v>90</v>
      </c>
      <c r="F50" s="15" t="s">
        <v>90</v>
      </c>
      <c r="G50" s="2">
        <v>25000</v>
      </c>
      <c r="H50" s="16">
        <v>42491</v>
      </c>
      <c r="I50" s="7" t="s">
        <v>382</v>
      </c>
      <c r="J50" s="16">
        <v>42491</v>
      </c>
      <c r="K50" s="16">
        <v>42856</v>
      </c>
      <c r="L50" s="16">
        <v>42856</v>
      </c>
      <c r="M50" s="2">
        <v>12</v>
      </c>
      <c r="N50" s="2" t="s">
        <v>216</v>
      </c>
      <c r="O50" s="2" t="s">
        <v>381</v>
      </c>
      <c r="P50" s="15" t="s">
        <v>217</v>
      </c>
      <c r="Q50" s="15" t="s">
        <v>218</v>
      </c>
      <c r="R50" s="2" t="s">
        <v>219</v>
      </c>
      <c r="S50" s="2" t="s">
        <v>40</v>
      </c>
      <c r="T50" s="2" t="s">
        <v>220</v>
      </c>
      <c r="U50" s="2" t="s">
        <v>221</v>
      </c>
      <c r="V50" s="7" t="s">
        <v>382</v>
      </c>
      <c r="W50" s="2" t="s">
        <v>538</v>
      </c>
      <c r="X50" s="2" t="s">
        <v>531</v>
      </c>
      <c r="Y50" s="2"/>
      <c r="Z50" s="2"/>
      <c r="AA50" s="2" t="s">
        <v>537</v>
      </c>
      <c r="AC50" s="2"/>
      <c r="AD50" s="2"/>
      <c r="AE50" s="2"/>
      <c r="AF50" s="2"/>
      <c r="AG50" s="2"/>
      <c r="AH50" s="2"/>
      <c r="AK50" s="2"/>
      <c r="AL50" s="2"/>
      <c r="AO50" s="2"/>
      <c r="AP50" s="2"/>
      <c r="AQ50" s="2"/>
      <c r="AR50" s="2"/>
      <c r="AS50" s="2"/>
      <c r="AT50" s="2"/>
      <c r="AU50" s="2"/>
      <c r="AV50" s="2"/>
      <c r="AW50" s="2"/>
      <c r="AX50" s="2"/>
      <c r="AY50" s="2"/>
      <c r="AZ50" s="2"/>
      <c r="BA50" s="2" t="s">
        <v>43</v>
      </c>
      <c r="BB50" s="2" t="s">
        <v>44</v>
      </c>
      <c r="BC50" s="2"/>
      <c r="BD50" s="2"/>
      <c r="BE50" s="2" t="s">
        <v>44</v>
      </c>
      <c r="BF50" s="2"/>
      <c r="BG50" s="2" t="s">
        <v>45</v>
      </c>
      <c r="BH50" s="2"/>
      <c r="BI50" s="18">
        <f t="shared" ca="1" si="1"/>
        <v>44166.638098263888</v>
      </c>
      <c r="BJ50" s="8" t="s">
        <v>327</v>
      </c>
    </row>
    <row r="51" spans="1:62" ht="28" x14ac:dyDescent="0.15">
      <c r="A51" s="2" t="s">
        <v>276</v>
      </c>
      <c r="B51" s="2" t="s">
        <v>350</v>
      </c>
      <c r="C51" s="2" t="s">
        <v>277</v>
      </c>
      <c r="D51" s="2" t="s">
        <v>34</v>
      </c>
      <c r="E51" s="15" t="s">
        <v>278</v>
      </c>
      <c r="F51" s="15" t="s">
        <v>278</v>
      </c>
      <c r="G51" s="2">
        <v>1350</v>
      </c>
      <c r="H51" s="16">
        <v>40940</v>
      </c>
      <c r="I51" s="7" t="s">
        <v>351</v>
      </c>
      <c r="J51" s="16">
        <v>40940</v>
      </c>
      <c r="K51" s="16">
        <v>40969</v>
      </c>
      <c r="L51" s="16">
        <v>40969</v>
      </c>
      <c r="M51" s="2">
        <v>1</v>
      </c>
      <c r="N51" s="2" t="s">
        <v>83</v>
      </c>
      <c r="O51" s="2" t="s">
        <v>352</v>
      </c>
      <c r="P51" s="15" t="s">
        <v>84</v>
      </c>
      <c r="Q51" s="15"/>
      <c r="R51" s="2" t="s">
        <v>85</v>
      </c>
      <c r="S51" s="2" t="s">
        <v>40</v>
      </c>
      <c r="T51" s="2" t="s">
        <v>86</v>
      </c>
      <c r="U51" s="2" t="s">
        <v>87</v>
      </c>
      <c r="V51" s="7" t="s">
        <v>351</v>
      </c>
      <c r="W51" s="2" t="s">
        <v>538</v>
      </c>
      <c r="X51" s="2" t="s">
        <v>531</v>
      </c>
      <c r="Y51" s="2"/>
      <c r="Z51" s="2"/>
      <c r="AA51" s="2" t="s">
        <v>537</v>
      </c>
      <c r="AC51" s="2"/>
      <c r="AD51" s="2"/>
      <c r="AE51" s="2"/>
      <c r="AF51" s="2"/>
      <c r="AG51" s="2"/>
      <c r="AH51" s="2"/>
      <c r="AK51" s="2"/>
      <c r="AL51" s="2"/>
      <c r="AO51" s="2"/>
      <c r="AP51" s="2"/>
      <c r="AQ51" s="2"/>
      <c r="AR51" s="2"/>
      <c r="AS51" s="2"/>
      <c r="AT51" s="2"/>
      <c r="AU51" s="2"/>
      <c r="AV51" s="2"/>
      <c r="AW51" s="2"/>
      <c r="AX51" s="2"/>
      <c r="AY51" s="2"/>
      <c r="AZ51" s="2"/>
      <c r="BA51" s="2" t="s">
        <v>43</v>
      </c>
      <c r="BB51" s="2" t="s">
        <v>44</v>
      </c>
      <c r="BC51" s="2"/>
      <c r="BD51" s="2"/>
      <c r="BE51" s="2" t="s">
        <v>44</v>
      </c>
      <c r="BF51" s="2"/>
      <c r="BG51" s="2" t="s">
        <v>45</v>
      </c>
      <c r="BH51" s="2"/>
      <c r="BI51" s="18">
        <f t="shared" ca="1" si="1"/>
        <v>44166.638098263888</v>
      </c>
      <c r="BJ51" s="8" t="s">
        <v>327</v>
      </c>
    </row>
    <row r="52" spans="1:62" ht="98" x14ac:dyDescent="0.15">
      <c r="A52" s="2" t="s">
        <v>279</v>
      </c>
      <c r="B52" s="20" t="s">
        <v>368</v>
      </c>
      <c r="C52" s="2" t="s">
        <v>280</v>
      </c>
      <c r="D52" s="2" t="s">
        <v>34</v>
      </c>
      <c r="E52" s="15" t="s">
        <v>173</v>
      </c>
      <c r="F52" s="15" t="s">
        <v>173</v>
      </c>
      <c r="G52" s="15" t="s">
        <v>173</v>
      </c>
      <c r="H52" s="16">
        <v>42795</v>
      </c>
      <c r="I52" s="9" t="s">
        <v>370</v>
      </c>
      <c r="J52" s="16">
        <v>42795</v>
      </c>
      <c r="K52" s="16">
        <v>43070</v>
      </c>
      <c r="L52" s="16">
        <v>43070</v>
      </c>
      <c r="M52" s="2">
        <v>9</v>
      </c>
      <c r="N52" s="2" t="s">
        <v>207</v>
      </c>
      <c r="O52" s="2" t="s">
        <v>208</v>
      </c>
      <c r="P52" s="15" t="s">
        <v>209</v>
      </c>
      <c r="Q52" s="15" t="s">
        <v>210</v>
      </c>
      <c r="R52" s="2" t="s">
        <v>211</v>
      </c>
      <c r="S52" s="2" t="s">
        <v>40</v>
      </c>
      <c r="T52" s="2" t="s">
        <v>212</v>
      </c>
      <c r="U52" s="2" t="s">
        <v>213</v>
      </c>
      <c r="V52" s="8" t="s">
        <v>371</v>
      </c>
      <c r="W52" s="2" t="s">
        <v>546</v>
      </c>
      <c r="X52" s="2" t="s">
        <v>531</v>
      </c>
      <c r="Y52" s="2"/>
      <c r="Z52" s="2"/>
      <c r="AA52" s="2" t="s">
        <v>542</v>
      </c>
      <c r="AC52" s="2"/>
      <c r="AD52" s="2"/>
      <c r="AE52" s="2"/>
      <c r="AF52" s="2"/>
      <c r="AG52" s="2"/>
      <c r="AH52" s="2"/>
      <c r="AK52" s="2"/>
      <c r="AL52" s="2"/>
      <c r="AO52" s="2"/>
      <c r="AP52" s="2"/>
      <c r="AQ52" s="2"/>
      <c r="AR52" s="2"/>
      <c r="AS52" s="2"/>
      <c r="AT52" s="2"/>
      <c r="AU52" s="2"/>
      <c r="AV52" s="2"/>
      <c r="AW52" s="2"/>
      <c r="AX52" s="2"/>
      <c r="AY52" s="2"/>
      <c r="AZ52" s="2"/>
      <c r="BA52" s="2" t="s">
        <v>43</v>
      </c>
      <c r="BB52" s="2" t="s">
        <v>44</v>
      </c>
      <c r="BC52" s="2"/>
      <c r="BD52" s="2"/>
      <c r="BE52" s="2" t="s">
        <v>44</v>
      </c>
      <c r="BF52" s="2"/>
      <c r="BG52" s="2" t="s">
        <v>45</v>
      </c>
      <c r="BH52" s="2"/>
      <c r="BI52" s="18">
        <f t="shared" ca="1" si="1"/>
        <v>44166.638098263888</v>
      </c>
      <c r="BJ52" s="8" t="s">
        <v>327</v>
      </c>
    </row>
    <row r="53" spans="1:62" ht="56" x14ac:dyDescent="0.15">
      <c r="A53" s="2" t="s">
        <v>281</v>
      </c>
      <c r="B53" s="2" t="s">
        <v>353</v>
      </c>
      <c r="C53" s="2" t="s">
        <v>283</v>
      </c>
      <c r="D53" s="2" t="s">
        <v>34</v>
      </c>
      <c r="E53" s="15" t="s">
        <v>284</v>
      </c>
      <c r="F53" s="15" t="s">
        <v>284</v>
      </c>
      <c r="G53" s="15" t="s">
        <v>284</v>
      </c>
      <c r="H53" s="16">
        <v>42837</v>
      </c>
      <c r="I53" s="7" t="s">
        <v>285</v>
      </c>
      <c r="J53" s="16">
        <v>42856</v>
      </c>
      <c r="K53" s="16">
        <v>43221</v>
      </c>
      <c r="L53" s="16">
        <v>43221</v>
      </c>
      <c r="M53" s="2">
        <v>12</v>
      </c>
      <c r="N53" s="2" t="s">
        <v>286</v>
      </c>
      <c r="O53" s="2" t="s">
        <v>282</v>
      </c>
      <c r="P53" s="21" t="s">
        <v>287</v>
      </c>
      <c r="Q53" s="15" t="s">
        <v>288</v>
      </c>
      <c r="R53" s="2" t="s">
        <v>289</v>
      </c>
      <c r="S53" s="2" t="s">
        <v>40</v>
      </c>
      <c r="T53" s="2" t="s">
        <v>290</v>
      </c>
      <c r="U53" s="2" t="s">
        <v>291</v>
      </c>
      <c r="V53" s="9" t="s">
        <v>285</v>
      </c>
      <c r="W53" s="2" t="s">
        <v>586</v>
      </c>
      <c r="X53" s="6" t="s">
        <v>531</v>
      </c>
      <c r="Y53" s="2"/>
      <c r="Z53" s="2"/>
      <c r="AA53" s="2" t="s">
        <v>587</v>
      </c>
      <c r="AC53" s="2"/>
      <c r="AD53" s="2"/>
      <c r="AE53" s="2"/>
      <c r="AF53" s="2"/>
      <c r="AG53" s="2"/>
      <c r="AH53" s="2"/>
      <c r="AK53" s="2"/>
      <c r="AL53" s="2"/>
      <c r="AO53" s="2"/>
      <c r="AP53" s="2"/>
      <c r="AQ53" s="2"/>
      <c r="AR53" s="2"/>
      <c r="AS53" s="2"/>
      <c r="AT53" s="2"/>
      <c r="AU53" s="2"/>
      <c r="AV53" s="2"/>
      <c r="AW53" s="2"/>
      <c r="AX53" s="2"/>
      <c r="AY53" s="2"/>
      <c r="AZ53" s="2"/>
      <c r="BA53" s="2" t="s">
        <v>43</v>
      </c>
      <c r="BB53" s="2" t="s">
        <v>44</v>
      </c>
      <c r="BC53" s="2"/>
      <c r="BD53" s="2"/>
      <c r="BE53" s="2" t="s">
        <v>44</v>
      </c>
      <c r="BF53" s="2"/>
      <c r="BG53" s="2" t="s">
        <v>45</v>
      </c>
      <c r="BH53" s="2"/>
      <c r="BI53" s="18">
        <f t="shared" ca="1" si="1"/>
        <v>44166.638098263888</v>
      </c>
      <c r="BJ53" s="8" t="s">
        <v>327</v>
      </c>
    </row>
    <row r="54" spans="1:62" ht="28" x14ac:dyDescent="0.15">
      <c r="A54" s="2" t="s">
        <v>292</v>
      </c>
      <c r="B54" s="2" t="s">
        <v>338</v>
      </c>
      <c r="C54" s="2" t="s">
        <v>235</v>
      </c>
      <c r="D54" s="2" t="s">
        <v>94</v>
      </c>
      <c r="E54" s="15" t="s">
        <v>35</v>
      </c>
      <c r="F54" s="15" t="s">
        <v>35</v>
      </c>
      <c r="G54" s="2">
        <v>50000</v>
      </c>
      <c r="H54" s="16">
        <v>42767</v>
      </c>
      <c r="I54" s="7" t="s">
        <v>340</v>
      </c>
      <c r="J54" s="16">
        <v>42767</v>
      </c>
      <c r="K54" s="16">
        <v>43070</v>
      </c>
      <c r="L54" s="16">
        <v>43070</v>
      </c>
      <c r="M54" s="2">
        <v>10</v>
      </c>
      <c r="N54" s="2" t="s">
        <v>236</v>
      </c>
      <c r="O54" s="2" t="s">
        <v>234</v>
      </c>
      <c r="P54" s="15" t="s">
        <v>237</v>
      </c>
      <c r="Q54" s="15"/>
      <c r="R54" s="2" t="s">
        <v>339</v>
      </c>
      <c r="S54" s="2" t="s">
        <v>238</v>
      </c>
      <c r="T54" s="2">
        <v>80212</v>
      </c>
      <c r="U54" s="2" t="s">
        <v>239</v>
      </c>
      <c r="V54" s="9" t="s">
        <v>340</v>
      </c>
      <c r="W54" s="2" t="s">
        <v>535</v>
      </c>
      <c r="X54" s="2" t="s">
        <v>536</v>
      </c>
      <c r="Y54" s="2"/>
      <c r="Z54" s="2"/>
      <c r="AC54" s="2" t="s">
        <v>583</v>
      </c>
      <c r="AD54" s="2" t="s">
        <v>584</v>
      </c>
      <c r="AE54" s="2"/>
      <c r="AF54" s="2"/>
      <c r="AG54" s="2"/>
      <c r="AH54" s="2"/>
      <c r="AI54" s="2" t="s">
        <v>559</v>
      </c>
      <c r="AJ54" s="2" t="s">
        <v>560</v>
      </c>
      <c r="AK54" s="2"/>
      <c r="AL54" s="2"/>
      <c r="AO54" s="2"/>
      <c r="AP54" s="2"/>
      <c r="AQ54" s="2"/>
      <c r="AR54" s="2"/>
      <c r="AS54" s="2"/>
      <c r="AT54" s="2"/>
      <c r="AU54" s="2"/>
      <c r="AV54" s="2"/>
      <c r="AW54" s="2"/>
      <c r="AX54" s="2"/>
      <c r="AY54" s="2"/>
      <c r="AZ54" s="2"/>
      <c r="BA54" s="2" t="s">
        <v>43</v>
      </c>
      <c r="BB54" s="2" t="s">
        <v>44</v>
      </c>
      <c r="BC54" s="2"/>
      <c r="BD54" s="2"/>
      <c r="BE54" s="2" t="s">
        <v>44</v>
      </c>
      <c r="BF54" s="2"/>
      <c r="BG54" s="4" t="s">
        <v>45</v>
      </c>
      <c r="BI54" s="18">
        <f t="shared" ca="1" si="1"/>
        <v>44166.638098263888</v>
      </c>
      <c r="BJ54" s="8" t="s">
        <v>327</v>
      </c>
    </row>
    <row r="55" spans="1:62" ht="28" x14ac:dyDescent="0.15">
      <c r="A55" s="4" t="s">
        <v>293</v>
      </c>
      <c r="B55" s="2" t="s">
        <v>338</v>
      </c>
      <c r="C55" s="4" t="s">
        <v>235</v>
      </c>
      <c r="D55" s="4" t="s">
        <v>94</v>
      </c>
      <c r="E55" s="15" t="s">
        <v>35</v>
      </c>
      <c r="F55" s="15" t="s">
        <v>35</v>
      </c>
      <c r="G55" s="2">
        <v>50000</v>
      </c>
      <c r="H55" s="16">
        <v>43070</v>
      </c>
      <c r="I55" s="22" t="s">
        <v>340</v>
      </c>
      <c r="J55" s="16">
        <v>43101</v>
      </c>
      <c r="K55" s="16">
        <v>43466</v>
      </c>
      <c r="L55" s="16">
        <v>43466</v>
      </c>
      <c r="M55" s="2">
        <v>12</v>
      </c>
      <c r="N55" s="4" t="s">
        <v>236</v>
      </c>
      <c r="O55" s="4" t="s">
        <v>234</v>
      </c>
      <c r="P55" s="15" t="s">
        <v>237</v>
      </c>
      <c r="Q55" s="23"/>
      <c r="R55" s="2" t="s">
        <v>339</v>
      </c>
      <c r="S55" s="4" t="s">
        <v>238</v>
      </c>
      <c r="T55" s="4">
        <v>80212</v>
      </c>
      <c r="U55" s="4" t="s">
        <v>239</v>
      </c>
      <c r="V55" s="10" t="s">
        <v>340</v>
      </c>
      <c r="W55" s="2" t="s">
        <v>535</v>
      </c>
      <c r="X55" s="2" t="s">
        <v>536</v>
      </c>
      <c r="Y55" s="4"/>
      <c r="Z55" s="4"/>
      <c r="AC55" s="2" t="s">
        <v>583</v>
      </c>
      <c r="AD55" s="2" t="s">
        <v>584</v>
      </c>
      <c r="AE55" s="4"/>
      <c r="AF55" s="4"/>
      <c r="AG55" s="4"/>
      <c r="AH55" s="4"/>
      <c r="AI55" s="2" t="s">
        <v>559</v>
      </c>
      <c r="AJ55" s="2" t="s">
        <v>560</v>
      </c>
      <c r="AK55" s="4"/>
      <c r="AL55" s="4"/>
      <c r="AO55" s="4"/>
      <c r="AP55" s="4"/>
      <c r="AQ55" s="4"/>
      <c r="AR55" s="4"/>
      <c r="AS55" s="4"/>
      <c r="AT55" s="4"/>
      <c r="AU55" s="4"/>
      <c r="AV55" s="4"/>
      <c r="AW55" s="4"/>
      <c r="AX55" s="4"/>
      <c r="AY55" s="4"/>
      <c r="AZ55" s="4"/>
      <c r="BA55" s="2" t="s">
        <v>43</v>
      </c>
      <c r="BB55" s="4" t="s">
        <v>44</v>
      </c>
      <c r="BC55" s="4"/>
      <c r="BD55" s="4"/>
      <c r="BE55" s="2" t="s">
        <v>44</v>
      </c>
      <c r="BF55" s="4"/>
      <c r="BG55" s="4" t="s">
        <v>45</v>
      </c>
      <c r="BH55" s="24"/>
      <c r="BI55" s="24">
        <f t="shared" ca="1" si="1"/>
        <v>44166.638098263888</v>
      </c>
      <c r="BJ55" s="8" t="s">
        <v>327</v>
      </c>
    </row>
    <row r="56" spans="1:62" ht="28" x14ac:dyDescent="0.15">
      <c r="A56" s="2" t="s">
        <v>294</v>
      </c>
      <c r="B56" s="3" t="s">
        <v>321</v>
      </c>
      <c r="C56" s="2" t="s">
        <v>223</v>
      </c>
      <c r="D56" s="2" t="s">
        <v>34</v>
      </c>
      <c r="E56" s="15" t="s">
        <v>95</v>
      </c>
      <c r="F56" s="15" t="s">
        <v>95</v>
      </c>
      <c r="G56" s="2">
        <v>100000</v>
      </c>
      <c r="H56" s="16">
        <v>42856</v>
      </c>
      <c r="I56" s="8" t="s">
        <v>324</v>
      </c>
      <c r="J56" s="16">
        <v>42887</v>
      </c>
      <c r="K56" s="16">
        <v>43252</v>
      </c>
      <c r="L56" s="16">
        <v>43252</v>
      </c>
      <c r="M56" s="2">
        <v>12</v>
      </c>
      <c r="N56" s="2" t="s">
        <v>48</v>
      </c>
      <c r="O56" s="3" t="s">
        <v>313</v>
      </c>
      <c r="P56" s="15" t="s">
        <v>49</v>
      </c>
      <c r="Q56" s="15" t="s">
        <v>50</v>
      </c>
      <c r="R56" s="2" t="s">
        <v>51</v>
      </c>
      <c r="S56" s="2" t="s">
        <v>40</v>
      </c>
      <c r="T56" s="2" t="s">
        <v>52</v>
      </c>
      <c r="U56" s="3" t="s">
        <v>322</v>
      </c>
      <c r="V56" s="8" t="s">
        <v>323</v>
      </c>
      <c r="W56" s="2" t="s">
        <v>559</v>
      </c>
      <c r="X56" s="2" t="s">
        <v>560</v>
      </c>
      <c r="Y56" s="2"/>
      <c r="Z56" s="2"/>
      <c r="AC56" s="2" t="s">
        <v>561</v>
      </c>
      <c r="AD56" s="2" t="s">
        <v>562</v>
      </c>
      <c r="AE56" s="2"/>
      <c r="AF56" s="2"/>
      <c r="AG56" s="2"/>
      <c r="AH56" s="2"/>
      <c r="AI56" s="2" t="s">
        <v>540</v>
      </c>
      <c r="AJ56" s="2" t="s">
        <v>539</v>
      </c>
      <c r="AK56" s="2"/>
      <c r="AL56" s="2"/>
      <c r="AO56" s="2" t="s">
        <v>535</v>
      </c>
      <c r="AP56" s="2" t="s">
        <v>536</v>
      </c>
      <c r="AQ56" s="2"/>
      <c r="AR56" s="2"/>
      <c r="AS56" s="2"/>
      <c r="AT56" s="2"/>
      <c r="AU56" s="2" t="s">
        <v>581</v>
      </c>
      <c r="AV56" s="2" t="s">
        <v>582</v>
      </c>
      <c r="AW56" s="2"/>
      <c r="AX56" s="2"/>
      <c r="AY56" s="2"/>
      <c r="AZ56" s="2"/>
      <c r="BA56" s="2" t="s">
        <v>43</v>
      </c>
      <c r="BB56" s="2" t="s">
        <v>44</v>
      </c>
      <c r="BC56" s="2"/>
      <c r="BD56" s="2"/>
      <c r="BE56" s="2" t="s">
        <v>44</v>
      </c>
      <c r="BF56" s="2"/>
      <c r="BG56" s="4" t="s">
        <v>45</v>
      </c>
      <c r="BH56" s="24"/>
      <c r="BI56" s="18">
        <f t="shared" ca="1" si="1"/>
        <v>44166.638098263888</v>
      </c>
      <c r="BJ56" s="8" t="s">
        <v>327</v>
      </c>
    </row>
    <row r="57" spans="1:62" ht="42" x14ac:dyDescent="0.15">
      <c r="A57" s="4" t="s">
        <v>295</v>
      </c>
      <c r="B57" s="2" t="s">
        <v>335</v>
      </c>
      <c r="C57" s="2" t="s">
        <v>242</v>
      </c>
      <c r="D57" s="2" t="s">
        <v>34</v>
      </c>
      <c r="E57" s="15" t="s">
        <v>296</v>
      </c>
      <c r="F57" s="15" t="s">
        <v>296</v>
      </c>
      <c r="G57" s="2">
        <v>77000</v>
      </c>
      <c r="H57" s="16">
        <v>43009</v>
      </c>
      <c r="I57" s="7" t="s">
        <v>336</v>
      </c>
      <c r="J57" s="16">
        <v>43009</v>
      </c>
      <c r="K57" s="16">
        <v>43374</v>
      </c>
      <c r="L57" s="16">
        <v>43374</v>
      </c>
      <c r="M57" s="2">
        <v>12</v>
      </c>
      <c r="N57" s="2" t="s">
        <v>244</v>
      </c>
      <c r="O57" s="2" t="s">
        <v>241</v>
      </c>
      <c r="P57" s="15" t="s">
        <v>245</v>
      </c>
      <c r="Q57" s="15" t="s">
        <v>246</v>
      </c>
      <c r="R57" s="2" t="s">
        <v>247</v>
      </c>
      <c r="S57" s="2" t="s">
        <v>40</v>
      </c>
      <c r="T57" s="2" t="s">
        <v>248</v>
      </c>
      <c r="U57" s="2" t="s">
        <v>585</v>
      </c>
      <c r="V57" s="7" t="s">
        <v>249</v>
      </c>
      <c r="W57" s="2" t="s">
        <v>546</v>
      </c>
      <c r="X57" s="2" t="s">
        <v>531</v>
      </c>
      <c r="Y57" s="2"/>
      <c r="Z57" s="2"/>
      <c r="AA57" s="2" t="s">
        <v>542</v>
      </c>
      <c r="AC57" s="2"/>
      <c r="AD57" s="2"/>
      <c r="AE57" s="2"/>
      <c r="AF57" s="2"/>
      <c r="AG57" s="2"/>
      <c r="AH57" s="2"/>
      <c r="AK57" s="2"/>
      <c r="AL57" s="2"/>
      <c r="AO57" s="2"/>
      <c r="AP57" s="2"/>
      <c r="AQ57" s="2"/>
      <c r="AR57" s="2"/>
      <c r="AS57" s="2"/>
      <c r="AT57" s="2"/>
      <c r="AU57" s="2"/>
      <c r="AV57" s="2"/>
      <c r="AW57" s="2"/>
      <c r="AX57" s="2"/>
      <c r="AY57" s="2"/>
      <c r="AZ57" s="2"/>
      <c r="BA57" s="2" t="s">
        <v>43</v>
      </c>
      <c r="BB57" s="2" t="s">
        <v>44</v>
      </c>
      <c r="BC57" s="2"/>
      <c r="BD57" s="2"/>
      <c r="BE57" s="2" t="s">
        <v>44</v>
      </c>
      <c r="BF57" s="2"/>
      <c r="BG57" s="4" t="s">
        <v>45</v>
      </c>
      <c r="BH57" s="2"/>
      <c r="BI57" s="18">
        <f t="shared" ca="1" si="1"/>
        <v>44166.638098263888</v>
      </c>
      <c r="BJ57" s="8" t="s">
        <v>327</v>
      </c>
    </row>
    <row r="58" spans="1:62" ht="42" x14ac:dyDescent="0.15">
      <c r="A58" s="2" t="s">
        <v>297</v>
      </c>
      <c r="B58" s="2" t="s">
        <v>374</v>
      </c>
      <c r="C58" s="2" t="s">
        <v>298</v>
      </c>
      <c r="D58" s="2" t="s">
        <v>94</v>
      </c>
      <c r="E58" s="15" t="s">
        <v>299</v>
      </c>
      <c r="F58" s="15" t="s">
        <v>299</v>
      </c>
      <c r="G58" s="15" t="s">
        <v>299</v>
      </c>
      <c r="H58" s="16">
        <v>43132</v>
      </c>
      <c r="I58" s="7" t="s">
        <v>300</v>
      </c>
      <c r="J58" s="16">
        <v>43132</v>
      </c>
      <c r="K58" s="16">
        <v>43313</v>
      </c>
      <c r="L58" s="16">
        <v>43313</v>
      </c>
      <c r="M58" s="2">
        <v>6</v>
      </c>
      <c r="N58" s="2" t="s">
        <v>301</v>
      </c>
      <c r="O58" s="2" t="s">
        <v>302</v>
      </c>
      <c r="P58" s="25" t="s">
        <v>303</v>
      </c>
      <c r="Q58" s="15"/>
      <c r="R58" s="2" t="s">
        <v>373</v>
      </c>
      <c r="S58" s="2" t="s">
        <v>304</v>
      </c>
      <c r="T58" s="15" t="s">
        <v>305</v>
      </c>
      <c r="U58" s="2" t="s">
        <v>306</v>
      </c>
      <c r="V58" s="8" t="s">
        <v>372</v>
      </c>
      <c r="W58" s="2" t="s">
        <v>546</v>
      </c>
      <c r="X58" s="2" t="s">
        <v>531</v>
      </c>
      <c r="Y58" s="2"/>
      <c r="Z58" s="2"/>
      <c r="AA58" s="6" t="s">
        <v>542</v>
      </c>
      <c r="AC58" s="2"/>
      <c r="AD58" s="2"/>
      <c r="AE58" s="2"/>
      <c r="AF58" s="2"/>
      <c r="AG58" s="2"/>
      <c r="AH58" s="2"/>
      <c r="AK58" s="2"/>
      <c r="AL58" s="2"/>
      <c r="AO58" s="2"/>
      <c r="AP58" s="2"/>
      <c r="AQ58" s="2"/>
      <c r="AR58" s="2"/>
      <c r="AS58" s="2"/>
      <c r="AT58" s="2"/>
      <c r="AU58" s="2"/>
      <c r="AV58" s="2"/>
      <c r="AW58" s="2"/>
      <c r="AX58" s="2"/>
      <c r="AY58" s="2"/>
      <c r="AZ58" s="2"/>
      <c r="BA58" s="2" t="s">
        <v>43</v>
      </c>
      <c r="BB58" s="2" t="s">
        <v>44</v>
      </c>
      <c r="BC58" s="2"/>
      <c r="BD58" s="2"/>
      <c r="BE58" s="2" t="s">
        <v>44</v>
      </c>
      <c r="BF58" s="2"/>
      <c r="BG58" s="4" t="s">
        <v>45</v>
      </c>
      <c r="BH58" s="2"/>
      <c r="BI58" s="18">
        <f t="shared" ca="1" si="1"/>
        <v>44166.638098263888</v>
      </c>
      <c r="BJ58" s="8" t="s">
        <v>327</v>
      </c>
    </row>
    <row r="59" spans="1:62" ht="56" x14ac:dyDescent="0.15">
      <c r="A59" s="4" t="s">
        <v>307</v>
      </c>
      <c r="B59" s="2" t="s">
        <v>387</v>
      </c>
      <c r="C59" s="2" t="s">
        <v>465</v>
      </c>
      <c r="D59" s="2" t="s">
        <v>34</v>
      </c>
      <c r="E59" s="15" t="s">
        <v>90</v>
      </c>
      <c r="F59" s="15" t="s">
        <v>90</v>
      </c>
      <c r="G59" s="2">
        <v>25000</v>
      </c>
      <c r="H59" s="16">
        <v>43160</v>
      </c>
      <c r="I59" s="7" t="s">
        <v>308</v>
      </c>
      <c r="J59" s="16">
        <v>43160</v>
      </c>
      <c r="K59" s="16">
        <v>43465</v>
      </c>
      <c r="L59" s="16">
        <v>43465</v>
      </c>
      <c r="M59" s="2">
        <v>10</v>
      </c>
      <c r="N59" s="2" t="s">
        <v>386</v>
      </c>
      <c r="O59" s="3" t="s">
        <v>391</v>
      </c>
      <c r="P59" s="25" t="s">
        <v>385</v>
      </c>
      <c r="Q59" s="15" t="s">
        <v>427</v>
      </c>
      <c r="R59" s="2" t="s">
        <v>309</v>
      </c>
      <c r="S59" s="2" t="s">
        <v>40</v>
      </c>
      <c r="T59" s="2" t="s">
        <v>310</v>
      </c>
      <c r="U59" s="2" t="s">
        <v>311</v>
      </c>
      <c r="V59" s="9" t="s">
        <v>384</v>
      </c>
      <c r="W59" s="2" t="s">
        <v>546</v>
      </c>
      <c r="X59" s="2" t="s">
        <v>531</v>
      </c>
      <c r="Y59" s="2"/>
      <c r="Z59" s="2"/>
      <c r="AA59" s="6" t="s">
        <v>542</v>
      </c>
      <c r="AC59" s="2"/>
      <c r="AD59" s="2"/>
      <c r="AE59" s="2"/>
      <c r="AF59" s="2"/>
      <c r="AG59" s="2"/>
      <c r="AH59" s="2"/>
      <c r="AK59" s="2"/>
      <c r="AL59" s="2"/>
      <c r="AO59" s="2"/>
      <c r="AP59" s="2"/>
      <c r="AQ59" s="2"/>
      <c r="AR59" s="2"/>
      <c r="AS59" s="2"/>
      <c r="AT59" s="2"/>
      <c r="AU59" s="2"/>
      <c r="AV59" s="2"/>
      <c r="AW59" s="2"/>
      <c r="AX59" s="2"/>
      <c r="AY59" s="2"/>
      <c r="AZ59" s="2"/>
      <c r="BA59" s="2" t="s">
        <v>43</v>
      </c>
      <c r="BB59" s="2" t="s">
        <v>44</v>
      </c>
      <c r="BC59" s="2"/>
      <c r="BD59" s="2"/>
      <c r="BE59" s="2" t="s">
        <v>44</v>
      </c>
      <c r="BF59" s="2"/>
      <c r="BG59" s="4" t="s">
        <v>45</v>
      </c>
      <c r="BH59" s="2"/>
      <c r="BI59" s="18">
        <f t="shared" ca="1" si="1"/>
        <v>44166.638098263888</v>
      </c>
      <c r="BJ59" s="8" t="s">
        <v>327</v>
      </c>
    </row>
    <row r="60" spans="1:62" ht="28" x14ac:dyDescent="0.15">
      <c r="A60" s="2" t="s">
        <v>312</v>
      </c>
      <c r="B60" s="3" t="s">
        <v>321</v>
      </c>
      <c r="C60" s="2" t="s">
        <v>223</v>
      </c>
      <c r="D60" s="2" t="s">
        <v>34</v>
      </c>
      <c r="E60" s="15" t="s">
        <v>95</v>
      </c>
      <c r="F60" s="15" t="s">
        <v>95</v>
      </c>
      <c r="G60" s="15" t="s">
        <v>95</v>
      </c>
      <c r="H60" s="16">
        <v>43191</v>
      </c>
      <c r="I60" s="8" t="s">
        <v>324</v>
      </c>
      <c r="J60" s="16">
        <v>43191</v>
      </c>
      <c r="K60" s="16">
        <v>43556</v>
      </c>
      <c r="L60" s="16">
        <v>43556</v>
      </c>
      <c r="M60" s="2">
        <v>12</v>
      </c>
      <c r="N60" s="2" t="s">
        <v>48</v>
      </c>
      <c r="O60" s="3" t="s">
        <v>313</v>
      </c>
      <c r="P60" s="15" t="s">
        <v>49</v>
      </c>
      <c r="Q60" s="15" t="s">
        <v>50</v>
      </c>
      <c r="R60" s="2" t="s">
        <v>51</v>
      </c>
      <c r="S60" s="2" t="s">
        <v>40</v>
      </c>
      <c r="T60" s="2" t="s">
        <v>52</v>
      </c>
      <c r="U60" s="3" t="s">
        <v>322</v>
      </c>
      <c r="V60" s="8" t="s">
        <v>323</v>
      </c>
      <c r="W60" s="2" t="s">
        <v>559</v>
      </c>
      <c r="X60" s="2" t="s">
        <v>560</v>
      </c>
      <c r="Y60" s="2"/>
      <c r="Z60" s="2"/>
      <c r="AC60" s="2" t="s">
        <v>561</v>
      </c>
      <c r="AD60" s="2" t="s">
        <v>562</v>
      </c>
      <c r="AE60" s="2"/>
      <c r="AF60" s="2"/>
      <c r="AG60" s="2"/>
      <c r="AH60" s="2"/>
      <c r="AI60" s="2" t="s">
        <v>540</v>
      </c>
      <c r="AJ60" s="2" t="s">
        <v>539</v>
      </c>
      <c r="AK60" s="2"/>
      <c r="AL60" s="2"/>
      <c r="AO60" s="2" t="s">
        <v>535</v>
      </c>
      <c r="AP60" s="2" t="s">
        <v>536</v>
      </c>
      <c r="AQ60" s="2"/>
      <c r="AR60" s="2"/>
      <c r="AS60" s="2"/>
      <c r="AT60" s="2"/>
      <c r="AU60" s="2" t="s">
        <v>581</v>
      </c>
      <c r="AV60" s="2" t="s">
        <v>582</v>
      </c>
      <c r="AW60" s="2"/>
      <c r="AX60" s="2"/>
      <c r="AY60" s="2"/>
      <c r="AZ60" s="2"/>
      <c r="BA60" s="2" t="s">
        <v>43</v>
      </c>
      <c r="BB60" s="2" t="s">
        <v>44</v>
      </c>
      <c r="BC60" s="2"/>
      <c r="BD60" s="2"/>
      <c r="BE60" s="2" t="s">
        <v>44</v>
      </c>
      <c r="BF60" s="2"/>
      <c r="BG60" s="4" t="s">
        <v>45</v>
      </c>
      <c r="BH60" s="2"/>
      <c r="BI60" s="18">
        <f t="shared" ca="1" si="1"/>
        <v>44166.638098263888</v>
      </c>
      <c r="BJ60" s="8" t="s">
        <v>327</v>
      </c>
    </row>
    <row r="61" spans="1:62" ht="14" x14ac:dyDescent="0.15">
      <c r="A61" s="2" t="s">
        <v>395</v>
      </c>
      <c r="B61" s="3" t="s">
        <v>401</v>
      </c>
      <c r="C61" s="3" t="s">
        <v>399</v>
      </c>
      <c r="D61" s="2" t="s">
        <v>34</v>
      </c>
      <c r="E61" s="15" t="s">
        <v>272</v>
      </c>
      <c r="F61" s="15" t="s">
        <v>272</v>
      </c>
      <c r="G61" s="2">
        <v>20000</v>
      </c>
      <c r="H61" s="16">
        <v>43252</v>
      </c>
      <c r="I61" s="8" t="s">
        <v>398</v>
      </c>
      <c r="J61" s="16">
        <v>43252</v>
      </c>
      <c r="K61" s="16">
        <v>43617</v>
      </c>
      <c r="L61" s="16">
        <v>43617</v>
      </c>
      <c r="M61" s="2">
        <v>12</v>
      </c>
      <c r="N61" s="3" t="s">
        <v>400</v>
      </c>
      <c r="O61" s="3" t="s">
        <v>397</v>
      </c>
      <c r="P61" s="26"/>
      <c r="Q61" s="17" t="s">
        <v>396</v>
      </c>
      <c r="R61" s="3" t="s">
        <v>402</v>
      </c>
      <c r="S61" s="3" t="s">
        <v>40</v>
      </c>
      <c r="T61" s="3" t="s">
        <v>403</v>
      </c>
      <c r="U61" s="3" t="s">
        <v>404</v>
      </c>
      <c r="V61" s="8" t="s">
        <v>405</v>
      </c>
      <c r="W61" s="2" t="s">
        <v>541</v>
      </c>
      <c r="X61" s="2"/>
      <c r="Y61" s="2"/>
      <c r="Z61" s="2"/>
      <c r="AC61" s="2"/>
      <c r="AD61" s="2"/>
      <c r="AE61" s="2"/>
      <c r="AF61" s="2"/>
      <c r="AG61" s="2"/>
      <c r="AH61" s="2"/>
      <c r="AK61" s="2"/>
      <c r="AL61" s="2"/>
      <c r="AO61" s="2"/>
      <c r="AP61" s="2"/>
      <c r="AQ61" s="2"/>
      <c r="AR61" s="2"/>
      <c r="AS61" s="2"/>
      <c r="AT61" s="2"/>
      <c r="AU61" s="2"/>
      <c r="AV61" s="2"/>
      <c r="AW61" s="2"/>
      <c r="AX61" s="2"/>
      <c r="AY61" s="2"/>
      <c r="AZ61" s="2"/>
      <c r="BA61" s="2" t="s">
        <v>43</v>
      </c>
      <c r="BB61" s="2" t="s">
        <v>44</v>
      </c>
      <c r="BC61" s="2"/>
      <c r="BD61" s="2"/>
      <c r="BE61" s="2" t="s">
        <v>44</v>
      </c>
      <c r="BF61" s="2"/>
      <c r="BG61" s="4" t="s">
        <v>45</v>
      </c>
      <c r="BH61" s="2"/>
      <c r="BI61" s="18">
        <f t="shared" ca="1" si="1"/>
        <v>44166.638098263888</v>
      </c>
      <c r="BJ61" s="8" t="s">
        <v>327</v>
      </c>
    </row>
    <row r="62" spans="1:62" ht="56" x14ac:dyDescent="0.15">
      <c r="A62" s="3" t="s">
        <v>406</v>
      </c>
      <c r="B62" s="3" t="s">
        <v>416</v>
      </c>
      <c r="C62" s="3" t="s">
        <v>415</v>
      </c>
      <c r="D62" s="2" t="s">
        <v>34</v>
      </c>
      <c r="E62" s="17" t="s">
        <v>272</v>
      </c>
      <c r="F62" s="17" t="s">
        <v>272</v>
      </c>
      <c r="G62" s="2">
        <v>20000</v>
      </c>
      <c r="H62" s="27">
        <v>43496</v>
      </c>
      <c r="I62" s="8" t="s">
        <v>407</v>
      </c>
      <c r="J62" s="16">
        <v>43496</v>
      </c>
      <c r="K62" s="16">
        <v>43861</v>
      </c>
      <c r="L62" s="16">
        <v>43861</v>
      </c>
      <c r="M62" s="2">
        <v>12</v>
      </c>
      <c r="N62" s="3" t="s">
        <v>409</v>
      </c>
      <c r="O62" s="3" t="s">
        <v>413</v>
      </c>
      <c r="P62" s="26"/>
      <c r="Q62" s="17" t="s">
        <v>408</v>
      </c>
      <c r="R62" s="3" t="s">
        <v>410</v>
      </c>
      <c r="S62" s="3" t="s">
        <v>411</v>
      </c>
      <c r="T62" s="3" t="s">
        <v>412</v>
      </c>
      <c r="U62" s="3" t="s">
        <v>414</v>
      </c>
      <c r="V62" s="8" t="s">
        <v>407</v>
      </c>
      <c r="W62" s="2" t="s">
        <v>546</v>
      </c>
      <c r="X62" s="2" t="s">
        <v>531</v>
      </c>
      <c r="Y62" s="2"/>
      <c r="Z62" s="2"/>
      <c r="AA62" s="2" t="s">
        <v>542</v>
      </c>
      <c r="AC62" s="2"/>
      <c r="AD62" s="2"/>
      <c r="AE62" s="2"/>
      <c r="AF62" s="2"/>
      <c r="AG62" s="2"/>
      <c r="AH62" s="2"/>
      <c r="AK62" s="2"/>
      <c r="AL62" s="2"/>
      <c r="AO62" s="2"/>
      <c r="AP62" s="2"/>
      <c r="AQ62" s="2"/>
      <c r="AR62" s="2"/>
      <c r="AS62" s="2"/>
      <c r="AT62" s="2"/>
      <c r="AU62" s="2"/>
      <c r="AV62" s="2"/>
      <c r="AW62" s="2"/>
      <c r="AX62" s="2"/>
      <c r="AY62" s="2"/>
      <c r="AZ62" s="2"/>
      <c r="BA62" s="2" t="s">
        <v>43</v>
      </c>
      <c r="BB62" s="2" t="s">
        <v>44</v>
      </c>
      <c r="BC62" s="2"/>
      <c r="BD62" s="2"/>
      <c r="BE62" s="2" t="s">
        <v>44</v>
      </c>
      <c r="BF62" s="2"/>
      <c r="BG62" s="4" t="s">
        <v>45</v>
      </c>
      <c r="BH62" s="2"/>
      <c r="BI62" s="18">
        <f t="shared" ca="1" si="1"/>
        <v>44166.638098263888</v>
      </c>
      <c r="BJ62" s="8" t="s">
        <v>327</v>
      </c>
    </row>
    <row r="63" spans="1:62" ht="56" x14ac:dyDescent="0.15">
      <c r="A63" s="3" t="s">
        <v>417</v>
      </c>
      <c r="B63" s="3" t="s">
        <v>426</v>
      </c>
      <c r="C63" s="3" t="s">
        <v>425</v>
      </c>
      <c r="D63" s="2" t="s">
        <v>34</v>
      </c>
      <c r="E63" s="17" t="s">
        <v>90</v>
      </c>
      <c r="F63" s="17" t="s">
        <v>90</v>
      </c>
      <c r="G63" s="2">
        <v>25000</v>
      </c>
      <c r="H63" s="16">
        <v>43497</v>
      </c>
      <c r="I63" s="8" t="s">
        <v>418</v>
      </c>
      <c r="J63" s="16">
        <v>43497</v>
      </c>
      <c r="K63" s="16">
        <v>43862</v>
      </c>
      <c r="L63" s="16">
        <v>43862</v>
      </c>
      <c r="M63" s="2">
        <v>12</v>
      </c>
      <c r="N63" s="3" t="s">
        <v>421</v>
      </c>
      <c r="O63" s="3" t="s">
        <v>419</v>
      </c>
      <c r="P63" s="26"/>
      <c r="Q63" s="17" t="s">
        <v>420</v>
      </c>
      <c r="R63" s="3" t="s">
        <v>422</v>
      </c>
      <c r="S63" s="3" t="s">
        <v>40</v>
      </c>
      <c r="T63" s="3" t="s">
        <v>423</v>
      </c>
      <c r="U63" s="3" t="s">
        <v>424</v>
      </c>
      <c r="V63" s="8" t="s">
        <v>418</v>
      </c>
      <c r="W63" s="2" t="s">
        <v>538</v>
      </c>
      <c r="X63" s="2" t="s">
        <v>531</v>
      </c>
      <c r="Y63" s="2"/>
      <c r="Z63" s="2"/>
      <c r="AA63" s="2" t="s">
        <v>537</v>
      </c>
      <c r="AC63" s="2"/>
      <c r="AD63" s="2"/>
      <c r="AE63" s="2"/>
      <c r="AF63" s="2"/>
      <c r="AG63" s="2"/>
      <c r="AH63" s="2"/>
      <c r="AK63" s="2"/>
      <c r="AL63" s="2"/>
      <c r="AO63" s="2"/>
      <c r="AP63" s="2"/>
      <c r="AQ63" s="2"/>
      <c r="AR63" s="2"/>
      <c r="AS63" s="2"/>
      <c r="AT63" s="2"/>
      <c r="AU63" s="2"/>
      <c r="AV63" s="2"/>
      <c r="AW63" s="2"/>
      <c r="AX63" s="2"/>
      <c r="AY63" s="2"/>
      <c r="AZ63" s="2"/>
      <c r="BA63" s="2" t="s">
        <v>43</v>
      </c>
      <c r="BB63" s="2" t="s">
        <v>44</v>
      </c>
      <c r="BC63" s="2"/>
      <c r="BD63" s="2"/>
      <c r="BE63" s="2" t="s">
        <v>44</v>
      </c>
      <c r="BF63" s="2"/>
      <c r="BG63" s="4" t="s">
        <v>45</v>
      </c>
      <c r="BH63" s="2"/>
      <c r="BI63" s="18">
        <f t="shared" ca="1" si="1"/>
        <v>44166.638098263888</v>
      </c>
      <c r="BJ63" s="8" t="s">
        <v>327</v>
      </c>
    </row>
    <row r="64" spans="1:62" ht="28" x14ac:dyDescent="0.15">
      <c r="A64" s="2" t="s">
        <v>428</v>
      </c>
      <c r="B64" s="2" t="s">
        <v>436</v>
      </c>
      <c r="C64" s="5" t="s">
        <v>445</v>
      </c>
      <c r="D64" s="2" t="s">
        <v>34</v>
      </c>
      <c r="E64" s="15" t="s">
        <v>144</v>
      </c>
      <c r="F64" s="15" t="s">
        <v>144</v>
      </c>
      <c r="G64" s="2">
        <v>30000</v>
      </c>
      <c r="H64" s="16">
        <v>43542</v>
      </c>
      <c r="I64" s="8" t="s">
        <v>437</v>
      </c>
      <c r="J64" s="16">
        <v>43542</v>
      </c>
      <c r="K64" s="16">
        <v>43908</v>
      </c>
      <c r="L64" s="16">
        <v>43908</v>
      </c>
      <c r="M64" s="2">
        <v>12</v>
      </c>
      <c r="N64" s="2" t="s">
        <v>438</v>
      </c>
      <c r="O64" s="2" t="s">
        <v>439</v>
      </c>
      <c r="P64" s="26" t="s">
        <v>440</v>
      </c>
      <c r="Q64" s="15" t="s">
        <v>441</v>
      </c>
      <c r="R64" s="2" t="s">
        <v>442</v>
      </c>
      <c r="S64" s="2" t="s">
        <v>40</v>
      </c>
      <c r="T64" s="2" t="s">
        <v>443</v>
      </c>
      <c r="U64" s="2" t="s">
        <v>444</v>
      </c>
      <c r="V64" s="8" t="s">
        <v>437</v>
      </c>
      <c r="W64" s="2" t="s">
        <v>546</v>
      </c>
      <c r="X64" s="2" t="s">
        <v>531</v>
      </c>
      <c r="Y64" s="2"/>
      <c r="Z64" s="2"/>
      <c r="AA64" s="2" t="s">
        <v>542</v>
      </c>
      <c r="AC64" s="2"/>
      <c r="AD64" s="2"/>
      <c r="AE64" s="2"/>
      <c r="AF64" s="2"/>
      <c r="AG64" s="2"/>
      <c r="AH64" s="2"/>
      <c r="AK64" s="2"/>
      <c r="AL64" s="2"/>
      <c r="AO64" s="2"/>
      <c r="AP64" s="2"/>
      <c r="AQ64" s="2"/>
      <c r="AR64" s="2"/>
      <c r="AS64" s="2"/>
      <c r="AT64" s="2"/>
      <c r="AU64" s="2"/>
      <c r="AV64" s="2"/>
      <c r="AW64" s="2"/>
      <c r="AX64" s="2"/>
      <c r="AY64" s="2"/>
      <c r="AZ64" s="2"/>
      <c r="BA64" s="2" t="s">
        <v>43</v>
      </c>
      <c r="BB64" s="2" t="s">
        <v>44</v>
      </c>
      <c r="BC64" s="2"/>
      <c r="BD64" s="2"/>
      <c r="BE64" s="2" t="s">
        <v>44</v>
      </c>
      <c r="BF64" s="2"/>
      <c r="BG64" s="4" t="s">
        <v>45</v>
      </c>
      <c r="BH64" s="2"/>
      <c r="BI64" s="18">
        <f t="shared" ca="1" si="1"/>
        <v>44166.638098263888</v>
      </c>
      <c r="BJ64" s="8" t="s">
        <v>327</v>
      </c>
    </row>
    <row r="65" spans="1:62" ht="84" x14ac:dyDescent="0.15">
      <c r="A65" s="2" t="s">
        <v>431</v>
      </c>
      <c r="B65" s="3" t="s">
        <v>452</v>
      </c>
      <c r="C65" s="3" t="s">
        <v>451</v>
      </c>
      <c r="D65" s="2" t="s">
        <v>34</v>
      </c>
      <c r="E65" s="15" t="s">
        <v>284</v>
      </c>
      <c r="F65" s="15" t="s">
        <v>284</v>
      </c>
      <c r="G65" s="2">
        <v>35000</v>
      </c>
      <c r="H65" s="16">
        <v>43543</v>
      </c>
      <c r="I65" s="8" t="s">
        <v>446</v>
      </c>
      <c r="J65" s="16">
        <v>43543</v>
      </c>
      <c r="K65" s="16">
        <v>43909</v>
      </c>
      <c r="L65" s="16">
        <v>43909</v>
      </c>
      <c r="M65" s="2">
        <v>12</v>
      </c>
      <c r="N65" s="3" t="s">
        <v>448</v>
      </c>
      <c r="O65" s="3" t="s">
        <v>429</v>
      </c>
      <c r="P65" s="28" t="s">
        <v>449</v>
      </c>
      <c r="Q65" s="17" t="s">
        <v>450</v>
      </c>
      <c r="R65" s="3" t="s">
        <v>453</v>
      </c>
      <c r="S65" s="3" t="s">
        <v>454</v>
      </c>
      <c r="T65" s="3" t="s">
        <v>455</v>
      </c>
      <c r="U65" s="3" t="s">
        <v>447</v>
      </c>
      <c r="V65" s="8" t="s">
        <v>446</v>
      </c>
      <c r="W65" s="2" t="s">
        <v>588</v>
      </c>
      <c r="X65" s="2" t="s">
        <v>531</v>
      </c>
      <c r="Y65" s="2"/>
      <c r="Z65" s="2"/>
      <c r="AA65" s="6" t="s">
        <v>589</v>
      </c>
      <c r="AB65" s="6" t="s">
        <v>532</v>
      </c>
      <c r="AC65" s="2"/>
      <c r="AD65" s="2"/>
      <c r="AE65" s="2"/>
      <c r="AF65" s="2"/>
      <c r="AG65" s="2"/>
      <c r="AH65" s="2"/>
      <c r="AK65" s="2"/>
      <c r="AL65" s="2"/>
      <c r="AO65" s="2"/>
      <c r="AP65" s="2"/>
      <c r="AQ65" s="2"/>
      <c r="AR65" s="2"/>
      <c r="AS65" s="2"/>
      <c r="AT65" s="2"/>
      <c r="AU65" s="2"/>
      <c r="AV65" s="2"/>
      <c r="AW65" s="2"/>
      <c r="AX65" s="2"/>
      <c r="AY65" s="2"/>
      <c r="AZ65" s="2"/>
      <c r="BA65" s="2" t="s">
        <v>43</v>
      </c>
      <c r="BB65" s="2" t="s">
        <v>44</v>
      </c>
      <c r="BC65" s="2"/>
      <c r="BD65" s="2"/>
      <c r="BE65" s="2" t="s">
        <v>44</v>
      </c>
      <c r="BF65" s="2"/>
      <c r="BG65" s="4" t="s">
        <v>45</v>
      </c>
      <c r="BH65" s="2"/>
      <c r="BI65" s="18">
        <f t="shared" ca="1" si="1"/>
        <v>44166.638098263888</v>
      </c>
      <c r="BJ65" s="8" t="s">
        <v>327</v>
      </c>
    </row>
    <row r="66" spans="1:62" ht="56" x14ac:dyDescent="0.15">
      <c r="A66" s="2" t="s">
        <v>432</v>
      </c>
      <c r="B66" s="2" t="s">
        <v>433</v>
      </c>
      <c r="C66" s="2" t="s">
        <v>430</v>
      </c>
      <c r="D66" s="2" t="s">
        <v>34</v>
      </c>
      <c r="E66" s="15" t="s">
        <v>90</v>
      </c>
      <c r="F66" s="15" t="s">
        <v>90</v>
      </c>
      <c r="G66" s="2">
        <v>25000</v>
      </c>
      <c r="H66" s="16">
        <v>43607</v>
      </c>
      <c r="I66" s="8" t="s">
        <v>434</v>
      </c>
      <c r="J66" s="16">
        <v>43607</v>
      </c>
      <c r="K66" s="16">
        <v>43973</v>
      </c>
      <c r="L66" s="16"/>
      <c r="M66" s="2">
        <v>12</v>
      </c>
      <c r="N66" s="2" t="s">
        <v>386</v>
      </c>
      <c r="O66" s="3" t="s">
        <v>391</v>
      </c>
      <c r="P66" s="25" t="s">
        <v>385</v>
      </c>
      <c r="Q66" s="15" t="s">
        <v>427</v>
      </c>
      <c r="R66" s="2" t="s">
        <v>309</v>
      </c>
      <c r="S66" s="2" t="s">
        <v>40</v>
      </c>
      <c r="T66" s="2" t="s">
        <v>310</v>
      </c>
      <c r="U66" s="2" t="s">
        <v>435</v>
      </c>
      <c r="V66" s="11" t="s">
        <v>384</v>
      </c>
      <c r="W66" s="2" t="s">
        <v>40</v>
      </c>
      <c r="X66" s="2" t="s">
        <v>531</v>
      </c>
      <c r="Y66" s="2"/>
      <c r="Z66" s="2"/>
      <c r="AA66" s="6" t="s">
        <v>530</v>
      </c>
      <c r="AC66" s="2"/>
      <c r="AD66" s="2"/>
      <c r="AE66" s="2"/>
      <c r="AF66" s="2"/>
      <c r="AG66" s="2"/>
      <c r="AH66" s="2"/>
      <c r="AK66" s="2"/>
      <c r="AL66" s="2"/>
      <c r="AO66" s="2"/>
      <c r="AP66" s="2"/>
      <c r="AQ66" s="2"/>
      <c r="AR66" s="2"/>
      <c r="AS66" s="2"/>
      <c r="AT66" s="2"/>
      <c r="AU66" s="2"/>
      <c r="AV66" s="2"/>
      <c r="AW66" s="2"/>
      <c r="AX66" s="2"/>
      <c r="AY66" s="2"/>
      <c r="AZ66" s="2"/>
      <c r="BA66" s="2" t="s">
        <v>43</v>
      </c>
      <c r="BB66" s="2" t="s">
        <v>44</v>
      </c>
      <c r="BC66" s="2"/>
      <c r="BD66" s="2"/>
      <c r="BE66" s="2" t="s">
        <v>44</v>
      </c>
      <c r="BF66" s="2"/>
      <c r="BG66" s="4" t="s">
        <v>45</v>
      </c>
      <c r="BH66" s="2"/>
      <c r="BI66" s="18">
        <f t="shared" ref="BI66:BI71" ca="1" si="2">NOW()</f>
        <v>44166.638098263888</v>
      </c>
      <c r="BJ66" s="8" t="s">
        <v>327</v>
      </c>
    </row>
    <row r="67" spans="1:62" ht="28" x14ac:dyDescent="0.15">
      <c r="A67" s="2" t="s">
        <v>456</v>
      </c>
      <c r="B67" s="3" t="s">
        <v>321</v>
      </c>
      <c r="C67" s="2" t="s">
        <v>457</v>
      </c>
      <c r="D67" s="2" t="s">
        <v>34</v>
      </c>
      <c r="E67" s="15" t="s">
        <v>157</v>
      </c>
      <c r="F67" s="15" t="s">
        <v>157</v>
      </c>
      <c r="G67" s="15" t="s">
        <v>157</v>
      </c>
      <c r="H67" s="16">
        <v>43556</v>
      </c>
      <c r="I67" s="8" t="s">
        <v>324</v>
      </c>
      <c r="J67" s="16">
        <v>43556</v>
      </c>
      <c r="K67" s="16">
        <v>43922</v>
      </c>
      <c r="L67" s="16">
        <v>43922</v>
      </c>
      <c r="M67" s="2">
        <v>12</v>
      </c>
      <c r="N67" s="2" t="s">
        <v>48</v>
      </c>
      <c r="O67" s="3" t="s">
        <v>313</v>
      </c>
      <c r="P67" s="15" t="s">
        <v>49</v>
      </c>
      <c r="Q67" s="15" t="s">
        <v>50</v>
      </c>
      <c r="R67" s="2" t="s">
        <v>51</v>
      </c>
      <c r="S67" s="2" t="s">
        <v>40</v>
      </c>
      <c r="T67" s="2" t="s">
        <v>52</v>
      </c>
      <c r="U67" s="3" t="s">
        <v>322</v>
      </c>
      <c r="V67" s="8" t="s">
        <v>323</v>
      </c>
      <c r="W67" s="2" t="s">
        <v>559</v>
      </c>
      <c r="X67" s="2" t="s">
        <v>560</v>
      </c>
      <c r="Y67" s="2"/>
      <c r="Z67" s="2"/>
      <c r="AC67" s="2" t="s">
        <v>561</v>
      </c>
      <c r="AD67" s="2" t="s">
        <v>562</v>
      </c>
      <c r="AE67" s="2"/>
      <c r="AF67" s="2"/>
      <c r="AG67" s="2"/>
      <c r="AH67" s="2"/>
      <c r="AI67" s="2" t="s">
        <v>540</v>
      </c>
      <c r="AJ67" s="2" t="s">
        <v>539</v>
      </c>
      <c r="AK67" s="2"/>
      <c r="AL67" s="2"/>
      <c r="AO67" s="2" t="s">
        <v>535</v>
      </c>
      <c r="AP67" s="2" t="s">
        <v>536</v>
      </c>
      <c r="AQ67" s="2"/>
      <c r="AR67" s="2"/>
      <c r="AS67" s="2"/>
      <c r="AT67" s="2"/>
      <c r="AU67" s="2" t="s">
        <v>581</v>
      </c>
      <c r="AV67" s="2" t="s">
        <v>582</v>
      </c>
      <c r="AW67" s="2"/>
      <c r="AX67" s="2"/>
      <c r="AY67" s="2"/>
      <c r="AZ67" s="2"/>
      <c r="BA67" s="2" t="s">
        <v>43</v>
      </c>
      <c r="BB67" s="2" t="s">
        <v>44</v>
      </c>
      <c r="BC67" s="2"/>
      <c r="BD67" s="2"/>
      <c r="BE67" s="2" t="s">
        <v>44</v>
      </c>
      <c r="BF67" s="2"/>
      <c r="BG67" s="4" t="s">
        <v>45</v>
      </c>
      <c r="BH67" s="2"/>
      <c r="BI67" s="18">
        <f t="shared" ca="1" si="2"/>
        <v>44166.638098263888</v>
      </c>
      <c r="BJ67" s="8" t="s">
        <v>327</v>
      </c>
    </row>
    <row r="68" spans="1:62" ht="42" x14ac:dyDescent="0.15">
      <c r="A68" s="2" t="s">
        <v>458</v>
      </c>
      <c r="B68" s="2" t="s">
        <v>459</v>
      </c>
      <c r="C68" s="2" t="s">
        <v>460</v>
      </c>
      <c r="D68" s="2" t="s">
        <v>94</v>
      </c>
      <c r="E68" s="15" t="s">
        <v>144</v>
      </c>
      <c r="F68" s="15" t="s">
        <v>144</v>
      </c>
      <c r="G68" s="2">
        <v>30000</v>
      </c>
      <c r="H68" s="16">
        <v>43677</v>
      </c>
      <c r="I68" s="7" t="s">
        <v>300</v>
      </c>
      <c r="J68" s="16">
        <v>43677</v>
      </c>
      <c r="K68" s="16">
        <v>44043</v>
      </c>
      <c r="L68" s="16"/>
      <c r="M68" s="2">
        <v>12</v>
      </c>
      <c r="N68" s="2" t="s">
        <v>301</v>
      </c>
      <c r="O68" s="2" t="s">
        <v>302</v>
      </c>
      <c r="P68" s="25" t="s">
        <v>303</v>
      </c>
      <c r="Q68" s="15"/>
      <c r="R68" s="2" t="s">
        <v>373</v>
      </c>
      <c r="S68" s="2" t="s">
        <v>304</v>
      </c>
      <c r="T68" s="15" t="s">
        <v>305</v>
      </c>
      <c r="U68" s="2" t="s">
        <v>306</v>
      </c>
      <c r="V68" s="8" t="s">
        <v>372</v>
      </c>
      <c r="W68" s="2" t="s">
        <v>541</v>
      </c>
      <c r="X68" s="2"/>
      <c r="Y68" s="2"/>
      <c r="Z68" s="2"/>
      <c r="AC68" s="2"/>
      <c r="AD68" s="2"/>
      <c r="AE68" s="2"/>
      <c r="AF68" s="2"/>
      <c r="AG68" s="2"/>
      <c r="AH68" s="2"/>
      <c r="AK68" s="2"/>
      <c r="AL68" s="2"/>
      <c r="AO68" s="2"/>
      <c r="AP68" s="2"/>
      <c r="AQ68" s="2"/>
      <c r="AR68" s="2"/>
      <c r="AS68" s="2"/>
      <c r="AT68" s="2"/>
      <c r="AU68" s="2"/>
      <c r="AV68" s="2"/>
      <c r="AW68" s="2"/>
      <c r="AX68" s="2"/>
      <c r="AY68" s="2"/>
      <c r="AZ68" s="2"/>
      <c r="BA68" s="2" t="s">
        <v>43</v>
      </c>
      <c r="BB68" s="2" t="s">
        <v>44</v>
      </c>
      <c r="BC68" s="2"/>
      <c r="BD68" s="2"/>
      <c r="BE68" s="2" t="s">
        <v>44</v>
      </c>
      <c r="BF68" s="2"/>
      <c r="BG68" s="4" t="s">
        <v>45</v>
      </c>
      <c r="BH68" s="2"/>
      <c r="BI68" s="18">
        <f t="shared" ca="1" si="2"/>
        <v>44166.638098263888</v>
      </c>
      <c r="BJ68" s="8" t="s">
        <v>327</v>
      </c>
    </row>
    <row r="69" spans="1:62" ht="42" x14ac:dyDescent="0.15">
      <c r="A69" s="2" t="s">
        <v>462</v>
      </c>
      <c r="B69" s="2" t="s">
        <v>481</v>
      </c>
      <c r="C69" s="3" t="s">
        <v>473</v>
      </c>
      <c r="D69" s="3" t="s">
        <v>34</v>
      </c>
      <c r="E69" s="17" t="s">
        <v>127</v>
      </c>
      <c r="F69" s="17" t="s">
        <v>127</v>
      </c>
      <c r="G69" s="2">
        <v>10000</v>
      </c>
      <c r="H69" s="16">
        <v>43709</v>
      </c>
      <c r="I69" s="8" t="s">
        <v>472</v>
      </c>
      <c r="J69" s="16">
        <v>43709</v>
      </c>
      <c r="K69" s="16">
        <v>44075</v>
      </c>
      <c r="L69" s="16"/>
      <c r="M69" s="2">
        <v>12</v>
      </c>
      <c r="N69" s="3" t="s">
        <v>475</v>
      </c>
      <c r="O69" s="3" t="s">
        <v>476</v>
      </c>
      <c r="P69" s="28" t="s">
        <v>474</v>
      </c>
      <c r="R69" s="17" t="s">
        <v>477</v>
      </c>
      <c r="S69" s="3" t="s">
        <v>40</v>
      </c>
      <c r="T69" s="3" t="s">
        <v>478</v>
      </c>
      <c r="U69" s="3" t="s">
        <v>479</v>
      </c>
      <c r="V69" s="8" t="s">
        <v>480</v>
      </c>
      <c r="W69" s="2" t="s">
        <v>546</v>
      </c>
      <c r="X69" s="2" t="s">
        <v>531</v>
      </c>
      <c r="Y69" s="2"/>
      <c r="Z69" s="2"/>
      <c r="AA69" s="2" t="s">
        <v>542</v>
      </c>
      <c r="AC69" s="2"/>
      <c r="AD69" s="2"/>
      <c r="AE69" s="2"/>
      <c r="AF69" s="2"/>
      <c r="AG69" s="2"/>
      <c r="AH69" s="2"/>
      <c r="AK69" s="2"/>
      <c r="AL69" s="2"/>
      <c r="AO69" s="2"/>
      <c r="AP69" s="2"/>
      <c r="AQ69" s="2"/>
      <c r="AR69" s="2"/>
      <c r="AS69" s="2"/>
      <c r="AT69" s="2"/>
      <c r="AU69" s="2"/>
      <c r="AV69" s="2"/>
      <c r="AW69" s="2"/>
      <c r="AX69" s="2"/>
      <c r="AY69" s="2"/>
      <c r="AZ69" s="2"/>
      <c r="BA69" s="2" t="s">
        <v>43</v>
      </c>
      <c r="BB69" s="2" t="s">
        <v>44</v>
      </c>
      <c r="BC69" s="2"/>
      <c r="BD69" s="2"/>
      <c r="BE69" s="2" t="s">
        <v>44</v>
      </c>
      <c r="BF69" s="2"/>
      <c r="BG69" s="4" t="s">
        <v>45</v>
      </c>
      <c r="BH69" s="2"/>
      <c r="BI69" s="18">
        <f t="shared" ca="1" si="2"/>
        <v>44166.638098263888</v>
      </c>
      <c r="BJ69" s="8" t="s">
        <v>327</v>
      </c>
    </row>
    <row r="70" spans="1:62" s="12" customFormat="1" ht="56" x14ac:dyDescent="0.15">
      <c r="A70" s="19" t="s">
        <v>463</v>
      </c>
      <c r="B70" s="19" t="s">
        <v>461</v>
      </c>
      <c r="C70" s="19" t="s">
        <v>464</v>
      </c>
      <c r="D70" s="19" t="s">
        <v>34</v>
      </c>
      <c r="E70" s="31" t="s">
        <v>144</v>
      </c>
      <c r="F70" s="31" t="s">
        <v>144</v>
      </c>
      <c r="G70" s="19">
        <v>30000</v>
      </c>
      <c r="H70" s="36">
        <v>43709</v>
      </c>
      <c r="I70" s="34" t="s">
        <v>308</v>
      </c>
      <c r="J70" s="36">
        <v>43709</v>
      </c>
      <c r="K70" s="36">
        <v>44075</v>
      </c>
      <c r="L70" s="36"/>
      <c r="M70" s="19">
        <v>12</v>
      </c>
      <c r="N70" s="5" t="s">
        <v>467</v>
      </c>
      <c r="O70" s="5" t="s">
        <v>468</v>
      </c>
      <c r="P70" s="29" t="s">
        <v>466</v>
      </c>
      <c r="Q70" s="37" t="s">
        <v>469</v>
      </c>
      <c r="R70" s="5" t="s">
        <v>471</v>
      </c>
      <c r="S70" s="5" t="s">
        <v>40</v>
      </c>
      <c r="T70" s="5" t="s">
        <v>470</v>
      </c>
      <c r="U70" s="5" t="s">
        <v>311</v>
      </c>
      <c r="V70" s="34" t="s">
        <v>308</v>
      </c>
      <c r="W70" s="19" t="s">
        <v>546</v>
      </c>
      <c r="X70" s="19" t="s">
        <v>531</v>
      </c>
      <c r="Y70" s="19"/>
      <c r="Z70" s="19"/>
      <c r="AA70" s="12" t="s">
        <v>542</v>
      </c>
      <c r="AC70" s="19"/>
      <c r="AD70" s="19"/>
      <c r="AE70" s="19"/>
      <c r="AF70" s="19"/>
      <c r="AG70" s="19"/>
      <c r="AH70" s="19"/>
      <c r="AK70" s="19"/>
      <c r="AL70" s="19"/>
      <c r="AO70" s="19"/>
      <c r="AP70" s="19"/>
      <c r="AQ70" s="19"/>
      <c r="AR70" s="19"/>
      <c r="AS70" s="19"/>
      <c r="AT70" s="19"/>
      <c r="AU70" s="19"/>
      <c r="AV70" s="19"/>
      <c r="AW70" s="19"/>
      <c r="AX70" s="19"/>
      <c r="AY70" s="19"/>
      <c r="AZ70" s="19"/>
      <c r="BA70" s="19" t="s">
        <v>43</v>
      </c>
      <c r="BB70" s="19" t="s">
        <v>44</v>
      </c>
      <c r="BC70" s="19"/>
      <c r="BD70" s="19"/>
      <c r="BE70" s="19" t="s">
        <v>44</v>
      </c>
      <c r="BF70" s="19"/>
      <c r="BG70" s="38" t="s">
        <v>45</v>
      </c>
      <c r="BH70" s="19"/>
      <c r="BI70" s="33">
        <f t="shared" ca="1" si="2"/>
        <v>44166.638098263888</v>
      </c>
      <c r="BJ70" s="34" t="s">
        <v>327</v>
      </c>
    </row>
    <row r="71" spans="1:62" s="12" customFormat="1" ht="126" x14ac:dyDescent="0.15">
      <c r="A71" s="19" t="s">
        <v>482</v>
      </c>
      <c r="B71" s="12" t="s">
        <v>483</v>
      </c>
      <c r="C71" s="19" t="s">
        <v>486</v>
      </c>
      <c r="D71" s="19" t="s">
        <v>34</v>
      </c>
      <c r="E71" s="31" t="s">
        <v>487</v>
      </c>
      <c r="F71" s="31" t="s">
        <v>487</v>
      </c>
      <c r="G71" s="19">
        <v>36000</v>
      </c>
      <c r="H71" s="36">
        <v>43800</v>
      </c>
      <c r="I71" s="34" t="s">
        <v>485</v>
      </c>
      <c r="J71" s="36">
        <v>43800</v>
      </c>
      <c r="K71" s="36">
        <v>44166</v>
      </c>
      <c r="L71" s="36"/>
      <c r="M71" s="19">
        <v>12</v>
      </c>
      <c r="N71" s="19" t="s">
        <v>490</v>
      </c>
      <c r="O71" s="19" t="s">
        <v>489</v>
      </c>
      <c r="P71" s="26"/>
      <c r="Q71" s="31" t="s">
        <v>488</v>
      </c>
      <c r="R71" s="19" t="s">
        <v>491</v>
      </c>
      <c r="S71" s="19" t="s">
        <v>492</v>
      </c>
      <c r="T71" s="19" t="s">
        <v>493</v>
      </c>
      <c r="U71" s="19" t="s">
        <v>484</v>
      </c>
      <c r="V71" s="34" t="s">
        <v>485</v>
      </c>
      <c r="W71" s="19" t="s">
        <v>40</v>
      </c>
      <c r="X71" s="19" t="s">
        <v>531</v>
      </c>
      <c r="Y71" s="19"/>
      <c r="Z71" s="19"/>
      <c r="AA71" s="12" t="s">
        <v>530</v>
      </c>
      <c r="AB71" s="12" t="s">
        <v>532</v>
      </c>
      <c r="AC71" s="19" t="s">
        <v>590</v>
      </c>
      <c r="AD71" s="19" t="s">
        <v>531</v>
      </c>
      <c r="AE71" s="19"/>
      <c r="AF71" s="19"/>
      <c r="AG71" s="19" t="s">
        <v>591</v>
      </c>
      <c r="AH71" s="19" t="s">
        <v>532</v>
      </c>
      <c r="AK71" s="19"/>
      <c r="AL71" s="19"/>
      <c r="AO71" s="19"/>
      <c r="AP71" s="19"/>
      <c r="AQ71" s="19"/>
      <c r="AR71" s="19"/>
      <c r="AS71" s="19"/>
      <c r="AT71" s="19"/>
      <c r="AU71" s="19"/>
      <c r="AV71" s="19"/>
      <c r="AW71" s="19"/>
      <c r="AX71" s="19"/>
      <c r="AY71" s="19"/>
      <c r="AZ71" s="19"/>
      <c r="BA71" s="19" t="s">
        <v>43</v>
      </c>
      <c r="BB71" s="19" t="s">
        <v>44</v>
      </c>
      <c r="BC71" s="19"/>
      <c r="BD71" s="19"/>
      <c r="BE71" s="19" t="s">
        <v>44</v>
      </c>
      <c r="BF71" s="19"/>
      <c r="BG71" s="19" t="s">
        <v>45</v>
      </c>
      <c r="BH71" s="19"/>
      <c r="BI71" s="33">
        <f t="shared" ca="1" si="2"/>
        <v>44166.638098263888</v>
      </c>
      <c r="BJ71" s="34" t="s">
        <v>327</v>
      </c>
    </row>
    <row r="72" spans="1:62" ht="42" x14ac:dyDescent="0.15">
      <c r="A72" s="2" t="s">
        <v>494</v>
      </c>
      <c r="B72" s="2" t="s">
        <v>516</v>
      </c>
      <c r="C72" s="2" t="s">
        <v>515</v>
      </c>
      <c r="D72" s="2" t="s">
        <v>34</v>
      </c>
      <c r="E72" s="15" t="s">
        <v>144</v>
      </c>
      <c r="F72" s="15" t="s">
        <v>144</v>
      </c>
      <c r="G72" s="15" t="s">
        <v>144</v>
      </c>
      <c r="H72" s="16">
        <v>43831</v>
      </c>
      <c r="I72" s="8" t="s">
        <v>592</v>
      </c>
      <c r="J72" s="16">
        <v>43831</v>
      </c>
      <c r="K72" s="16">
        <v>44197</v>
      </c>
      <c r="L72" s="16"/>
      <c r="M72" s="2">
        <v>12</v>
      </c>
      <c r="N72" s="19" t="s">
        <v>514</v>
      </c>
      <c r="O72" s="2" t="s">
        <v>500</v>
      </c>
      <c r="P72" s="26"/>
      <c r="Q72" s="15" t="s">
        <v>513</v>
      </c>
      <c r="R72" s="2" t="s">
        <v>247</v>
      </c>
      <c r="S72" s="2" t="s">
        <v>40</v>
      </c>
      <c r="T72" s="2" t="s">
        <v>248</v>
      </c>
      <c r="U72" s="2" t="s">
        <v>512</v>
      </c>
      <c r="V72" s="8" t="s">
        <v>592</v>
      </c>
      <c r="W72" s="2" t="s">
        <v>538</v>
      </c>
      <c r="X72" s="2" t="s">
        <v>531</v>
      </c>
      <c r="Y72" s="2"/>
      <c r="Z72" s="2"/>
      <c r="AA72" s="2" t="s">
        <v>537</v>
      </c>
      <c r="AC72" s="2"/>
      <c r="AD72" s="2"/>
      <c r="AE72" s="2"/>
      <c r="AF72" s="2"/>
      <c r="AG72" s="2"/>
      <c r="AH72" s="2"/>
      <c r="AK72" s="2"/>
      <c r="AL72" s="2"/>
      <c r="AO72" s="2"/>
      <c r="AP72" s="2"/>
      <c r="AQ72" s="2"/>
      <c r="AR72" s="2"/>
      <c r="AS72" s="2"/>
      <c r="AT72" s="2"/>
      <c r="AU72" s="2"/>
      <c r="AV72" s="2"/>
      <c r="AW72" s="2"/>
      <c r="AX72" s="2"/>
      <c r="AY72" s="2"/>
      <c r="AZ72" s="2"/>
      <c r="BA72" s="2" t="s">
        <v>43</v>
      </c>
      <c r="BB72" s="2" t="s">
        <v>44</v>
      </c>
      <c r="BC72" s="2"/>
      <c r="BD72" s="2"/>
      <c r="BE72" s="2" t="s">
        <v>44</v>
      </c>
      <c r="BF72" s="2"/>
      <c r="BG72" s="4" t="s">
        <v>45</v>
      </c>
      <c r="BH72" s="2"/>
      <c r="BI72" s="18">
        <f t="shared" ref="BI72:BI82" ca="1" si="3">NOW()</f>
        <v>44166.638098263888</v>
      </c>
      <c r="BJ72" s="8" t="s">
        <v>327</v>
      </c>
    </row>
    <row r="73" spans="1:62" ht="70" x14ac:dyDescent="0.15">
      <c r="A73" s="2" t="s">
        <v>495</v>
      </c>
      <c r="B73" s="6" t="s">
        <v>510</v>
      </c>
      <c r="C73" s="6" t="s">
        <v>511</v>
      </c>
      <c r="D73" s="6" t="s">
        <v>34</v>
      </c>
      <c r="E73" s="6">
        <v>35000</v>
      </c>
      <c r="F73" s="6">
        <v>35000</v>
      </c>
      <c r="G73" s="6">
        <v>35000</v>
      </c>
      <c r="H73" s="16">
        <v>43831</v>
      </c>
      <c r="I73" s="8" t="s">
        <v>508</v>
      </c>
      <c r="J73" s="16">
        <v>43831</v>
      </c>
      <c r="K73" s="16">
        <v>44197</v>
      </c>
      <c r="M73" s="6">
        <v>12</v>
      </c>
      <c r="N73" s="6" t="s">
        <v>505</v>
      </c>
      <c r="O73" s="6" t="s">
        <v>501</v>
      </c>
      <c r="P73" s="12">
        <v>1188042</v>
      </c>
      <c r="Q73" s="6">
        <v>11884952</v>
      </c>
      <c r="R73" s="6" t="s">
        <v>506</v>
      </c>
      <c r="S73" s="6" t="s">
        <v>40</v>
      </c>
      <c r="T73" s="6" t="s">
        <v>507</v>
      </c>
      <c r="U73" s="6" t="s">
        <v>509</v>
      </c>
      <c r="V73" s="8" t="s">
        <v>508</v>
      </c>
      <c r="W73" s="2" t="s">
        <v>546</v>
      </c>
      <c r="X73" s="2" t="s">
        <v>531</v>
      </c>
      <c r="AA73" s="6" t="s">
        <v>542</v>
      </c>
      <c r="BA73" s="2" t="s">
        <v>43</v>
      </c>
      <c r="BB73" s="2" t="s">
        <v>44</v>
      </c>
      <c r="BC73" s="2"/>
      <c r="BD73" s="2"/>
      <c r="BE73" s="2" t="s">
        <v>44</v>
      </c>
      <c r="BF73" s="2"/>
      <c r="BG73" s="4" t="s">
        <v>45</v>
      </c>
      <c r="BH73" s="2"/>
      <c r="BI73" s="18">
        <f t="shared" ca="1" si="3"/>
        <v>44166.638098263888</v>
      </c>
      <c r="BJ73" s="8" t="s">
        <v>327</v>
      </c>
    </row>
    <row r="74" spans="1:62" ht="56" x14ac:dyDescent="0.15">
      <c r="A74" s="3" t="s">
        <v>496</v>
      </c>
      <c r="B74" s="6" t="s">
        <v>503</v>
      </c>
      <c r="C74" s="6" t="s">
        <v>504</v>
      </c>
      <c r="D74" s="2" t="s">
        <v>34</v>
      </c>
      <c r="E74" s="17" t="s">
        <v>90</v>
      </c>
      <c r="F74" s="17" t="s">
        <v>90</v>
      </c>
      <c r="G74" s="2">
        <v>25000</v>
      </c>
      <c r="H74" s="16">
        <v>43862</v>
      </c>
      <c r="I74" s="8" t="s">
        <v>418</v>
      </c>
      <c r="J74" s="16">
        <v>43862</v>
      </c>
      <c r="K74" s="16">
        <v>43862</v>
      </c>
      <c r="L74" s="16"/>
      <c r="M74" s="2">
        <v>12</v>
      </c>
      <c r="N74" s="3" t="s">
        <v>421</v>
      </c>
      <c r="O74" s="3" t="s">
        <v>419</v>
      </c>
      <c r="P74" s="26" t="s">
        <v>599</v>
      </c>
      <c r="Q74" s="17" t="s">
        <v>420</v>
      </c>
      <c r="R74" s="3" t="s">
        <v>422</v>
      </c>
      <c r="S74" s="3" t="s">
        <v>40</v>
      </c>
      <c r="T74" s="3" t="s">
        <v>423</v>
      </c>
      <c r="U74" s="3" t="s">
        <v>424</v>
      </c>
      <c r="V74" s="8" t="s">
        <v>418</v>
      </c>
      <c r="W74" s="2" t="s">
        <v>538</v>
      </c>
      <c r="X74" s="2" t="s">
        <v>531</v>
      </c>
      <c r="Y74" s="2"/>
      <c r="Z74" s="2"/>
      <c r="AA74" s="2" t="s">
        <v>537</v>
      </c>
      <c r="AC74" s="2"/>
      <c r="AD74" s="2"/>
      <c r="AE74" s="2"/>
      <c r="AF74" s="2"/>
      <c r="AG74" s="2"/>
      <c r="AH74" s="2"/>
      <c r="AK74" s="2"/>
      <c r="AL74" s="2"/>
      <c r="AO74" s="2"/>
      <c r="AP74" s="2"/>
      <c r="AQ74" s="2"/>
      <c r="AR74" s="2"/>
      <c r="AS74" s="2"/>
      <c r="AT74" s="2"/>
      <c r="AU74" s="2"/>
      <c r="AV74" s="2"/>
      <c r="AW74" s="2"/>
      <c r="AX74" s="2"/>
      <c r="AY74" s="2"/>
      <c r="AZ74" s="2"/>
      <c r="BA74" s="2" t="s">
        <v>43</v>
      </c>
      <c r="BB74" s="2" t="s">
        <v>44</v>
      </c>
      <c r="BC74" s="2"/>
      <c r="BD74" s="2"/>
      <c r="BE74" s="2" t="s">
        <v>44</v>
      </c>
      <c r="BF74" s="2"/>
      <c r="BG74" s="4" t="s">
        <v>45</v>
      </c>
      <c r="BH74" s="2"/>
      <c r="BI74" s="18">
        <f t="shared" ca="1" si="3"/>
        <v>44166.638098263888</v>
      </c>
      <c r="BJ74" s="8" t="s">
        <v>327</v>
      </c>
    </row>
    <row r="75" spans="1:62" ht="42" x14ac:dyDescent="0.15">
      <c r="A75" s="2" t="s">
        <v>497</v>
      </c>
      <c r="B75" s="2" t="s">
        <v>518</v>
      </c>
      <c r="C75" s="2" t="s">
        <v>517</v>
      </c>
      <c r="D75" s="2" t="s">
        <v>94</v>
      </c>
      <c r="E75" s="15" t="s">
        <v>74</v>
      </c>
      <c r="F75" s="15" t="s">
        <v>74</v>
      </c>
      <c r="G75" s="2">
        <v>32500</v>
      </c>
      <c r="H75" s="16">
        <v>43922</v>
      </c>
      <c r="I75" s="7" t="s">
        <v>300</v>
      </c>
      <c r="J75" s="16">
        <v>43922</v>
      </c>
      <c r="K75" s="16">
        <v>44287</v>
      </c>
      <c r="L75" s="16"/>
      <c r="M75" s="2">
        <v>12</v>
      </c>
      <c r="N75" s="2" t="s">
        <v>301</v>
      </c>
      <c r="O75" s="2" t="s">
        <v>302</v>
      </c>
      <c r="P75" s="25" t="s">
        <v>303</v>
      </c>
      <c r="Q75" s="15"/>
      <c r="R75" s="2" t="s">
        <v>373</v>
      </c>
      <c r="S75" s="2" t="s">
        <v>304</v>
      </c>
      <c r="T75" s="15" t="s">
        <v>305</v>
      </c>
      <c r="U75" s="2" t="s">
        <v>306</v>
      </c>
      <c r="V75" s="8" t="s">
        <v>372</v>
      </c>
      <c r="W75" s="2" t="s">
        <v>541</v>
      </c>
      <c r="X75" s="2"/>
      <c r="Y75" s="2"/>
      <c r="Z75" s="2"/>
      <c r="AC75" s="2"/>
      <c r="AD75" s="2"/>
      <c r="AE75" s="2"/>
      <c r="AF75" s="2"/>
      <c r="AG75" s="2"/>
      <c r="AH75" s="2"/>
      <c r="AK75" s="2"/>
      <c r="AL75" s="2"/>
      <c r="AO75" s="2"/>
      <c r="AP75" s="2"/>
      <c r="AQ75" s="2"/>
      <c r="AR75" s="2"/>
      <c r="AS75" s="2"/>
      <c r="AT75" s="2"/>
      <c r="AU75" s="2"/>
      <c r="AV75" s="2"/>
      <c r="AW75" s="2"/>
      <c r="AX75" s="2"/>
      <c r="AY75" s="2"/>
      <c r="AZ75" s="2"/>
      <c r="BA75" s="2" t="s">
        <v>43</v>
      </c>
      <c r="BB75" s="2" t="s">
        <v>44</v>
      </c>
      <c r="BC75" s="2"/>
      <c r="BD75" s="2"/>
      <c r="BE75" s="2" t="s">
        <v>44</v>
      </c>
      <c r="BF75" s="2"/>
      <c r="BG75" s="4" t="s">
        <v>45</v>
      </c>
      <c r="BH75" s="2"/>
      <c r="BI75" s="18">
        <f t="shared" ca="1" si="3"/>
        <v>44166.638098263888</v>
      </c>
      <c r="BJ75" s="8" t="s">
        <v>327</v>
      </c>
    </row>
    <row r="76" spans="1:62" ht="70" x14ac:dyDescent="0.15">
      <c r="A76" s="6" t="s">
        <v>498</v>
      </c>
      <c r="B76" s="6" t="s">
        <v>520</v>
      </c>
      <c r="C76" s="6" t="s">
        <v>519</v>
      </c>
      <c r="D76" s="6" t="s">
        <v>34</v>
      </c>
      <c r="E76" s="6">
        <v>35000</v>
      </c>
      <c r="F76" s="6">
        <v>35000</v>
      </c>
      <c r="G76" s="6">
        <v>35000</v>
      </c>
      <c r="H76" s="16">
        <v>43922</v>
      </c>
      <c r="I76" s="8" t="s">
        <v>521</v>
      </c>
      <c r="J76" s="16">
        <v>43922</v>
      </c>
      <c r="K76" s="16">
        <v>43922</v>
      </c>
      <c r="M76" s="6">
        <v>12</v>
      </c>
      <c r="N76" s="6" t="s">
        <v>522</v>
      </c>
      <c r="O76" s="6" t="s">
        <v>502</v>
      </c>
      <c r="Q76" s="15" t="s">
        <v>523</v>
      </c>
      <c r="R76" s="6" t="s">
        <v>524</v>
      </c>
      <c r="S76" s="6" t="s">
        <v>525</v>
      </c>
      <c r="T76" s="6" t="s">
        <v>526</v>
      </c>
      <c r="U76" s="6" t="s">
        <v>527</v>
      </c>
      <c r="V76" s="8" t="s">
        <v>521</v>
      </c>
      <c r="W76" s="2" t="s">
        <v>546</v>
      </c>
      <c r="X76" s="2" t="s">
        <v>531</v>
      </c>
      <c r="AA76" s="6" t="s">
        <v>542</v>
      </c>
      <c r="BA76" s="2" t="s">
        <v>43</v>
      </c>
      <c r="BB76" s="2" t="s">
        <v>44</v>
      </c>
      <c r="BC76" s="2"/>
      <c r="BD76" s="2"/>
      <c r="BE76" s="2" t="s">
        <v>44</v>
      </c>
      <c r="BF76" s="2"/>
      <c r="BG76" s="4" t="s">
        <v>45</v>
      </c>
      <c r="BH76" s="2"/>
      <c r="BI76" s="18">
        <f t="shared" ca="1" si="3"/>
        <v>44166.638098263888</v>
      </c>
      <c r="BJ76" s="8" t="s">
        <v>327</v>
      </c>
    </row>
    <row r="77" spans="1:62" ht="28" x14ac:dyDescent="0.15">
      <c r="A77" s="2" t="s">
        <v>499</v>
      </c>
      <c r="B77" s="3" t="s">
        <v>529</v>
      </c>
      <c r="C77" s="2" t="s">
        <v>528</v>
      </c>
      <c r="D77" s="2" t="s">
        <v>34</v>
      </c>
      <c r="E77" s="15" t="s">
        <v>284</v>
      </c>
      <c r="F77" s="15" t="s">
        <v>284</v>
      </c>
      <c r="G77" s="15" t="s">
        <v>284</v>
      </c>
      <c r="H77" s="16">
        <v>43922</v>
      </c>
      <c r="I77" s="8" t="s">
        <v>324</v>
      </c>
      <c r="J77" s="16">
        <v>43922</v>
      </c>
      <c r="K77" s="16">
        <v>44287</v>
      </c>
      <c r="L77" s="16"/>
      <c r="M77" s="2">
        <v>12</v>
      </c>
      <c r="N77" s="2" t="s">
        <v>48</v>
      </c>
      <c r="O77" s="3" t="s">
        <v>313</v>
      </c>
      <c r="P77" s="15" t="s">
        <v>49</v>
      </c>
      <c r="Q77" s="15" t="s">
        <v>50</v>
      </c>
      <c r="R77" s="2" t="s">
        <v>51</v>
      </c>
      <c r="S77" s="2" t="s">
        <v>40</v>
      </c>
      <c r="T77" s="2" t="s">
        <v>52</v>
      </c>
      <c r="U77" s="3" t="s">
        <v>322</v>
      </c>
      <c r="V77" s="8" t="s">
        <v>323</v>
      </c>
      <c r="W77" s="2" t="s">
        <v>559</v>
      </c>
      <c r="X77" s="2" t="s">
        <v>560</v>
      </c>
      <c r="Y77" s="2"/>
      <c r="Z77" s="2"/>
      <c r="AC77" s="2" t="s">
        <v>561</v>
      </c>
      <c r="AD77" s="2" t="s">
        <v>562</v>
      </c>
      <c r="AE77" s="2"/>
      <c r="AF77" s="2"/>
      <c r="AG77" s="2"/>
      <c r="AH77" s="2"/>
      <c r="AI77" s="2" t="s">
        <v>540</v>
      </c>
      <c r="AJ77" s="2" t="s">
        <v>539</v>
      </c>
      <c r="AK77" s="2"/>
      <c r="AL77" s="2"/>
      <c r="AO77" s="2" t="s">
        <v>535</v>
      </c>
      <c r="AP77" s="2" t="s">
        <v>536</v>
      </c>
      <c r="AQ77" s="2"/>
      <c r="AR77" s="2"/>
      <c r="AS77" s="2"/>
      <c r="AT77" s="2"/>
      <c r="AU77" s="2" t="s">
        <v>581</v>
      </c>
      <c r="AV77" s="2" t="s">
        <v>582</v>
      </c>
      <c r="AW77" s="2"/>
      <c r="AX77" s="2"/>
      <c r="AY77" s="2"/>
      <c r="AZ77" s="2"/>
      <c r="BA77" s="2" t="s">
        <v>43</v>
      </c>
      <c r="BB77" s="2" t="s">
        <v>44</v>
      </c>
      <c r="BC77" s="2"/>
      <c r="BD77" s="2"/>
      <c r="BE77" s="2" t="s">
        <v>44</v>
      </c>
      <c r="BF77" s="2"/>
      <c r="BG77" s="4" t="s">
        <v>45</v>
      </c>
      <c r="BH77" s="2"/>
      <c r="BI77" s="18">
        <f t="shared" ca="1" si="3"/>
        <v>44166.638098263888</v>
      </c>
      <c r="BJ77" s="8" t="s">
        <v>327</v>
      </c>
    </row>
    <row r="78" spans="1:62" ht="70" x14ac:dyDescent="0.15">
      <c r="A78" s="2" t="s">
        <v>593</v>
      </c>
      <c r="B78" s="6" t="s">
        <v>598</v>
      </c>
      <c r="C78" s="12" t="s">
        <v>612</v>
      </c>
      <c r="D78" s="6" t="s">
        <v>34</v>
      </c>
      <c r="E78" s="6">
        <v>30000</v>
      </c>
      <c r="F78" s="6">
        <v>30000</v>
      </c>
      <c r="G78" s="6">
        <v>30000</v>
      </c>
      <c r="H78" s="16">
        <v>44075</v>
      </c>
      <c r="I78" s="8" t="s">
        <v>594</v>
      </c>
      <c r="J78" s="16">
        <v>44075</v>
      </c>
      <c r="K78" s="16">
        <v>44440</v>
      </c>
      <c r="M78" s="6">
        <v>12</v>
      </c>
      <c r="N78" s="6" t="s">
        <v>596</v>
      </c>
      <c r="O78" s="6" t="s">
        <v>595</v>
      </c>
      <c r="Q78" s="30" t="s">
        <v>597</v>
      </c>
      <c r="R78" s="6" t="s">
        <v>610</v>
      </c>
      <c r="S78" s="6" t="s">
        <v>608</v>
      </c>
      <c r="T78" s="6" t="s">
        <v>609</v>
      </c>
      <c r="U78" s="6" t="s">
        <v>611</v>
      </c>
      <c r="V78" s="8" t="s">
        <v>594</v>
      </c>
      <c r="W78" s="2" t="s">
        <v>546</v>
      </c>
      <c r="X78" s="2" t="s">
        <v>531</v>
      </c>
      <c r="AA78" s="2" t="s">
        <v>537</v>
      </c>
      <c r="BA78" s="2" t="s">
        <v>43</v>
      </c>
      <c r="BB78" s="2" t="s">
        <v>44</v>
      </c>
      <c r="BE78" s="2" t="s">
        <v>44</v>
      </c>
      <c r="BF78" s="2"/>
      <c r="BG78" s="4" t="s">
        <v>45</v>
      </c>
      <c r="BH78" s="2"/>
      <c r="BI78" s="18">
        <f t="shared" ca="1" si="3"/>
        <v>44166.638098263888</v>
      </c>
      <c r="BJ78" s="8" t="s">
        <v>327</v>
      </c>
    </row>
    <row r="79" spans="1:62" ht="42" x14ac:dyDescent="0.15">
      <c r="A79" s="6" t="s">
        <v>600</v>
      </c>
      <c r="B79" s="2" t="s">
        <v>601</v>
      </c>
      <c r="C79" s="3" t="s">
        <v>602</v>
      </c>
      <c r="D79" s="3" t="s">
        <v>34</v>
      </c>
      <c r="E79" s="17" t="s">
        <v>127</v>
      </c>
      <c r="F79" s="17" t="s">
        <v>127</v>
      </c>
      <c r="G79" s="2">
        <v>10000</v>
      </c>
      <c r="H79" s="16">
        <v>44075</v>
      </c>
      <c r="I79" s="8" t="s">
        <v>472</v>
      </c>
      <c r="J79" s="16">
        <v>44075</v>
      </c>
      <c r="K79" s="16">
        <v>44440</v>
      </c>
      <c r="L79" s="16"/>
      <c r="M79" s="2">
        <v>12</v>
      </c>
      <c r="N79" s="3" t="s">
        <v>604</v>
      </c>
      <c r="O79" s="3" t="s">
        <v>603</v>
      </c>
      <c r="P79" s="28"/>
      <c r="Q79" s="6">
        <v>12611737</v>
      </c>
      <c r="R79" s="17" t="s">
        <v>605</v>
      </c>
      <c r="S79" s="3" t="s">
        <v>40</v>
      </c>
      <c r="T79" s="3" t="s">
        <v>606</v>
      </c>
      <c r="U79" s="3" t="s">
        <v>479</v>
      </c>
      <c r="V79" s="8" t="s">
        <v>607</v>
      </c>
      <c r="W79" s="2" t="s">
        <v>546</v>
      </c>
      <c r="X79" s="2" t="s">
        <v>531</v>
      </c>
      <c r="Y79" s="2"/>
      <c r="Z79" s="2"/>
      <c r="AA79" s="2" t="s">
        <v>542</v>
      </c>
      <c r="AC79" s="2"/>
      <c r="AD79" s="2"/>
      <c r="AE79" s="2"/>
      <c r="AF79" s="2"/>
      <c r="AG79" s="2"/>
      <c r="AH79" s="2"/>
      <c r="AK79" s="2"/>
      <c r="AL79" s="2"/>
      <c r="AO79" s="2"/>
      <c r="AP79" s="2"/>
      <c r="AQ79" s="2"/>
      <c r="AR79" s="2"/>
      <c r="AS79" s="2"/>
      <c r="AT79" s="2"/>
      <c r="AU79" s="2"/>
      <c r="AV79" s="2"/>
      <c r="AW79" s="2"/>
      <c r="AX79" s="2"/>
      <c r="AY79" s="2"/>
      <c r="AZ79" s="2"/>
      <c r="BA79" s="2" t="s">
        <v>43</v>
      </c>
      <c r="BB79" s="2" t="s">
        <v>44</v>
      </c>
      <c r="BC79" s="2"/>
      <c r="BD79" s="2"/>
      <c r="BE79" s="2" t="s">
        <v>44</v>
      </c>
      <c r="BF79" s="2"/>
      <c r="BG79" s="4" t="s">
        <v>45</v>
      </c>
      <c r="BH79" s="2"/>
      <c r="BI79" s="18">
        <f t="shared" ca="1" si="3"/>
        <v>44166.638098263888</v>
      </c>
      <c r="BJ79" s="8" t="s">
        <v>327</v>
      </c>
    </row>
    <row r="80" spans="1:62" ht="56" x14ac:dyDescent="0.15">
      <c r="A80" s="6" t="s">
        <v>613</v>
      </c>
      <c r="B80" s="6" t="s">
        <v>614</v>
      </c>
      <c r="C80" s="6" t="s">
        <v>616</v>
      </c>
      <c r="D80" s="6" t="s">
        <v>34</v>
      </c>
      <c r="E80" s="6">
        <v>35000</v>
      </c>
      <c r="F80" s="6">
        <v>35000</v>
      </c>
      <c r="G80" s="6">
        <v>35000</v>
      </c>
      <c r="H80" s="16">
        <v>44075</v>
      </c>
      <c r="I80" s="8" t="s">
        <v>615</v>
      </c>
      <c r="J80" s="16">
        <v>44075</v>
      </c>
      <c r="K80" s="16">
        <v>44440</v>
      </c>
      <c r="M80" s="2">
        <v>12</v>
      </c>
      <c r="N80" s="6" t="s">
        <v>475</v>
      </c>
      <c r="O80" s="6" t="s">
        <v>476</v>
      </c>
      <c r="P80" s="6">
        <v>1164021</v>
      </c>
      <c r="R80" s="6" t="s">
        <v>477</v>
      </c>
      <c r="S80" s="6" t="s">
        <v>40</v>
      </c>
      <c r="T80" s="6" t="s">
        <v>478</v>
      </c>
      <c r="U80" s="6" t="s">
        <v>617</v>
      </c>
      <c r="V80" s="8" t="s">
        <v>480</v>
      </c>
      <c r="W80" s="2" t="s">
        <v>546</v>
      </c>
      <c r="X80" s="2" t="s">
        <v>531</v>
      </c>
      <c r="AA80" s="2" t="s">
        <v>537</v>
      </c>
      <c r="BA80" s="2" t="s">
        <v>43</v>
      </c>
      <c r="BB80" s="2" t="s">
        <v>44</v>
      </c>
      <c r="BC80" s="2"/>
      <c r="BD80" s="2"/>
      <c r="BE80" s="2" t="s">
        <v>44</v>
      </c>
      <c r="BF80" s="2"/>
      <c r="BG80" s="4" t="s">
        <v>45</v>
      </c>
      <c r="BH80" s="2"/>
      <c r="BI80" s="18">
        <f t="shared" ca="1" si="3"/>
        <v>44166.638098263888</v>
      </c>
      <c r="BJ80" s="8" t="s">
        <v>327</v>
      </c>
    </row>
    <row r="81" spans="1:62" ht="126" x14ac:dyDescent="0.15">
      <c r="A81" s="6" t="s">
        <v>618</v>
      </c>
      <c r="B81" s="6" t="s">
        <v>620</v>
      </c>
      <c r="C81" s="6" t="s">
        <v>619</v>
      </c>
      <c r="D81" s="6" t="s">
        <v>34</v>
      </c>
      <c r="E81" s="6">
        <v>35000</v>
      </c>
      <c r="F81" s="6">
        <v>35000</v>
      </c>
      <c r="G81" s="6">
        <v>35000</v>
      </c>
      <c r="H81" s="16">
        <v>44136</v>
      </c>
      <c r="I81" s="8" t="s">
        <v>485</v>
      </c>
      <c r="J81" s="16">
        <v>44166</v>
      </c>
      <c r="K81" s="16">
        <v>44531</v>
      </c>
      <c r="M81" s="6">
        <v>12</v>
      </c>
      <c r="N81" s="19" t="s">
        <v>490</v>
      </c>
      <c r="O81" s="19" t="s">
        <v>489</v>
      </c>
      <c r="P81" s="12"/>
      <c r="Q81" s="31" t="s">
        <v>488</v>
      </c>
      <c r="R81" s="19" t="s">
        <v>491</v>
      </c>
      <c r="S81" s="19" t="s">
        <v>492</v>
      </c>
      <c r="T81" s="19" t="s">
        <v>493</v>
      </c>
      <c r="U81" s="19" t="s">
        <v>484</v>
      </c>
      <c r="V81" s="34" t="s">
        <v>485</v>
      </c>
      <c r="W81" s="35" t="s">
        <v>622</v>
      </c>
      <c r="X81" s="32" t="s">
        <v>531</v>
      </c>
      <c r="AA81" s="6" t="s">
        <v>621</v>
      </c>
      <c r="AB81" s="32" t="s">
        <v>532</v>
      </c>
      <c r="AC81" s="32" t="s">
        <v>623</v>
      </c>
      <c r="AD81" s="32" t="s">
        <v>531</v>
      </c>
      <c r="AG81" s="32" t="s">
        <v>624</v>
      </c>
      <c r="AH81" s="32" t="s">
        <v>532</v>
      </c>
      <c r="AI81" s="19" t="s">
        <v>40</v>
      </c>
      <c r="AJ81" s="19" t="s">
        <v>531</v>
      </c>
      <c r="AK81" s="19"/>
      <c r="AL81" s="19"/>
      <c r="AM81" s="12" t="s">
        <v>530</v>
      </c>
      <c r="AN81" s="12" t="s">
        <v>532</v>
      </c>
      <c r="AO81" s="19" t="s">
        <v>590</v>
      </c>
      <c r="AP81" s="19" t="s">
        <v>531</v>
      </c>
      <c r="AQ81" s="19"/>
      <c r="AR81" s="19"/>
      <c r="AS81" s="19" t="s">
        <v>591</v>
      </c>
      <c r="AT81" s="19" t="s">
        <v>532</v>
      </c>
      <c r="BA81" s="19" t="s">
        <v>43</v>
      </c>
      <c r="BB81" s="19" t="s">
        <v>44</v>
      </c>
      <c r="BE81" s="2" t="s">
        <v>44</v>
      </c>
      <c r="BG81" s="32" t="s">
        <v>45</v>
      </c>
      <c r="BI81" s="33">
        <f t="shared" ca="1" si="3"/>
        <v>44166.638098263888</v>
      </c>
      <c r="BJ81" s="34" t="s">
        <v>327</v>
      </c>
    </row>
    <row r="82" spans="1:62" ht="56" x14ac:dyDescent="0.15">
      <c r="A82" s="32" t="s">
        <v>625</v>
      </c>
      <c r="B82" s="32" t="s">
        <v>626</v>
      </c>
      <c r="C82" s="32" t="s">
        <v>627</v>
      </c>
      <c r="D82" s="32" t="s">
        <v>34</v>
      </c>
      <c r="E82" s="6">
        <v>35000</v>
      </c>
      <c r="F82" s="6">
        <v>35000</v>
      </c>
      <c r="G82" s="6">
        <v>35000</v>
      </c>
      <c r="H82" s="16">
        <v>44136</v>
      </c>
      <c r="I82" s="34" t="s">
        <v>308</v>
      </c>
      <c r="J82" s="36">
        <v>44166</v>
      </c>
      <c r="K82" s="36">
        <v>44531</v>
      </c>
      <c r="M82" s="6">
        <v>12</v>
      </c>
      <c r="N82" s="5" t="s">
        <v>467</v>
      </c>
      <c r="O82" s="5" t="s">
        <v>468</v>
      </c>
      <c r="P82" s="29" t="s">
        <v>466</v>
      </c>
      <c r="Q82" s="37" t="s">
        <v>469</v>
      </c>
      <c r="R82" s="5" t="s">
        <v>471</v>
      </c>
      <c r="S82" s="5" t="s">
        <v>40</v>
      </c>
      <c r="T82" s="5" t="s">
        <v>470</v>
      </c>
      <c r="U82" s="5" t="s">
        <v>311</v>
      </c>
      <c r="V82" s="34" t="s">
        <v>308</v>
      </c>
      <c r="W82" s="19" t="s">
        <v>546</v>
      </c>
      <c r="X82" s="19" t="s">
        <v>531</v>
      </c>
      <c r="Y82" s="19"/>
      <c r="Z82" s="19"/>
      <c r="AA82" s="12" t="s">
        <v>542</v>
      </c>
      <c r="BA82" s="19" t="s">
        <v>43</v>
      </c>
      <c r="BB82" s="19" t="s">
        <v>44</v>
      </c>
      <c r="BC82" s="19"/>
      <c r="BD82" s="19"/>
      <c r="BE82" s="19" t="s">
        <v>44</v>
      </c>
      <c r="BF82" s="19"/>
      <c r="BG82" s="38" t="s">
        <v>45</v>
      </c>
      <c r="BH82" s="19"/>
      <c r="BI82" s="33">
        <f t="shared" ca="1" si="3"/>
        <v>44166.638098263888</v>
      </c>
      <c r="BJ82" s="34" t="s">
        <v>327</v>
      </c>
    </row>
  </sheetData>
  <autoFilter ref="A1:BJ77" xr:uid="{AE487DEF-5BC5-C74D-81B1-9FC54E50B3DD}"/>
  <phoneticPr fontId="12" type="noConversion"/>
  <hyperlinks>
    <hyperlink ref="BJ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BJ3:BJ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BJ61" r:id="rId67" xr:uid="{A8B702F5-D415-624B-8CB2-4891ACFCA276}"/>
    <hyperlink ref="I62" r:id="rId68" xr:uid="{1569A130-F2DC-D74C-A8D2-6DB180BC166B}"/>
    <hyperlink ref="V62" r:id="rId69" xr:uid="{482C305F-9270-1E44-AA6C-04E96B020BE2}"/>
    <hyperlink ref="BJ62" r:id="rId70" xr:uid="{CF812D47-66DE-904D-BF50-71A3223A9974}"/>
    <hyperlink ref="BJ63" r:id="rId71" xr:uid="{165F2E05-3828-5D43-A9B5-7033F21C5EB9}"/>
    <hyperlink ref="I66" r:id="rId72" xr:uid="{D76EB03C-B779-B846-9017-26335CA33019}"/>
    <hyperlink ref="BJ64" r:id="rId73" xr:uid="{EED61687-E1B1-514C-A23B-8C80D731EB6D}"/>
    <hyperlink ref="BJ65" r:id="rId74" xr:uid="{CBFEABBE-F85E-0644-8959-500E041E2B56}"/>
    <hyperlink ref="BJ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BJ67" r:id="rId82" xr:uid="{174C7705-EA16-3646-92C0-FCB355FFE75C}"/>
    <hyperlink ref="BJ68" r:id="rId83" xr:uid="{A901E03A-725E-C741-94C8-61B9D2FAE211}"/>
    <hyperlink ref="I68" r:id="rId84" xr:uid="{31305DFC-424C-BE4B-A96E-5BFCDE782066}"/>
    <hyperlink ref="V68" r:id="rId85" xr:uid="{C302D653-12FD-9348-8F28-ACBBFD2EF9F1}"/>
    <hyperlink ref="I70" r:id="rId86" xr:uid="{F95C4425-40C1-D54E-97D9-DC400BCA326C}"/>
    <hyperlink ref="V70" r:id="rId87" xr:uid="{05AE4D1C-6B5F-CD45-85D1-D2FE8753C986}"/>
    <hyperlink ref="BJ69" r:id="rId88" xr:uid="{E07D8CF3-886E-A64A-B9CC-C7C1CB712E97}"/>
    <hyperlink ref="BJ70" r:id="rId89" xr:uid="{C3A29FC7-45A2-BD49-9F66-F3362975B416}"/>
    <hyperlink ref="I69" r:id="rId90" xr:uid="{A9F19546-10EA-864C-A6F1-A65365EE36C4}"/>
    <hyperlink ref="V69" r:id="rId91" xr:uid="{3F9D190E-30DD-A149-B311-DD2FE463FED7}"/>
    <hyperlink ref="V71" r:id="rId92" xr:uid="{E71ED7BD-E5E9-ED45-9956-D79CB4FB1410}"/>
    <hyperlink ref="I71" r:id="rId93" xr:uid="{491B3049-EF60-354B-AC90-AA0512B6FB72}"/>
    <hyperlink ref="BJ71" r:id="rId94" xr:uid="{37973771-8508-B24C-8A43-D902FF3DE69F}"/>
    <hyperlink ref="BJ74" r:id="rId95" xr:uid="{813A9767-5A5C-1E4B-8CAC-481513D92A4B}"/>
    <hyperlink ref="I73" r:id="rId96" xr:uid="{1D988DBE-E222-9043-861D-A4E21AF8826D}"/>
    <hyperlink ref="V73" r:id="rId97" xr:uid="{E3FFE7F8-67F0-7443-8179-22E2D934944E}"/>
    <hyperlink ref="BJ73" r:id="rId98" xr:uid="{7081D0A4-B78D-8F41-9487-B7773A37DAE5}"/>
    <hyperlink ref="BJ72" r:id="rId99" xr:uid="{2D382975-D5B2-5B41-AA68-D8D6D1D7C7C4}"/>
    <hyperlink ref="BJ76" r:id="rId100" xr:uid="{40A95119-13E8-9D40-9DA6-CF3430DF851A}"/>
    <hyperlink ref="BJ75" r:id="rId101" xr:uid="{85EE67B9-1258-8C40-B222-6918288E2D62}"/>
    <hyperlink ref="I75" r:id="rId102" xr:uid="{4F2FD5F2-07BB-F344-B03C-C531B6301030}"/>
    <hyperlink ref="V75" r:id="rId103" xr:uid="{1D6E0862-68FC-E84D-A816-48A59F6F2190}"/>
    <hyperlink ref="I76" r:id="rId104" xr:uid="{629C2154-EA93-2F4C-9BC6-6C84DE5DC933}"/>
    <hyperlink ref="V76" r:id="rId105" xr:uid="{07E9327F-BD85-B440-96AF-413EC0A70775}"/>
    <hyperlink ref="I77" r:id="rId106" xr:uid="{A4F9853C-1EE6-4346-9E22-97719CE9CFC7}"/>
    <hyperlink ref="V77" r:id="rId107" xr:uid="{D6D00EB7-DDFD-A64B-8062-E149826074F6}"/>
    <hyperlink ref="BJ77" r:id="rId108" xr:uid="{A023ACBB-504F-B640-A1C5-0A5B79E91403}"/>
    <hyperlink ref="V72" r:id="rId109" xr:uid="{C02293C4-4667-6E44-8C7F-C4E4A5031761}"/>
    <hyperlink ref="I78" r:id="rId110" xr:uid="{CDDF4B46-A7BD-C84F-984B-5D034786A844}"/>
    <hyperlink ref="BJ78" r:id="rId111" xr:uid="{06B6D7C5-69AE-114E-9D14-5996D5312EF5}"/>
    <hyperlink ref="I72" r:id="rId112" xr:uid="{0CEF14E7-E2E7-9C4F-9C4B-772B11C4EFF9}"/>
    <hyperlink ref="BJ79" r:id="rId113" xr:uid="{2D2057F1-C09F-1547-9544-AF3EE83B9D68}"/>
    <hyperlink ref="I79" r:id="rId114" xr:uid="{4F488052-9000-7E4E-832E-D1587AD242D1}"/>
    <hyperlink ref="V79" r:id="rId115" xr:uid="{1E0742AD-3F3C-B54D-A360-9CF363257003}"/>
    <hyperlink ref="V78" r:id="rId116" xr:uid="{F14A319E-D4E0-0748-B429-2DF8D61E490B}"/>
    <hyperlink ref="I80" r:id="rId117" xr:uid="{C1793103-2F4B-604A-8D3A-446777DE1912}"/>
    <hyperlink ref="V80" r:id="rId118" xr:uid="{6A84CF0E-CE2E-904A-8851-D4D90B970386}"/>
    <hyperlink ref="BJ80" r:id="rId119" xr:uid="{FF417C2C-75CE-6347-B7BA-2A02C14CB6B4}"/>
    <hyperlink ref="I81" r:id="rId120" xr:uid="{1AD0B4B9-809D-8B49-9FB3-9DF8F81FF559}"/>
    <hyperlink ref="V81" r:id="rId121" xr:uid="{F24E065F-BD4F-2D4E-98F0-C993B8AC0A56}"/>
    <hyperlink ref="BJ81" r:id="rId122" xr:uid="{13FB376C-EF5C-8240-A3CC-57E179CEF561}"/>
    <hyperlink ref="I82" r:id="rId123" xr:uid="{0444A7EC-C1FA-9049-B6B4-20CA9221B8DA}"/>
    <hyperlink ref="V82" r:id="rId124" xr:uid="{0B4BB0FE-B5EE-7845-B698-7DC69A3A6038}"/>
    <hyperlink ref="BJ82" r:id="rId125" xr:uid="{D17FB5A8-DEEB-8544-9957-03735FB2DCD5}"/>
  </hyperlinks>
  <pageMargins left="0.7" right="0.7" top="0.75" bottom="0.75" header="0.3" footer="0.3"/>
  <legacyDrawing r:id="rId12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2019-03-07T18:11:06Z</dcterms:created>
  <dcterms:modified xsi:type="dcterms:W3CDTF">2020-12-01T15:20:20Z</dcterms:modified>
</cp:coreProperties>
</file>