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westsi/Documents/GitHub/zing/open/"/>
    </mc:Choice>
  </mc:AlternateContent>
  <xr:revisionPtr revIDLastSave="0" documentId="13_ncr:9_{7A421DAB-A5F7-574D-AD7B-D769D5D483FF}" xr6:coauthVersionLast="45" xr6:coauthVersionMax="45" xr10:uidLastSave="{00000000-0000-0000-0000-000000000000}"/>
  <bookViews>
    <workbookView xWindow="0" yWindow="460" windowWidth="28800" windowHeight="17540" xr2:uid="{00000000-000D-0000-FFFF-FFFF00000000}"/>
  </bookViews>
  <sheets>
    <sheet name="grants2" sheetId="1" r:id="rId1"/>
  </sheets>
  <definedNames>
    <definedName name="_xlnm._FilterDatabase" localSheetId="0" hidden="1">grants2!$A$1:$AL$60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77" i="1" l="1"/>
  <c r="AK75" i="1"/>
  <c r="AK76" i="1" l="1"/>
  <c r="AK72" i="1"/>
  <c r="AK73" i="1"/>
  <c r="AK74" i="1"/>
  <c r="AK71" i="1" l="1"/>
  <c r="AK69" i="1" l="1"/>
  <c r="AK70" i="1"/>
  <c r="AK67" i="1" l="1"/>
  <c r="AK68" i="1"/>
  <c r="AK64" i="1" l="1"/>
  <c r="AK65" i="1"/>
  <c r="AK66" i="1"/>
  <c r="AK63" i="1" l="1"/>
  <c r="AK62" i="1"/>
  <c r="AK61" i="1"/>
  <c r="AK55" i="1" l="1"/>
  <c r="AK60" i="1" l="1"/>
  <c r="AK59" i="1"/>
  <c r="AK58" i="1"/>
  <c r="AK57" i="1"/>
  <c r="AK56"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Check CSV validity with this tool: http://cove.opendataservices.coop/360/
</t>
        </r>
        <r>
          <rPr>
            <sz val="10"/>
            <color rgb="FF000000"/>
            <rFont val="Arial"/>
          </rPr>
          <t xml:space="preserve">	-Simon West</t>
        </r>
      </text>
    </comment>
  </commentList>
</comments>
</file>

<file path=xl/sharedStrings.xml><?xml version="1.0" encoding="utf-8"?>
<sst xmlns="http://schemas.openxmlformats.org/spreadsheetml/2006/main" count="1597" uniqueCount="538">
  <si>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</si>
  <si>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</si>
  <si>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</si>
  <si>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</si>
  <si>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</si>
  <si>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</si>
  <si>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</si>
  <si>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</si>
  <si>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</si>
  <si>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</si>
  <si>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</si>
  <si>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</si>
  <si>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</si>
  <si>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</si>
  <si>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</si>
  <si>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</si>
  <si>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</si>
  <si>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</si>
  <si>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</si>
  <si>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</si>
  <si>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</si>
  <si>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</si>
  <si>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Beneficiary Location:Name</t>
  </si>
  <si>
    <t>Beneficiary Location:Country Code</t>
  </si>
  <si>
    <t>Beneficiary Location:Latitude</t>
  </si>
  <si>
    <t>Beneficiary Location:Longitude</t>
  </si>
  <si>
    <t>Beneficiary Location:Geographic Code</t>
  </si>
  <si>
    <t>Beneficiary Location:Geographic Code Type</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</si>
  <si>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</si>
  <si>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</si>
  <si>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</si>
  <si>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</si>
  <si>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</si>
  <si>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</si>
  <si>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</si>
  <si>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</si>
  <si>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</si>
  <si>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</si>
  <si>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</si>
  <si>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</si>
  <si>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</si>
  <si>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</si>
  <si>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</si>
  <si>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</si>
  <si>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</si>
  <si>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</si>
  <si>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</si>
  <si>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</si>
  <si>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</si>
  <si>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</si>
  <si>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</si>
  <si>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</si>
  <si>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</si>
  <si>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</si>
  <si>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</si>
  <si>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</si>
  <si>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</si>
  <si>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</si>
  <si>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</si>
  <si>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</si>
  <si>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</si>
  <si>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</si>
  <si>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</si>
  <si>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</si>
  <si>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</si>
  <si>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</si>
  <si>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</si>
  <si>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</si>
  <si>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</si>
  <si>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</si>
  <si>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</si>
  <si>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</si>
  <si>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</si>
  <si>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</si>
  <si>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</si>
  <si>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</si>
  <si>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</si>
  <si>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</si>
  <si>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</si>
  <si>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</si>
  <si>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</si>
  <si>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</si>
  <si>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</si>
  <si>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</si>
  <si>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</si>
  <si>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</si>
  <si>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</si>
  <si>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</si>
  <si>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</si>
  <si>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</si>
  <si>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</si>
  <si>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</si>
  <si>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</si>
  <si>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</si>
  <si>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</si>
  <si>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</si>
  <si>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</si>
  <si>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</si>
  <si>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</si>
  <si>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</si>
  <si>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</si>
  <si>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</si>
  <si>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</si>
  <si>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</si>
  <si>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</si>
  <si>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</si>
  <si>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</si>
  <si>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</si>
  <si>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</si>
  <si>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</si>
  <si>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</si>
  <si>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</si>
  <si>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</si>
  <si>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</si>
  <si>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</si>
  <si>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</si>
  <si>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</si>
  <si>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</si>
  <si>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</si>
  <si>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</si>
  <si>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</si>
  <si>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</si>
  <si>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</si>
  <si>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</si>
  <si>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 xml:space="preserve">Unitas designs unique programmes fro individuals at risk of social exclusion. Over the ast three years, they have developmed several innovative programme models grounded in the latested educational and youth justice research. </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</si>
  <si>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</si>
  <si>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</si>
  <si>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</si>
  <si>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</si>
  <si>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</si>
  <si>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</si>
  <si>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</si>
  <si>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</si>
  <si>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</si>
  <si>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</si>
  <si>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</si>
  <si>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</si>
  <si>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</si>
  <si>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</si>
  <si>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</si>
  <si>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</si>
  <si>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</si>
  <si>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</si>
  <si>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</si>
  <si>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</si>
  <si>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</si>
  <si>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</si>
  <si>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</si>
  <si>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</si>
  <si>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</si>
  <si>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</si>
  <si>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</si>
  <si>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</si>
  <si>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</si>
  <si>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</si>
  <si>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</si>
  <si>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</si>
  <si>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</si>
  <si>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</si>
  <si>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</si>
  <si>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</si>
  <si>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</si>
  <si>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</si>
  <si>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</si>
  <si>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</si>
  <si>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</si>
  <si>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</si>
  <si>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</si>
  <si>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</si>
  <si>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</si>
  <si>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</si>
  <si>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</si>
  <si>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</si>
  <si>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</si>
  <si>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</si>
  <si>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</si>
  <si>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</si>
  <si>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</si>
  <si>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</si>
  <si>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</si>
  <si>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</si>
  <si>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</si>
  <si>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</si>
  <si>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</si>
  <si>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</si>
  <si>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</si>
  <si>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</si>
  <si>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</si>
  <si>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</si>
  <si>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</si>
  <si>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</si>
  <si>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</si>
  <si>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</si>
  <si>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</si>
  <si>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</si>
  <si>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</si>
  <si>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</si>
  <si>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</si>
  <si>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</si>
  <si>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</si>
  <si>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</si>
  <si>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</si>
  <si>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</si>
  <si>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</si>
  <si>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</si>
  <si>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</si>
  <si>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</si>
  <si>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</si>
  <si>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</si>
  <si>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</si>
  <si>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</si>
  <si>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</si>
  <si>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</si>
  <si>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</si>
  <si>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</si>
  <si>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</si>
  <si>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</si>
  <si>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</si>
  <si>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</si>
  <si>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</si>
  <si>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</si>
  <si>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</si>
  <si>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</si>
  <si>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</si>
  <si>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</si>
  <si>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</si>
  <si>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</si>
  <si>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</si>
  <si>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</si>
  <si>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</si>
  <si>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</si>
  <si>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</si>
  <si>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</si>
  <si>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</si>
  <si>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</si>
  <si>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</si>
  <si>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</si>
  <si>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</si>
  <si>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</si>
  <si>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</si>
  <si>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</si>
  <si>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</si>
  <si>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</si>
  <si>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</si>
  <si>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</si>
  <si>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</si>
  <si>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</si>
  <si>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</si>
  <si>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</si>
  <si>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</si>
  <si>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</si>
  <si>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</si>
  <si>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</si>
  <si>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</si>
  <si>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</si>
  <si>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</si>
  <si>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 xml:space="preserve">Ark is an international organisation whose purpose is to transform children's lives. All children derserve a great education - to allow them to achieve their potential and follow their dreams. WE run 34 schools in the UK, and we've judt launched our first school in Delhi, India. But we want our work to benefit more children than that. So we operate beyond the confines of our own schools to share models that work, and to strengthen and improve education systems. </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</si>
  <si>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</si>
  <si>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</si>
  <si>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</si>
  <si>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</si>
  <si>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</si>
  <si>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</si>
  <si>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</si>
  <si>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</si>
  <si>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</si>
  <si>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</si>
  <si>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</si>
  <si>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</si>
  <si>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</si>
  <si>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</si>
  <si>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</si>
  <si>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</si>
  <si>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</si>
  <si>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</si>
  <si>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</si>
  <si>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</si>
  <si>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</si>
  <si>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</si>
  <si>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</si>
  <si>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</si>
  <si>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</si>
  <si>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</si>
  <si>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</si>
  <si>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</si>
  <si>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</si>
  <si>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</si>
  <si>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</si>
  <si>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</si>
  <si>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</si>
  <si>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</si>
  <si>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</si>
  <si>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</si>
  <si>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</si>
  <si>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</si>
  <si>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</si>
  <si>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</si>
  <si>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</si>
  <si>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</si>
  <si>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</si>
  <si>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</si>
  <si>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</si>
  <si>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</si>
  <si>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</si>
  <si>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</si>
  <si>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</si>
  <si>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</si>
  <si>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</si>
  <si>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</si>
  <si>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</si>
  <si>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</si>
  <si>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</si>
  <si>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</si>
  <si>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</si>
  <si>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</si>
  <si>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</si>
  <si>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</si>
  <si>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</si>
  <si>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</si>
  <si>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</si>
  <si>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</si>
  <si>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</si>
  <si>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</si>
  <si>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</si>
  <si>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</si>
  <si>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</si>
  <si>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</si>
  <si>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</si>
  <si>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</si>
  <si>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</si>
  <si>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</si>
  <si>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</si>
  <si>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</si>
  <si>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</si>
  <si>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</si>
  <si>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</si>
  <si>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</si>
  <si>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</si>
  <si>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</si>
  <si>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</si>
  <si>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</si>
  <si>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</si>
  <si>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</si>
  <si>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</si>
  <si>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</si>
  <si>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</si>
  <si>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</si>
  <si>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</si>
  <si>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</si>
  <si>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</si>
  <si>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</si>
  <si>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</si>
  <si>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</si>
  <si>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</si>
  <si>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</si>
  <si>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</si>
  <si>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</si>
  <si>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</si>
  <si>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</si>
  <si>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</si>
  <si>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</si>
  <si>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</si>
  <si>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</si>
  <si>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</si>
  <si>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</si>
  <si>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</si>
  <si>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</si>
  <si>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</si>
  <si>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</si>
  <si>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</si>
  <si>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</si>
  <si>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</si>
  <si>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</si>
  <si>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</si>
  <si>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</si>
  <si>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</si>
  <si>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</si>
  <si>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</si>
  <si>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</si>
  <si>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</si>
  <si>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</si>
  <si>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</si>
  <si>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</si>
  <si>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</si>
  <si>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</si>
  <si>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</si>
  <si>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</si>
  <si>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</si>
  <si>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</si>
  <si>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</si>
  <si>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</si>
  <si>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</si>
  <si>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</si>
  <si>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</si>
  <si>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</si>
  <si>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</si>
  <si>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</si>
  <si>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</si>
  <si>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</si>
  <si>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</si>
  <si>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</si>
  <si>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</si>
  <si>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</si>
  <si>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</si>
  <si>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</si>
  <si>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</si>
  <si>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</si>
  <si>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</si>
  <si>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</si>
  <si>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</si>
  <si>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</si>
  <si>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</si>
  <si>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</si>
  <si>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</si>
  <si>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</si>
  <si>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</si>
  <si>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</si>
  <si>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</si>
  <si>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</si>
  <si>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</si>
  <si>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</si>
  <si>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</si>
  <si>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</si>
  <si>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</si>
  <si>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</si>
  <si>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</si>
  <si>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</si>
  <si>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</si>
  <si>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</si>
  <si>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</si>
  <si>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</si>
  <si>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</si>
  <si>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</si>
  <si>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</si>
  <si>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</si>
  <si>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</si>
  <si>
    <t>360G-zing-65</t>
  </si>
  <si>
    <t>The Key</t>
  </si>
  <si>
    <t>To support the core costs of recruitment, development and technology for the opening of Lighthouse's first children's home.</t>
  </si>
  <si>
    <t>360G-zing-66</t>
  </si>
  <si>
    <t>360G-zing-67</t>
  </si>
  <si>
    <t>Core funding for the opening of Lighthouse's first children's home</t>
  </si>
  <si>
    <t>https://www.thelight-house.org.uk/</t>
  </si>
  <si>
    <t>Lighthouse children's homes combine a strong education ethos, a stable home and excellent therapeutic support from outstanding professionals. They work to recruit and train talented graduates and experienced residential care workers to support the most vulnerable young people, and use a model of practice known as social pedagogy which is the model in place in most of Western Europe. They believe that their approach will lead to more stable placements, happier children and ultimately, better life outcomes.</t>
  </si>
  <si>
    <t>Core funding for staff costs</t>
  </si>
  <si>
    <t>https://www.bitetheballot.co.uk</t>
  </si>
  <si>
    <t>GB-CHC-1160757</t>
  </si>
  <si>
    <t>Bite The Ballot</t>
  </si>
  <si>
    <t>1160757</t>
  </si>
  <si>
    <t>09102489</t>
  </si>
  <si>
    <t>78 Duke Street</t>
  </si>
  <si>
    <t>W1K 6JQ</t>
  </si>
  <si>
    <t>To promote and advance the education of 16-24 years olds in the UK on democracy, the eligibility to vote in the uk, voting and elections systems in the UK, and how younger citizens may actively participate in democratic life.</t>
  </si>
  <si>
    <t>Core funding for a role that will co-ordinate between Verto and the All Party Parliamentary Group on Democratic Participation.</t>
  </si>
  <si>
    <t>https://www.thekeyuk.org/</t>
  </si>
  <si>
    <t>The Key provides young people with the tools and opportunities to put their ideas into practice by facilitating young people’s participation in their tried and tested youth-led, skills development Framework. It is simple but effective and sees young people come together in little teams and, with the support of their Key Facilitator (youth worker trained to deliver the framework), think, plan, budget, pitch (to panel), do and review their very own youth-led projects. All they ask is for young people to engage their individuality, curiosity and creativity as they dream up their projects and work together to make it happen for real. Their ultimate impact goal is to inspire and support young people facing challenging circumstances to develop growth mindsets and tackle social immobility in their own unique way.</t>
  </si>
  <si>
    <t>GB-CHC-1093569</t>
  </si>
  <si>
    <t>1093569</t>
  </si>
  <si>
    <t>03339120</t>
  </si>
  <si>
    <t>Joint funding toward tech infrastructure review, scoping and development; implementing more efficient/ fit for purpose systems, and to support reaching scale across the UK.</t>
  </si>
  <si>
    <t>Tech infrastructure re-development for scale-up strategy</t>
  </si>
  <si>
    <t>32 Kingsway House</t>
  </si>
  <si>
    <t>Gateshead</t>
  </si>
  <si>
    <t>NE11 0HW</t>
  </si>
  <si>
    <t>360G-zing-68</t>
  </si>
  <si>
    <t>Funding to continue scaling the Village Investor Programme (VIP) which enables communities to economically support vulnerable children for the long term.</t>
  </si>
  <si>
    <t>360G-zing-69</t>
  </si>
  <si>
    <t>Platform analytics development</t>
  </si>
  <si>
    <t>Project funding to expand upon Peace First's platform analytics, building a greater understanding of the participant user journey, including any points of attrition. This work will also enable future A/B testing of different types of intervention/support, and their effectiveness when implemented at different stages of the journey.</t>
  </si>
  <si>
    <t>Core funding for recruitment of a second teacher cohort</t>
  </si>
  <si>
    <t>360G-zing-70</t>
  </si>
  <si>
    <t>360G-zing-71</t>
  </si>
  <si>
    <t>Seed funding toward the recruitment and training of The Difference's second cohort of leaders (now a registered charity). A new career route, creating specialist teaching leaders positioned to drive inclusion in schools, and improve outcomes for the UK’s most vulnerable young people.</t>
  </si>
  <si>
    <t>Seed funding to The Difference (incubated within Catch 22): a new career route, creating specialist teaching leaders positioned to drive inclusion in schools, and improve outcomes for the UK’s most vulnerable young people.</t>
  </si>
  <si>
    <t>1184843</t>
  </si>
  <si>
    <t>GB-CHC-1184843</t>
  </si>
  <si>
    <t>The Difference Education Ltd</t>
  </si>
  <si>
    <t>11426427</t>
  </si>
  <si>
    <t>E5 0RU</t>
  </si>
  <si>
    <t>12 Mildenhall Road</t>
  </si>
  <si>
    <t>https://youngtrusteesmovement.org/</t>
  </si>
  <si>
    <t>Core funding toward the start of movement to increase the diversity of people on charity trustee boards, starting with a focus on doubling the number of young people under 30 on boards in the UK, by 2024 (currently 3%).</t>
  </si>
  <si>
    <t>1164021</t>
  </si>
  <si>
    <t>GB-CHC-1164021</t>
  </si>
  <si>
    <t>The Blagrave Trust</t>
  </si>
  <si>
    <t>4th Floor, 18 St Cross St</t>
  </si>
  <si>
    <t>EC1N 8UN</t>
  </si>
  <si>
    <t>Less than 3% of charity trustees are under 30. The Young Trustees Movements aims to change that, through a movement supporting youth in their preparation to become a trustee; through encouraging greater diversity at the board level; and working with recruiters to bridge between the two. The movement's initial focus is to increase age diversity, with a broader goal of increasing trustee board diversity in general.</t>
  </si>
  <si>
    <t>https://www.blagravetrust.org/</t>
  </si>
  <si>
    <t>Core funding toward the start of the Young Trustee Movement</t>
  </si>
  <si>
    <t>360G-zing-72</t>
  </si>
  <si>
    <t>Core funding for staff, to replicate the Really NEET model in London</t>
  </si>
  <si>
    <t>The Really NEET Project was founded to meet the unique needs of NEET young people (aged 16-24) to learn in a supportive and specially tailored environment. Their projects are about much more than simply getting a job or passing a course; they hope to empower positive change in young people by giving them the tools to create stability and security in their lives that will enable them to achieve their future goals and become contributing members of wider society. They are an Award-winning South Yorkshire based Social Enterprise working with some of society’s most vulnerable young people. Their founder, Sophie Maxwell, set up the project due to her own life experiences (dropping out of school, domestic violence and homelessness) leading to her wanting to set up a college for young people who had been through similar circumstances to her, ensuring they had the right kind of support in place at such a crucial age, enabling them to achieve their dreams despite their challenges. Their 37 week "Inspiring Change" programme supports disadvantaged youth through: Maths and English, highly practical vocational qualifications, Personal Social Development sessions, employability sessions, home-pickups, enrichment activities, a leadership residential, and quality onsite youth work.</t>
  </si>
  <si>
    <t>https://reallyneet.co.uk/</t>
  </si>
  <si>
    <t>Core funding to cover staff costs, supporting the development of a project in London, which will replicate and adapt the Really NEET model outside of South Yorkshire.</t>
  </si>
  <si>
    <t>36000</t>
  </si>
  <si>
    <t>07583111</t>
  </si>
  <si>
    <t>The Really NEET Project</t>
  </si>
  <si>
    <t>GB-COH-07583111</t>
  </si>
  <si>
    <t>Unit One, Chemist Lane</t>
  </si>
  <si>
    <t>Rotherham</t>
  </si>
  <si>
    <t>S60 1NA</t>
  </si>
  <si>
    <t>360G-zing-78</t>
  </si>
  <si>
    <t>360G-zing-79</t>
  </si>
  <si>
    <t>360G-zing-80</t>
  </si>
  <si>
    <t>360G-zing-81</t>
  </si>
  <si>
    <t>360G-zing-82</t>
  </si>
  <si>
    <t>360G-zing-83</t>
  </si>
  <si>
    <t>Whatever It Takes</t>
  </si>
  <si>
    <t>Fair Education Alliance</t>
  </si>
  <si>
    <t>Learning with Parents</t>
  </si>
  <si>
    <t>Funding toward a Head of Programmes and Partnerships role</t>
  </si>
  <si>
    <t>Funding to cover a Head of Programmes and Partnership role, freeing up capacity from programme delivery onto sales, fundraising and strategy.</t>
  </si>
  <si>
    <t>GB-CHC-1188042</t>
  </si>
  <si>
    <t>6 Mitre Passage</t>
  </si>
  <si>
    <t xml:space="preserve">SE10 0ER
</t>
  </si>
  <si>
    <t>https://www.faireducation.org.uk/</t>
  </si>
  <si>
    <t>The Fair Education Alliance is a coalition of over 160 organisations working to end educational inequality. Together they drive lasting change at a local and national level, monitoring the gap between the most disadvantaged children and their wealthier peers, and using their collective voice and resources to end educational inequality.</t>
  </si>
  <si>
    <t>Digital transformation programme</t>
  </si>
  <si>
    <t>Funding and digital support toward the roll out of a digital transformation programme, as the Fair Education Alliance becomes independent from Teach First. This strand covers the auditing of the FEA membership, regularly gathering membership data for both the secretariat and members, and the piloting of tools to effectively leverage this data, aiming to improve collaboration across the membership. This core funding covers the role of a project manager in 2020, who will manage the execution of a digital transformation plan, including member audit and digital FEA member services.</t>
  </si>
  <si>
    <t>Whatever It Takes (WIT) exists to break the destructive cycle of offending behaviours in children enabling them to enjoy lives of choice and opportunity. Highly skilled WIT Guides work alongside young people who are involved in – or are at risk of - criminal behaviours. WIT gives the young people a chance to take control over their lives and break the destructive cycle which causes deep trauma, as well as costing the taxpayer millions of pounds.</t>
  </si>
  <si>
    <t>11928188</t>
  </si>
  <si>
    <t>GB-COH-11928188</t>
  </si>
  <si>
    <t>Funding toward a pilot of the WIT's model over 18 months in five local authority areas. WIT will work alongside 25 young people and their families per area, building relationships so that the 18 months of intensive work is outcome focussed and impactful.</t>
  </si>
  <si>
    <t>Funding toward a pilot of WIT's model in five local authorities</t>
  </si>
  <si>
    <t>COVID19 response funding. Funding to support the launching of a rapid response grant process to help young people around the world lead projects that address community impacts of COVID-19, from providing meals to elderly neighbors, to launching digital mental health campaigns to support youth feeling isolated.</t>
  </si>
  <si>
    <t>Platform development in response to COVID19</t>
  </si>
  <si>
    <t xml:space="preserve">In response to COVID19, Learning with Parents has seen an overwhelming increase in demand for their parental engagement tool Maths with Parents. To cope with increased demand on the platform across the UK, and the roll out of improvements to the service, we have given core funding toward the salary of an interim CTO, and the back end platform, and digital support/ connections toward the rebuilding of their front-end website.
</t>
  </si>
  <si>
    <t>Core funding for an interim CTO and platform improvements in response to COVID19</t>
  </si>
  <si>
    <t>https://www.learningwithparents.com/</t>
  </si>
  <si>
    <t>GB-COH-09622195</t>
  </si>
  <si>
    <t>09622195</t>
  </si>
  <si>
    <t>59 Church Lane</t>
  </si>
  <si>
    <t>Wareham</t>
  </si>
  <si>
    <t>BH20 6DD</t>
  </si>
  <si>
    <t>Learning with Parent's mission is to motivate and empower families to have enjoyable learning experiences together. Through their programmes, they partner with schools to drive and monitor effective parental engagement and to support disadvantaged families,  and partner with organisations to champion parental engagement as a means to narrow the disadvantage gap.</t>
  </si>
  <si>
    <t>Core funding in response to COVID19, toward coverage of a shortage in event fundraising, which was due to run during the UK lockdown.</t>
  </si>
  <si>
    <t>Core funding in response to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</si>
</sst>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4"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
      <sz val="11"/>
      <color rgb="FF000000"/>
      <name val="Arial"/>
      <family val="2"/>
    </font>
    <font>
      <sz val="8"/>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xf>
    <xf numFmtId="164" fontId="1" fillId="0" borderId="0" xfId="0" applyNumberFormat="1" applyFont="1" applyAlignment="1">
      <alignment horizontal="left" vertical="top"/>
    </xf>
    <xf numFmtId="0" fontId="0"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49" fontId="2" fillId="0" borderId="0" xfId="0" applyNumberFormat="1" applyFont="1" applyAlignment="1">
      <alignment horizontal="left" vertical="top"/>
    </xf>
    <xf numFmtId="164" fontId="2" fillId="0" borderId="0" xfId="0" applyNumberFormat="1"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49" fontId="10" fillId="0" borderId="0" xfId="0" applyNumberFormat="1" applyFont="1" applyAlignment="1">
      <alignment horizontal="left" vertical="top"/>
    </xf>
    <xf numFmtId="165" fontId="2" fillId="0" borderId="0" xfId="0" applyNumberFormat="1" applyFont="1" applyAlignment="1">
      <alignment horizontal="left" vertical="top"/>
    </xf>
    <xf numFmtId="0" fontId="9" fillId="0" borderId="0" xfId="1" applyAlignment="1">
      <alignment horizontal="left" vertical="top"/>
    </xf>
    <xf numFmtId="0" fontId="10" fillId="0" borderId="0" xfId="0" applyFont="1" applyAlignment="1">
      <alignment horizontal="left" vertical="top" wrapText="1"/>
    </xf>
    <xf numFmtId="0" fontId="2" fillId="0" borderId="0" xfId="0" quotePrefix="1" applyFont="1" applyAlignment="1">
      <alignment horizontal="left" vertical="top"/>
    </xf>
    <xf numFmtId="0" fontId="4" fillId="0" borderId="0" xfId="0" applyFont="1" applyAlignment="1">
      <alignment horizontal="left" vertical="top"/>
    </xf>
    <xf numFmtId="49" fontId="0" fillId="2" borderId="0" xfId="0" applyNumberFormat="1" applyFont="1" applyFill="1" applyAlignment="1">
      <alignment horizontal="left" vertical="top"/>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49" fontId="5" fillId="0" borderId="0" xfId="0" applyNumberFormat="1" applyFont="1" applyAlignment="1">
      <alignment horizontal="left" vertical="top"/>
    </xf>
    <xf numFmtId="0" fontId="7" fillId="0" borderId="0" xfId="0" applyFont="1" applyAlignment="1">
      <alignment horizontal="left" vertical="top"/>
    </xf>
    <xf numFmtId="165" fontId="5" fillId="0" borderId="0" xfId="0" applyNumberFormat="1" applyFont="1" applyAlignment="1">
      <alignment horizontal="left" vertical="top"/>
    </xf>
    <xf numFmtId="49" fontId="0" fillId="0" borderId="0" xfId="0" applyNumberFormat="1" applyFont="1" applyFill="1" applyAlignment="1">
      <alignment horizontal="left" vertical="top"/>
    </xf>
    <xf numFmtId="49" fontId="8" fillId="0" borderId="0" xfId="0" applyNumberFormat="1" applyFont="1" applyFill="1" applyAlignment="1">
      <alignment horizontal="left" vertical="top"/>
    </xf>
    <xf numFmtId="164" fontId="10" fillId="0" borderId="0" xfId="0" applyNumberFormat="1" applyFont="1" applyAlignment="1">
      <alignment horizontal="left" vertical="top"/>
    </xf>
    <xf numFmtId="0" fontId="10" fillId="0" borderId="0" xfId="0" applyFont="1" applyFill="1" applyAlignment="1">
      <alignment horizontal="left" vertical="top" wrapText="1"/>
    </xf>
    <xf numFmtId="49" fontId="11" fillId="0" borderId="0" xfId="0" applyNumberFormat="1" applyFont="1" applyFill="1" applyAlignment="1">
      <alignment horizontal="left" vertical="top"/>
    </xf>
    <xf numFmtId="0" fontId="4" fillId="0" borderId="0" xfId="0" applyFont="1" applyFill="1" applyAlignment="1">
      <alignment horizontal="left" vertical="top"/>
    </xf>
    <xf numFmtId="0" fontId="0" fillId="0" borderId="0" xfId="0" applyFont="1" applyFill="1" applyAlignment="1">
      <alignment horizontal="left" vertical="top"/>
    </xf>
    <xf numFmtId="49" fontId="13" fillId="0" borderId="0" xfId="0" applyNumberFormat="1" applyFont="1" applyFill="1" applyAlignment="1">
      <alignment horizontal="left" vertical="top"/>
    </xf>
    <xf numFmtId="0" fontId="0" fillId="0" borderId="0" xfId="0" applyFont="1" applyAlignment="1">
      <alignment horizontal="left" vertical="top" wrapText="1"/>
    </xf>
    <xf numFmtId="0" fontId="2" fillId="0"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surgo.org.uk/"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47" Type="http://schemas.openxmlformats.org/officeDocument/2006/relationships/hyperlink" Target="https://www.weseehope.org.uk/" TargetMode="External"/><Relationship Id="rId63" Type="http://schemas.openxmlformats.org/officeDocument/2006/relationships/hyperlink" Target="http://www.inclusiveclassrooms.co.uk/" TargetMode="External"/><Relationship Id="rId68" Type="http://schemas.openxmlformats.org/officeDocument/2006/relationships/hyperlink" Target="https://rootsprogramme.org/" TargetMode="External"/><Relationship Id="rId84" Type="http://schemas.openxmlformats.org/officeDocument/2006/relationships/hyperlink" Target="https://www.peacefirst.org/" TargetMode="External"/><Relationship Id="rId89" Type="http://schemas.openxmlformats.org/officeDocument/2006/relationships/hyperlink" Target="https://zing.org.uk/" TargetMode="External"/><Relationship Id="rId16" Type="http://schemas.openxmlformats.org/officeDocument/2006/relationships/hyperlink" Target="http://righttosucceed.org.uk/" TargetMode="External"/><Relationship Id="rId107" Type="http://schemas.openxmlformats.org/officeDocument/2006/relationships/hyperlink" Target="https://www.weseehope.org.uk/" TargetMode="External"/><Relationship Id="rId11" Type="http://schemas.openxmlformats.org/officeDocument/2006/relationships/hyperlink" Target="http://www.ncdigitalskills.org.uk/" TargetMode="External"/><Relationship Id="rId32" Type="http://schemas.openxmlformats.org/officeDocument/2006/relationships/hyperlink" Target="http://www.righttosucceed.org.uk/" TargetMode="External"/><Relationship Id="rId37" Type="http://schemas.openxmlformats.org/officeDocument/2006/relationships/hyperlink" Target="http://www.inclusiveclassrooms.co.uk/" TargetMode="External"/><Relationship Id="rId53" Type="http://schemas.openxmlformats.org/officeDocument/2006/relationships/hyperlink" Target="https://www.weseehope.org.uk/" TargetMode="External"/><Relationship Id="rId58" Type="http://schemas.openxmlformats.org/officeDocument/2006/relationships/hyperlink" Target="https://www.weseehope.org.uk/" TargetMode="External"/><Relationship Id="rId74" Type="http://schemas.openxmlformats.org/officeDocument/2006/relationships/hyperlink" Target="https://zing.org.uk/" TargetMode="External"/><Relationship Id="rId79" Type="http://schemas.openxmlformats.org/officeDocument/2006/relationships/hyperlink" Target="https://www.thekeyuk.org/" TargetMode="External"/><Relationship Id="rId102" Type="http://schemas.openxmlformats.org/officeDocument/2006/relationships/hyperlink" Target="https://www.peacefirst.org/" TargetMode="External"/><Relationship Id="rId5" Type="http://schemas.openxmlformats.org/officeDocument/2006/relationships/hyperlink" Target="http://restlessdevelopment.org/" TargetMode="External"/><Relationship Id="rId90" Type="http://schemas.openxmlformats.org/officeDocument/2006/relationships/hyperlink" Target="https://youngtrusteesmovement.org/" TargetMode="External"/><Relationship Id="rId95" Type="http://schemas.openxmlformats.org/officeDocument/2006/relationships/hyperlink" Target="https://zing.org.uk/" TargetMode="Externa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80" Type="http://schemas.openxmlformats.org/officeDocument/2006/relationships/hyperlink" Target="https://www.weseehope.org.uk/" TargetMode="External"/><Relationship Id="rId85" Type="http://schemas.openxmlformats.org/officeDocument/2006/relationships/hyperlink" Target="https://www.peacefirst.org/"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59" Type="http://schemas.openxmlformats.org/officeDocument/2006/relationships/hyperlink" Target="https://www.weseehope.org.uk/" TargetMode="External"/><Relationship Id="rId103" Type="http://schemas.openxmlformats.org/officeDocument/2006/relationships/hyperlink" Target="https://www.peacefirst.org/" TargetMode="External"/><Relationship Id="rId108" Type="http://schemas.openxmlformats.org/officeDocument/2006/relationships/hyperlink" Target="https://zing.org.uk/" TargetMode="External"/><Relationship Id="rId54" Type="http://schemas.openxmlformats.org/officeDocument/2006/relationships/hyperlink" Target="https://www.weseehope.org.uk/" TargetMode="External"/><Relationship Id="rId70" Type="http://schemas.openxmlformats.org/officeDocument/2006/relationships/hyperlink" Target="https://zing.org.uk/" TargetMode="External"/><Relationship Id="rId75" Type="http://schemas.openxmlformats.org/officeDocument/2006/relationships/hyperlink" Target="https://zing.org.uk/" TargetMode="External"/><Relationship Id="rId91" Type="http://schemas.openxmlformats.org/officeDocument/2006/relationships/hyperlink" Target="https://www.blagravetrust.org/" TargetMode="External"/><Relationship Id="rId96" Type="http://schemas.openxmlformats.org/officeDocument/2006/relationships/hyperlink" Target="https://www.faireducation.org.uk/" TargetMode="Externa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15" Type="http://schemas.openxmlformats.org/officeDocument/2006/relationships/hyperlink" Target="http://www.righttosucceed.org.uk/"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36" Type="http://schemas.openxmlformats.org/officeDocument/2006/relationships/hyperlink" Target="http://arkonline.org/" TargetMode="External"/><Relationship Id="rId49" Type="http://schemas.openxmlformats.org/officeDocument/2006/relationships/hyperlink" Target="https://www.weseehope.org.uk/" TargetMode="External"/><Relationship Id="rId57" Type="http://schemas.openxmlformats.org/officeDocument/2006/relationships/hyperlink" Target="https://www.weseehope.org.uk/" TargetMode="External"/><Relationship Id="rId106" Type="http://schemas.openxmlformats.org/officeDocument/2006/relationships/hyperlink" Target="https://www.weseehope.org.uk/" TargetMode="Externa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44" Type="http://schemas.openxmlformats.org/officeDocument/2006/relationships/hyperlink" Target="https://www.peacefirst.org/" TargetMode="External"/><Relationship Id="rId52" Type="http://schemas.openxmlformats.org/officeDocument/2006/relationships/hyperlink" Target="https://www.weseehope.org.uk/"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73" Type="http://schemas.openxmlformats.org/officeDocument/2006/relationships/hyperlink" Target="https://zing.org.uk/" TargetMode="External"/><Relationship Id="rId78" Type="http://schemas.openxmlformats.org/officeDocument/2006/relationships/hyperlink" Target="https://www.thekeyuk.org/" TargetMode="External"/><Relationship Id="rId81" Type="http://schemas.openxmlformats.org/officeDocument/2006/relationships/hyperlink" Target="https://www.weseehope.org.uk/" TargetMode="External"/><Relationship Id="rId86" Type="http://schemas.openxmlformats.org/officeDocument/2006/relationships/hyperlink" Target="https://www.the-difference.com/" TargetMode="External"/><Relationship Id="rId94" Type="http://schemas.openxmlformats.org/officeDocument/2006/relationships/hyperlink" Target="https://zing.org.uk/" TargetMode="External"/><Relationship Id="rId99" Type="http://schemas.openxmlformats.org/officeDocument/2006/relationships/hyperlink" Target="https://zing.org.uk/" TargetMode="External"/><Relationship Id="rId101" Type="http://schemas.openxmlformats.org/officeDocument/2006/relationships/hyperlink" Target="https://zing.org.uk/" TargetMode="Externa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109" Type="http://schemas.openxmlformats.org/officeDocument/2006/relationships/vmlDrawing" Target="../drawings/vmlDrawing1.vm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6" Type="http://schemas.openxmlformats.org/officeDocument/2006/relationships/hyperlink" Target="https://www.bitetheballot.co.uk/" TargetMode="External"/><Relationship Id="rId97" Type="http://schemas.openxmlformats.org/officeDocument/2006/relationships/hyperlink" Target="https://www.faireducation.org.uk/" TargetMode="External"/><Relationship Id="rId104" Type="http://schemas.openxmlformats.org/officeDocument/2006/relationships/hyperlink" Target="https://www.learningwithparents.com/" TargetMode="Externa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 Id="rId92" Type="http://schemas.openxmlformats.org/officeDocument/2006/relationships/hyperlink" Target="https://reallyneet.co.uk/" TargetMode="External"/><Relationship Id="rId2" Type="http://schemas.openxmlformats.org/officeDocument/2006/relationships/hyperlink" Target="https://www.theplace2be.org.uk/" TargetMode="External"/><Relationship Id="rId29" Type="http://schemas.openxmlformats.org/officeDocument/2006/relationships/hyperlink" Target="https://ift.education/" TargetMode="External"/><Relationship Id="rId24" Type="http://schemas.openxmlformats.org/officeDocument/2006/relationships/hyperlink" Target="http://arkonline.org/"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66" Type="http://schemas.openxmlformats.org/officeDocument/2006/relationships/hyperlink" Target="https://www.respublica.org.uk/" TargetMode="External"/><Relationship Id="rId87" Type="http://schemas.openxmlformats.org/officeDocument/2006/relationships/hyperlink" Target="https://www.the-difference.com/" TargetMode="External"/><Relationship Id="rId110" Type="http://schemas.openxmlformats.org/officeDocument/2006/relationships/comments" Target="../comments1.xml"/><Relationship Id="rId61" Type="http://schemas.openxmlformats.org/officeDocument/2006/relationships/hyperlink" Target="https://www.weseehope.org.uk/" TargetMode="External"/><Relationship Id="rId82" Type="http://schemas.openxmlformats.org/officeDocument/2006/relationships/hyperlink" Target="https://zing.org.uk/"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56" Type="http://schemas.openxmlformats.org/officeDocument/2006/relationships/hyperlink" Target="https://www.weseehope.org.uk/" TargetMode="External"/><Relationship Id="rId77" Type="http://schemas.openxmlformats.org/officeDocument/2006/relationships/hyperlink" Target="https://www.bitetheballot.co.uk/" TargetMode="External"/><Relationship Id="rId100" Type="http://schemas.openxmlformats.org/officeDocument/2006/relationships/hyperlink" Target="https://zing.org.uk/" TargetMode="External"/><Relationship Id="rId105" Type="http://schemas.openxmlformats.org/officeDocument/2006/relationships/hyperlink" Target="https://www.learningwithparents.com/" TargetMode="Externa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hyperlink" Target="https://www.thelight-house.org.uk/" TargetMode="External"/><Relationship Id="rId93" Type="http://schemas.openxmlformats.org/officeDocument/2006/relationships/hyperlink" Target="https://reallyneet.co.uk/" TargetMode="External"/><Relationship Id="rId98" Type="http://schemas.openxmlformats.org/officeDocument/2006/relationships/hyperlink" Target="https://zing.org.uk/" TargetMode="External"/><Relationship Id="rId3" Type="http://schemas.openxmlformats.org/officeDocument/2006/relationships/hyperlink" Target="https://www.theplace2be.org.uk/" TargetMode="External"/><Relationship Id="rId25" Type="http://schemas.openxmlformats.org/officeDocument/2006/relationships/hyperlink" Target="http://www.resurgo.org.uk/" TargetMode="External"/><Relationship Id="rId46" Type="http://schemas.openxmlformats.org/officeDocument/2006/relationships/hyperlink" Target="https://www.weseehope.org.uk/" TargetMode="External"/><Relationship Id="rId67" Type="http://schemas.openxmlformats.org/officeDocument/2006/relationships/hyperlink" Target="https://zing.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62" Type="http://schemas.openxmlformats.org/officeDocument/2006/relationships/hyperlink" Target="https://zing.org.uk/" TargetMode="External"/><Relationship Id="rId83" Type="http://schemas.openxmlformats.org/officeDocument/2006/relationships/hyperlink" Target="https://zing.org.uk/" TargetMode="External"/><Relationship Id="rId88" Type="http://schemas.openxmlformats.org/officeDocument/2006/relationships/hyperlink" Target="https://zing.org.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79"/>
  <sheetViews>
    <sheetView tabSelected="1" zoomScale="120" zoomScaleNormal="120" workbookViewId="0">
      <pane xSplit="2" ySplit="1" topLeftCell="C2" activePane="bottomRight" state="frozen"/>
      <selection pane="topRight" activeCell="C1" sqref="C1"/>
      <selection pane="bottomLeft" activeCell="A2" sqref="A2"/>
      <selection pane="bottomRight"/>
    </sheetView>
  </sheetViews>
  <sheetFormatPr baseColWidth="10" defaultColWidth="14.5" defaultRowHeight="15.75" customHeight="1" x14ac:dyDescent="0.15"/>
  <cols>
    <col min="1" max="1" width="12.33203125" style="5" customWidth="1"/>
    <col min="2" max="2" width="54.1640625" style="5" customWidth="1"/>
    <col min="3" max="3" width="107" style="5" customWidth="1"/>
    <col min="4" max="4" width="8.5" style="5" customWidth="1"/>
    <col min="5" max="5" width="17.5" style="5" customWidth="1"/>
    <col min="6" max="6" width="15.33203125" style="5" customWidth="1"/>
    <col min="7" max="7" width="16.33203125" style="5" customWidth="1"/>
    <col min="8" max="8" width="33.33203125" style="5" customWidth="1"/>
    <col min="9" max="9" width="28.6640625" style="5" customWidth="1"/>
    <col min="10" max="10" width="23.1640625" style="5" customWidth="1"/>
    <col min="11" max="11" width="22.5" style="5" customWidth="1"/>
    <col min="12" max="12" width="27.33203125" style="5" customWidth="1"/>
    <col min="13" max="13" width="30.5" style="5" customWidth="1"/>
    <col min="14" max="14" width="17.6640625" style="5" customWidth="1"/>
    <col min="15" max="15" width="37.83203125" style="5" customWidth="1"/>
    <col min="16" max="16" width="18.83203125" style="5" customWidth="1"/>
    <col min="17" max="17" width="28" style="5" customWidth="1"/>
    <col min="18" max="18" width="46.33203125" style="5" customWidth="1"/>
    <col min="19" max="19" width="16" style="5" customWidth="1"/>
    <col min="20" max="20" width="24.5" style="5" customWidth="1"/>
    <col min="21" max="21" width="122.1640625" style="5" customWidth="1"/>
    <col min="22" max="22" width="28.6640625" style="5" customWidth="1"/>
    <col min="23" max="23" width="22.6640625" style="5" customWidth="1"/>
    <col min="24" max="24" width="29.6640625" style="5" customWidth="1"/>
    <col min="25" max="25" width="24.83203125" style="5" customWidth="1"/>
    <col min="26" max="26" width="26.5" style="5" customWidth="1"/>
    <col min="27" max="27" width="32.83203125" style="5" customWidth="1"/>
    <col min="28" max="28" width="37.5" style="5" customWidth="1"/>
    <col min="29" max="29" width="19" style="5" customWidth="1"/>
    <col min="30" max="30" width="16.83203125" style="5" customWidth="1"/>
    <col min="31" max="31" width="21.5" style="5" customWidth="1"/>
    <col min="32" max="32" width="20.83203125" style="5" customWidth="1"/>
    <col min="33" max="33" width="19.83203125" style="5" customWidth="1"/>
    <col min="34" max="34" width="20.1640625" style="5" customWidth="1"/>
    <col min="35" max="35" width="16.83203125" style="5" customWidth="1"/>
    <col min="36" max="36" width="13.83203125" style="5" customWidth="1"/>
    <col min="37" max="37" width="22" style="5" customWidth="1"/>
    <col min="38" max="38" width="29.5" style="5" customWidth="1"/>
    <col min="39" max="16384" width="14.5" style="5"/>
  </cols>
  <sheetData>
    <row r="1" spans="1:38" ht="15.75" customHeight="1" x14ac:dyDescent="0.15">
      <c r="A1" s="1" t="s">
        <v>0</v>
      </c>
      <c r="B1" s="1" t="s">
        <v>1</v>
      </c>
      <c r="C1" s="2" t="s">
        <v>2</v>
      </c>
      <c r="D1" s="1" t="s">
        <v>3</v>
      </c>
      <c r="E1" s="3" t="s">
        <v>4</v>
      </c>
      <c r="F1" s="3" t="s">
        <v>5</v>
      </c>
      <c r="G1" s="1" t="s">
        <v>6</v>
      </c>
      <c r="H1" s="4" t="s">
        <v>7</v>
      </c>
      <c r="I1" s="1" t="s">
        <v>8</v>
      </c>
      <c r="J1" s="1" t="s">
        <v>9</v>
      </c>
      <c r="K1" s="3" t="s">
        <v>10</v>
      </c>
      <c r="L1" s="4" t="s">
        <v>11</v>
      </c>
      <c r="M1" s="1" t="s">
        <v>12</v>
      </c>
      <c r="N1" s="1" t="s">
        <v>13</v>
      </c>
      <c r="O1" s="1" t="s">
        <v>14</v>
      </c>
      <c r="P1" s="1" t="s">
        <v>15</v>
      </c>
      <c r="Q1" s="1" t="s">
        <v>16</v>
      </c>
      <c r="R1" s="1" t="s">
        <v>17</v>
      </c>
      <c r="S1" s="1" t="s">
        <v>18</v>
      </c>
      <c r="T1" s="1"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5.75" customHeight="1" x14ac:dyDescent="0.15">
      <c r="A2" s="6" t="s">
        <v>38</v>
      </c>
      <c r="B2" s="6" t="s">
        <v>362</v>
      </c>
      <c r="C2" s="7" t="s">
        <v>39</v>
      </c>
      <c r="D2" s="6" t="s">
        <v>40</v>
      </c>
      <c r="E2" s="8" t="s">
        <v>41</v>
      </c>
      <c r="F2" s="8" t="s">
        <v>41</v>
      </c>
      <c r="G2" s="6">
        <v>50000</v>
      </c>
      <c r="H2" s="9">
        <v>40513</v>
      </c>
      <c r="I2" s="10" t="s">
        <v>365</v>
      </c>
      <c r="J2" s="9">
        <v>40513</v>
      </c>
      <c r="K2" s="9">
        <v>40878</v>
      </c>
      <c r="L2" s="9">
        <v>40878</v>
      </c>
      <c r="M2" s="6">
        <v>12</v>
      </c>
      <c r="N2" s="11" t="s">
        <v>42</v>
      </c>
      <c r="O2" s="6" t="s">
        <v>366</v>
      </c>
      <c r="P2" s="8" t="s">
        <v>43</v>
      </c>
      <c r="Q2" s="12" t="s">
        <v>44</v>
      </c>
      <c r="R2" s="6" t="s">
        <v>45</v>
      </c>
      <c r="S2" s="6" t="s">
        <v>46</v>
      </c>
      <c r="T2" s="6" t="s">
        <v>47</v>
      </c>
      <c r="U2" s="7" t="s">
        <v>48</v>
      </c>
      <c r="V2" s="10" t="s">
        <v>365</v>
      </c>
      <c r="W2" s="6"/>
      <c r="X2" s="6"/>
      <c r="Y2" s="6"/>
      <c r="Z2" s="6"/>
      <c r="AA2" s="6"/>
      <c r="AB2" s="6"/>
      <c r="AC2" s="6" t="s">
        <v>49</v>
      </c>
      <c r="AD2" s="6" t="s">
        <v>50</v>
      </c>
      <c r="AE2" s="6"/>
      <c r="AF2" s="6"/>
      <c r="AG2" s="6" t="s">
        <v>50</v>
      </c>
      <c r="AH2" s="6"/>
      <c r="AI2" s="6" t="s">
        <v>51</v>
      </c>
      <c r="AJ2" s="6"/>
      <c r="AK2" s="13">
        <f t="shared" ref="AK2:AK33" ca="1" si="0">NOW()</f>
        <v>43930.97215671296</v>
      </c>
      <c r="AL2" s="14" t="s">
        <v>335</v>
      </c>
    </row>
    <row r="3" spans="1:38" ht="15.75" customHeight="1" x14ac:dyDescent="0.15">
      <c r="A3" s="6" t="s">
        <v>52</v>
      </c>
      <c r="B3" s="11" t="s">
        <v>323</v>
      </c>
      <c r="C3" s="15" t="s">
        <v>322</v>
      </c>
      <c r="D3" s="6" t="s">
        <v>40</v>
      </c>
      <c r="E3" s="8" t="s">
        <v>53</v>
      </c>
      <c r="F3" s="8" t="s">
        <v>53</v>
      </c>
      <c r="G3" s="6">
        <v>60000</v>
      </c>
      <c r="H3" s="9">
        <v>40513</v>
      </c>
      <c r="I3" s="14" t="s">
        <v>332</v>
      </c>
      <c r="J3" s="9">
        <v>40513</v>
      </c>
      <c r="K3" s="9">
        <v>40908</v>
      </c>
      <c r="L3" s="9">
        <v>40908</v>
      </c>
      <c r="M3" s="6">
        <v>12</v>
      </c>
      <c r="N3" s="6" t="s">
        <v>54</v>
      </c>
      <c r="O3" s="11" t="s">
        <v>321</v>
      </c>
      <c r="P3" s="8" t="s">
        <v>55</v>
      </c>
      <c r="Q3" s="8" t="s">
        <v>56</v>
      </c>
      <c r="R3" s="6" t="s">
        <v>57</v>
      </c>
      <c r="S3" s="6" t="s">
        <v>46</v>
      </c>
      <c r="T3" s="6" t="s">
        <v>58</v>
      </c>
      <c r="U3" s="15" t="s">
        <v>330</v>
      </c>
      <c r="V3" s="14" t="s">
        <v>331</v>
      </c>
      <c r="W3" s="6"/>
      <c r="X3" s="6"/>
      <c r="Y3" s="6"/>
      <c r="Z3" s="6"/>
      <c r="AA3" s="6"/>
      <c r="AB3" s="6"/>
      <c r="AC3" s="6" t="s">
        <v>49</v>
      </c>
      <c r="AD3" s="6" t="s">
        <v>50</v>
      </c>
      <c r="AE3" s="6"/>
      <c r="AF3" s="6"/>
      <c r="AG3" s="6" t="s">
        <v>50</v>
      </c>
      <c r="AH3" s="6"/>
      <c r="AI3" s="6" t="s">
        <v>51</v>
      </c>
      <c r="AJ3" s="6"/>
      <c r="AK3" s="13">
        <f t="shared" ca="1" si="0"/>
        <v>43930.97215671296</v>
      </c>
      <c r="AL3" s="14" t="s">
        <v>335</v>
      </c>
    </row>
    <row r="4" spans="1:38" ht="15.75" customHeight="1" x14ac:dyDescent="0.15">
      <c r="A4" s="6" t="s">
        <v>59</v>
      </c>
      <c r="B4" s="11" t="s">
        <v>333</v>
      </c>
      <c r="C4" s="7" t="s">
        <v>61</v>
      </c>
      <c r="D4" s="6" t="s">
        <v>40</v>
      </c>
      <c r="E4" s="8" t="s">
        <v>41</v>
      </c>
      <c r="F4" s="8" t="s">
        <v>41</v>
      </c>
      <c r="G4" s="6">
        <v>50000</v>
      </c>
      <c r="H4" s="9">
        <v>40725</v>
      </c>
      <c r="I4" s="14" t="s">
        <v>334</v>
      </c>
      <c r="J4" s="9">
        <v>40725</v>
      </c>
      <c r="K4" s="9">
        <v>41091</v>
      </c>
      <c r="L4" s="9">
        <v>41091</v>
      </c>
      <c r="M4" s="6">
        <v>12</v>
      </c>
      <c r="N4" s="6" t="s">
        <v>62</v>
      </c>
      <c r="O4" s="6" t="s">
        <v>60</v>
      </c>
      <c r="P4" s="8" t="s">
        <v>63</v>
      </c>
      <c r="Q4" s="8" t="s">
        <v>64</v>
      </c>
      <c r="R4" s="6" t="s">
        <v>65</v>
      </c>
      <c r="S4" s="6" t="s">
        <v>46</v>
      </c>
      <c r="T4" s="6" t="s">
        <v>66</v>
      </c>
      <c r="U4" s="7" t="s">
        <v>67</v>
      </c>
      <c r="V4" s="14" t="s">
        <v>334</v>
      </c>
      <c r="W4" s="6"/>
      <c r="X4" s="6"/>
      <c r="Y4" s="6"/>
      <c r="Z4" s="6"/>
      <c r="AA4" s="6"/>
      <c r="AB4" s="6"/>
      <c r="AC4" s="6" t="s">
        <v>49</v>
      </c>
      <c r="AD4" s="6" t="s">
        <v>50</v>
      </c>
      <c r="AE4" s="6"/>
      <c r="AF4" s="6"/>
      <c r="AG4" s="6" t="s">
        <v>50</v>
      </c>
      <c r="AH4" s="6"/>
      <c r="AI4" s="6" t="s">
        <v>51</v>
      </c>
      <c r="AJ4" s="6"/>
      <c r="AK4" s="13">
        <f t="shared" ca="1" si="0"/>
        <v>43930.97215671296</v>
      </c>
      <c r="AL4" s="14" t="s">
        <v>335</v>
      </c>
    </row>
    <row r="5" spans="1:38" ht="15.75" customHeight="1" x14ac:dyDescent="0.15">
      <c r="A5" s="6" t="s">
        <v>68</v>
      </c>
      <c r="B5" s="11" t="s">
        <v>337</v>
      </c>
      <c r="C5" s="7" t="s">
        <v>70</v>
      </c>
      <c r="D5" s="6" t="s">
        <v>40</v>
      </c>
      <c r="E5" s="8" t="s">
        <v>41</v>
      </c>
      <c r="F5" s="8" t="s">
        <v>41</v>
      </c>
      <c r="G5" s="6">
        <v>50000</v>
      </c>
      <c r="H5" s="9">
        <v>40725</v>
      </c>
      <c r="I5" s="10" t="s">
        <v>71</v>
      </c>
      <c r="J5" s="9">
        <v>40725</v>
      </c>
      <c r="K5" s="9">
        <v>41091</v>
      </c>
      <c r="L5" s="9">
        <v>41090</v>
      </c>
      <c r="M5" s="6">
        <v>12</v>
      </c>
      <c r="N5" s="6" t="s">
        <v>72</v>
      </c>
      <c r="O5" s="6" t="s">
        <v>69</v>
      </c>
      <c r="P5" s="8" t="s">
        <v>73</v>
      </c>
      <c r="Q5" s="8" t="s">
        <v>74</v>
      </c>
      <c r="R5" s="6" t="s">
        <v>75</v>
      </c>
      <c r="S5" s="6" t="s">
        <v>46</v>
      </c>
      <c r="T5" s="6" t="s">
        <v>76</v>
      </c>
      <c r="U5" s="7" t="s">
        <v>77</v>
      </c>
      <c r="V5" s="10" t="s">
        <v>78</v>
      </c>
      <c r="W5" s="6"/>
      <c r="X5" s="6"/>
      <c r="Y5" s="6"/>
      <c r="Z5" s="6"/>
      <c r="AA5" s="6"/>
      <c r="AB5" s="6"/>
      <c r="AC5" s="6" t="s">
        <v>49</v>
      </c>
      <c r="AD5" s="6" t="s">
        <v>50</v>
      </c>
      <c r="AE5" s="6"/>
      <c r="AF5" s="6"/>
      <c r="AG5" s="6" t="s">
        <v>50</v>
      </c>
      <c r="AH5" s="6"/>
      <c r="AI5" s="6" t="s">
        <v>51</v>
      </c>
      <c r="AJ5" s="6"/>
      <c r="AK5" s="13">
        <f t="shared" ca="1" si="0"/>
        <v>43930.97215671296</v>
      </c>
      <c r="AL5" s="14" t="s">
        <v>335</v>
      </c>
    </row>
    <row r="6" spans="1:38" ht="15.75" customHeight="1" x14ac:dyDescent="0.15">
      <c r="A6" s="6" t="s">
        <v>79</v>
      </c>
      <c r="B6" s="6" t="s">
        <v>362</v>
      </c>
      <c r="C6" s="7" t="s">
        <v>39</v>
      </c>
      <c r="D6" s="6" t="s">
        <v>40</v>
      </c>
      <c r="E6" s="8" t="s">
        <v>80</v>
      </c>
      <c r="F6" s="8" t="s">
        <v>80</v>
      </c>
      <c r="G6" s="6">
        <v>32500</v>
      </c>
      <c r="H6" s="9">
        <v>40909</v>
      </c>
      <c r="I6" s="10" t="s">
        <v>365</v>
      </c>
      <c r="J6" s="9">
        <v>40909</v>
      </c>
      <c r="K6" s="9">
        <v>41091</v>
      </c>
      <c r="L6" s="9">
        <v>41091</v>
      </c>
      <c r="M6" s="6">
        <v>6</v>
      </c>
      <c r="N6" s="6" t="s">
        <v>42</v>
      </c>
      <c r="O6" s="6" t="s">
        <v>366</v>
      </c>
      <c r="P6" s="8" t="s">
        <v>43</v>
      </c>
      <c r="Q6" s="8" t="s">
        <v>44</v>
      </c>
      <c r="R6" s="6" t="s">
        <v>45</v>
      </c>
      <c r="S6" s="6" t="s">
        <v>46</v>
      </c>
      <c r="T6" s="6" t="s">
        <v>47</v>
      </c>
      <c r="U6" s="7" t="s">
        <v>48</v>
      </c>
      <c r="V6" s="10" t="s">
        <v>365</v>
      </c>
      <c r="W6" s="6"/>
      <c r="X6" s="6"/>
      <c r="Y6" s="6"/>
      <c r="Z6" s="6"/>
      <c r="AA6" s="6"/>
      <c r="AB6" s="6"/>
      <c r="AC6" s="6" t="s">
        <v>49</v>
      </c>
      <c r="AD6" s="6" t="s">
        <v>50</v>
      </c>
      <c r="AE6" s="6"/>
      <c r="AF6" s="6"/>
      <c r="AG6" s="6" t="s">
        <v>50</v>
      </c>
      <c r="AH6" s="6"/>
      <c r="AI6" s="6" t="s">
        <v>51</v>
      </c>
      <c r="AJ6" s="6"/>
      <c r="AK6" s="13">
        <f t="shared" ca="1" si="0"/>
        <v>43930.97215671296</v>
      </c>
      <c r="AL6" s="14" t="s">
        <v>335</v>
      </c>
    </row>
    <row r="7" spans="1:38" ht="15.75" customHeight="1" x14ac:dyDescent="0.15">
      <c r="A7" s="6" t="s">
        <v>81</v>
      </c>
      <c r="B7" s="6" t="s">
        <v>363</v>
      </c>
      <c r="C7" s="7" t="s">
        <v>82</v>
      </c>
      <c r="D7" s="6" t="s">
        <v>40</v>
      </c>
      <c r="E7" s="8" t="s">
        <v>83</v>
      </c>
      <c r="F7" s="8" t="s">
        <v>83</v>
      </c>
      <c r="G7" s="6">
        <v>67500</v>
      </c>
      <c r="H7" s="9">
        <v>41091</v>
      </c>
      <c r="I7" s="10" t="s">
        <v>365</v>
      </c>
      <c r="J7" s="9">
        <v>41091</v>
      </c>
      <c r="K7" s="9">
        <v>41456</v>
      </c>
      <c r="L7" s="9">
        <v>41456</v>
      </c>
      <c r="M7" s="6">
        <v>12</v>
      </c>
      <c r="N7" s="6" t="s">
        <v>42</v>
      </c>
      <c r="O7" s="6" t="s">
        <v>366</v>
      </c>
      <c r="P7" s="8" t="s">
        <v>43</v>
      </c>
      <c r="Q7" s="8" t="s">
        <v>44</v>
      </c>
      <c r="R7" s="6" t="s">
        <v>45</v>
      </c>
      <c r="S7" s="6" t="s">
        <v>46</v>
      </c>
      <c r="T7" s="6" t="s">
        <v>47</v>
      </c>
      <c r="U7" s="7" t="s">
        <v>48</v>
      </c>
      <c r="V7" s="10" t="s">
        <v>365</v>
      </c>
      <c r="W7" s="6"/>
      <c r="X7" s="6"/>
      <c r="Y7" s="6"/>
      <c r="Z7" s="6"/>
      <c r="AA7" s="6"/>
      <c r="AB7" s="6"/>
      <c r="AC7" s="6" t="s">
        <v>49</v>
      </c>
      <c r="AD7" s="6" t="s">
        <v>50</v>
      </c>
      <c r="AE7" s="6"/>
      <c r="AF7" s="6"/>
      <c r="AG7" s="6" t="s">
        <v>50</v>
      </c>
      <c r="AH7" s="6"/>
      <c r="AI7" s="6" t="s">
        <v>51</v>
      </c>
      <c r="AJ7" s="6"/>
      <c r="AK7" s="13">
        <f t="shared" ca="1" si="0"/>
        <v>43930.97215671296</v>
      </c>
      <c r="AL7" s="14" t="s">
        <v>335</v>
      </c>
    </row>
    <row r="8" spans="1:38" ht="15.75" customHeight="1" x14ac:dyDescent="0.15">
      <c r="A8" s="6" t="s">
        <v>84</v>
      </c>
      <c r="B8" s="11" t="s">
        <v>326</v>
      </c>
      <c r="C8" s="15" t="s">
        <v>324</v>
      </c>
      <c r="D8" s="6" t="s">
        <v>40</v>
      </c>
      <c r="E8" s="8" t="s">
        <v>85</v>
      </c>
      <c r="F8" s="8" t="s">
        <v>85</v>
      </c>
      <c r="G8" s="6">
        <v>55000</v>
      </c>
      <c r="H8" s="9">
        <v>41091</v>
      </c>
      <c r="I8" s="14" t="s">
        <v>332</v>
      </c>
      <c r="J8" s="9">
        <v>41091</v>
      </c>
      <c r="K8" s="9">
        <v>41456</v>
      </c>
      <c r="L8" s="9">
        <v>41455</v>
      </c>
      <c r="M8" s="6">
        <v>12</v>
      </c>
      <c r="N8" s="6" t="s">
        <v>54</v>
      </c>
      <c r="O8" s="11" t="s">
        <v>321</v>
      </c>
      <c r="P8" s="8" t="s">
        <v>55</v>
      </c>
      <c r="Q8" s="8" t="s">
        <v>56</v>
      </c>
      <c r="R8" s="6" t="s">
        <v>57</v>
      </c>
      <c r="S8" s="6" t="s">
        <v>46</v>
      </c>
      <c r="T8" s="6" t="s">
        <v>58</v>
      </c>
      <c r="U8" s="15" t="s">
        <v>330</v>
      </c>
      <c r="V8" s="14" t="s">
        <v>331</v>
      </c>
      <c r="W8" s="6"/>
      <c r="X8" s="6"/>
      <c r="Y8" s="6"/>
      <c r="Z8" s="6"/>
      <c r="AA8" s="6"/>
      <c r="AB8" s="6"/>
      <c r="AC8" s="6" t="s">
        <v>49</v>
      </c>
      <c r="AD8" s="6" t="s">
        <v>50</v>
      </c>
      <c r="AE8" s="6"/>
      <c r="AF8" s="6"/>
      <c r="AG8" s="6" t="s">
        <v>50</v>
      </c>
      <c r="AH8" s="6"/>
      <c r="AI8" s="6" t="s">
        <v>51</v>
      </c>
      <c r="AJ8" s="6"/>
      <c r="AK8" s="13">
        <f t="shared" ca="1" si="0"/>
        <v>43930.97215671296</v>
      </c>
      <c r="AL8" s="14" t="s">
        <v>335</v>
      </c>
    </row>
    <row r="9" spans="1:38" ht="15.75" customHeight="1" x14ac:dyDescent="0.15">
      <c r="A9" s="6" t="s">
        <v>86</v>
      </c>
      <c r="B9" s="6" t="s">
        <v>356</v>
      </c>
      <c r="C9" s="7" t="s">
        <v>87</v>
      </c>
      <c r="D9" s="6" t="s">
        <v>40</v>
      </c>
      <c r="E9" s="8" t="s">
        <v>88</v>
      </c>
      <c r="F9" s="8" t="s">
        <v>88</v>
      </c>
      <c r="G9" s="6">
        <v>75000</v>
      </c>
      <c r="H9" s="9">
        <v>40909</v>
      </c>
      <c r="I9" s="10" t="s">
        <v>359</v>
      </c>
      <c r="J9" s="9">
        <v>40909</v>
      </c>
      <c r="K9" s="9">
        <v>41275</v>
      </c>
      <c r="L9" s="9">
        <v>41275</v>
      </c>
      <c r="M9" s="6">
        <v>12</v>
      </c>
      <c r="N9" s="6" t="s">
        <v>89</v>
      </c>
      <c r="O9" s="6" t="s">
        <v>360</v>
      </c>
      <c r="P9" s="8" t="s">
        <v>90</v>
      </c>
      <c r="Q9" s="8"/>
      <c r="R9" s="6" t="s">
        <v>91</v>
      </c>
      <c r="S9" s="6" t="s">
        <v>46</v>
      </c>
      <c r="T9" s="6" t="s">
        <v>92</v>
      </c>
      <c r="U9" s="7" t="s">
        <v>93</v>
      </c>
      <c r="V9" s="10" t="s">
        <v>359</v>
      </c>
      <c r="W9" s="6"/>
      <c r="X9" s="6"/>
      <c r="Y9" s="6"/>
      <c r="Z9" s="6"/>
      <c r="AA9" s="6"/>
      <c r="AB9" s="6"/>
      <c r="AC9" s="6" t="s">
        <v>49</v>
      </c>
      <c r="AD9" s="6" t="s">
        <v>50</v>
      </c>
      <c r="AE9" s="6"/>
      <c r="AF9" s="6"/>
      <c r="AG9" s="6" t="s">
        <v>50</v>
      </c>
      <c r="AH9" s="6"/>
      <c r="AI9" s="6" t="s">
        <v>51</v>
      </c>
      <c r="AJ9" s="6"/>
      <c r="AK9" s="13">
        <f t="shared" ca="1" si="0"/>
        <v>43930.97215671296</v>
      </c>
      <c r="AL9" s="14" t="s">
        <v>335</v>
      </c>
    </row>
    <row r="10" spans="1:38" ht="15.75" customHeight="1" x14ac:dyDescent="0.15">
      <c r="A10" s="6" t="s">
        <v>94</v>
      </c>
      <c r="B10" s="11" t="s">
        <v>338</v>
      </c>
      <c r="C10" s="15" t="s">
        <v>95</v>
      </c>
      <c r="D10" s="6" t="s">
        <v>40</v>
      </c>
      <c r="E10" s="8" t="s">
        <v>96</v>
      </c>
      <c r="F10" s="8" t="s">
        <v>96</v>
      </c>
      <c r="G10" s="6">
        <v>25000</v>
      </c>
      <c r="H10" s="9">
        <v>40909</v>
      </c>
      <c r="I10" s="10" t="s">
        <v>71</v>
      </c>
      <c r="J10" s="9">
        <v>40909</v>
      </c>
      <c r="K10" s="9">
        <v>41091</v>
      </c>
      <c r="L10" s="9">
        <v>41090</v>
      </c>
      <c r="M10" s="6">
        <v>6</v>
      </c>
      <c r="N10" s="6" t="s">
        <v>72</v>
      </c>
      <c r="O10" s="6" t="s">
        <v>69</v>
      </c>
      <c r="P10" s="8" t="s">
        <v>73</v>
      </c>
      <c r="Q10" s="8" t="s">
        <v>74</v>
      </c>
      <c r="R10" s="6" t="s">
        <v>75</v>
      </c>
      <c r="S10" s="6" t="s">
        <v>46</v>
      </c>
      <c r="T10" s="6" t="s">
        <v>76</v>
      </c>
      <c r="U10" s="7" t="s">
        <v>77</v>
      </c>
      <c r="V10" s="10" t="s">
        <v>359</v>
      </c>
      <c r="W10" s="6"/>
      <c r="X10" s="6"/>
      <c r="Y10" s="6"/>
      <c r="Z10" s="6"/>
      <c r="AA10" s="6"/>
      <c r="AB10" s="6"/>
      <c r="AC10" s="6" t="s">
        <v>49</v>
      </c>
      <c r="AD10" s="6" t="s">
        <v>50</v>
      </c>
      <c r="AE10" s="6"/>
      <c r="AF10" s="6"/>
      <c r="AG10" s="6" t="s">
        <v>50</v>
      </c>
      <c r="AH10" s="6"/>
      <c r="AI10" s="6" t="s">
        <v>51</v>
      </c>
      <c r="AJ10" s="6"/>
      <c r="AK10" s="13">
        <f t="shared" ca="1" si="0"/>
        <v>43930.97215671296</v>
      </c>
      <c r="AL10" s="14" t="s">
        <v>335</v>
      </c>
    </row>
    <row r="11" spans="1:38" ht="15.75" customHeight="1" x14ac:dyDescent="0.15">
      <c r="A11" s="6" t="s">
        <v>97</v>
      </c>
      <c r="B11" s="6" t="s">
        <v>384</v>
      </c>
      <c r="C11" s="7" t="s">
        <v>99</v>
      </c>
      <c r="D11" s="6" t="s">
        <v>100</v>
      </c>
      <c r="E11" s="8" t="s">
        <v>101</v>
      </c>
      <c r="F11" s="8" t="s">
        <v>101</v>
      </c>
      <c r="G11" s="6">
        <v>100000</v>
      </c>
      <c r="H11" s="9">
        <v>41000</v>
      </c>
      <c r="I11" s="10" t="s">
        <v>383</v>
      </c>
      <c r="J11" s="9">
        <v>41000</v>
      </c>
      <c r="K11" s="9">
        <v>41365</v>
      </c>
      <c r="L11" s="9">
        <v>41274</v>
      </c>
      <c r="M11" s="6">
        <v>12</v>
      </c>
      <c r="N11" s="6" t="s">
        <v>102</v>
      </c>
      <c r="O11" s="6" t="s">
        <v>98</v>
      </c>
      <c r="P11" s="8" t="s">
        <v>103</v>
      </c>
      <c r="Q11" s="8"/>
      <c r="R11" s="6" t="s">
        <v>104</v>
      </c>
      <c r="S11" s="6" t="s">
        <v>105</v>
      </c>
      <c r="T11" s="6">
        <v>78703</v>
      </c>
      <c r="U11" s="7" t="s">
        <v>106</v>
      </c>
      <c r="V11" s="10" t="s">
        <v>383</v>
      </c>
      <c r="W11" s="6"/>
      <c r="X11" s="6"/>
      <c r="Y11" s="6"/>
      <c r="Z11" s="6"/>
      <c r="AA11" s="6"/>
      <c r="AB11" s="6"/>
      <c r="AC11" s="6" t="s">
        <v>49</v>
      </c>
      <c r="AD11" s="6" t="s">
        <v>50</v>
      </c>
      <c r="AE11" s="6"/>
      <c r="AF11" s="6"/>
      <c r="AG11" s="6" t="s">
        <v>50</v>
      </c>
      <c r="AH11" s="6"/>
      <c r="AI11" s="6" t="s">
        <v>51</v>
      </c>
      <c r="AJ11" s="6"/>
      <c r="AK11" s="13">
        <f t="shared" ca="1" si="0"/>
        <v>43930.97215671296</v>
      </c>
      <c r="AL11" s="14" t="s">
        <v>335</v>
      </c>
    </row>
    <row r="12" spans="1:38" ht="15.75" customHeight="1" x14ac:dyDescent="0.15">
      <c r="A12" s="6" t="s">
        <v>107</v>
      </c>
      <c r="B12" s="6" t="s">
        <v>396</v>
      </c>
      <c r="C12" s="7" t="s">
        <v>109</v>
      </c>
      <c r="D12" s="6" t="s">
        <v>40</v>
      </c>
      <c r="E12" s="8" t="s">
        <v>101</v>
      </c>
      <c r="F12" s="8" t="s">
        <v>101</v>
      </c>
      <c r="G12" s="6">
        <v>100000</v>
      </c>
      <c r="H12" s="9">
        <v>41244</v>
      </c>
      <c r="I12" s="10" t="s">
        <v>400</v>
      </c>
      <c r="J12" s="9">
        <v>41244</v>
      </c>
      <c r="K12" s="9">
        <v>42339</v>
      </c>
      <c r="L12" s="9">
        <v>42339</v>
      </c>
      <c r="M12" s="6">
        <v>36</v>
      </c>
      <c r="N12" s="6" t="s">
        <v>110</v>
      </c>
      <c r="O12" s="6" t="s">
        <v>108</v>
      </c>
      <c r="P12" s="8" t="s">
        <v>111</v>
      </c>
      <c r="Q12" s="8" t="s">
        <v>112</v>
      </c>
      <c r="R12" s="6" t="s">
        <v>113</v>
      </c>
      <c r="S12" s="6" t="s">
        <v>46</v>
      </c>
      <c r="T12" s="6" t="s">
        <v>114</v>
      </c>
      <c r="U12" s="7" t="s">
        <v>115</v>
      </c>
      <c r="V12" s="10" t="s">
        <v>400</v>
      </c>
      <c r="W12" s="6"/>
      <c r="X12" s="6"/>
      <c r="Y12" s="6"/>
      <c r="Z12" s="6"/>
      <c r="AA12" s="6"/>
      <c r="AB12" s="6"/>
      <c r="AC12" s="6" t="s">
        <v>49</v>
      </c>
      <c r="AD12" s="6" t="s">
        <v>50</v>
      </c>
      <c r="AE12" s="6"/>
      <c r="AF12" s="6"/>
      <c r="AG12" s="6" t="s">
        <v>50</v>
      </c>
      <c r="AH12" s="6"/>
      <c r="AI12" s="6" t="s">
        <v>51</v>
      </c>
      <c r="AJ12" s="6"/>
      <c r="AK12" s="13">
        <f t="shared" ca="1" si="0"/>
        <v>43930.97215671296</v>
      </c>
      <c r="AL12" s="14" t="s">
        <v>335</v>
      </c>
    </row>
    <row r="13" spans="1:38" ht="15.75" customHeight="1" x14ac:dyDescent="0.15">
      <c r="A13" s="6" t="s">
        <v>116</v>
      </c>
      <c r="B13" s="6" t="s">
        <v>401</v>
      </c>
      <c r="C13" s="7" t="s">
        <v>118</v>
      </c>
      <c r="D13" s="6" t="s">
        <v>40</v>
      </c>
      <c r="E13" s="8" t="s">
        <v>96</v>
      </c>
      <c r="F13" s="8" t="s">
        <v>96</v>
      </c>
      <c r="G13" s="6">
        <v>25000</v>
      </c>
      <c r="H13" s="9">
        <v>41456</v>
      </c>
      <c r="I13" s="10" t="s">
        <v>402</v>
      </c>
      <c r="J13" s="9">
        <v>41456</v>
      </c>
      <c r="K13" s="9">
        <v>41821</v>
      </c>
      <c r="L13" s="9">
        <v>41821</v>
      </c>
      <c r="M13" s="6">
        <v>12</v>
      </c>
      <c r="N13" s="6" t="s">
        <v>119</v>
      </c>
      <c r="O13" s="6" t="s">
        <v>117</v>
      </c>
      <c r="P13" s="8" t="s">
        <v>120</v>
      </c>
      <c r="Q13" s="8"/>
      <c r="R13" s="6" t="s">
        <v>121</v>
      </c>
      <c r="S13" s="6" t="s">
        <v>122</v>
      </c>
      <c r="T13" s="6" t="s">
        <v>123</v>
      </c>
      <c r="U13" s="7" t="s">
        <v>124</v>
      </c>
      <c r="V13" s="10" t="s">
        <v>402</v>
      </c>
      <c r="W13" s="6"/>
      <c r="X13" s="6"/>
      <c r="Y13" s="6"/>
      <c r="Z13" s="6"/>
      <c r="AA13" s="6"/>
      <c r="AB13" s="6"/>
      <c r="AC13" s="6" t="s">
        <v>49</v>
      </c>
      <c r="AD13" s="6" t="s">
        <v>50</v>
      </c>
      <c r="AE13" s="6"/>
      <c r="AF13" s="6"/>
      <c r="AG13" s="6" t="s">
        <v>50</v>
      </c>
      <c r="AH13" s="6"/>
      <c r="AI13" s="6" t="s">
        <v>51</v>
      </c>
      <c r="AJ13" s="6"/>
      <c r="AK13" s="13">
        <f t="shared" ca="1" si="0"/>
        <v>43930.97215671296</v>
      </c>
      <c r="AL13" s="14" t="s">
        <v>335</v>
      </c>
    </row>
    <row r="14" spans="1:38" ht="15.75" customHeight="1" x14ac:dyDescent="0.15">
      <c r="A14" s="6" t="s">
        <v>125</v>
      </c>
      <c r="B14" s="11" t="s">
        <v>327</v>
      </c>
      <c r="C14" s="15" t="s">
        <v>126</v>
      </c>
      <c r="D14" s="6" t="s">
        <v>40</v>
      </c>
      <c r="E14" s="8" t="s">
        <v>41</v>
      </c>
      <c r="F14" s="8" t="s">
        <v>41</v>
      </c>
      <c r="G14" s="6">
        <v>50000</v>
      </c>
      <c r="H14" s="9">
        <v>41518</v>
      </c>
      <c r="I14" s="14" t="s">
        <v>332</v>
      </c>
      <c r="J14" s="9">
        <v>41518</v>
      </c>
      <c r="K14" s="9">
        <v>41883</v>
      </c>
      <c r="L14" s="9">
        <v>41820</v>
      </c>
      <c r="M14" s="6">
        <v>12</v>
      </c>
      <c r="N14" s="6" t="s">
        <v>54</v>
      </c>
      <c r="O14" s="11" t="s">
        <v>321</v>
      </c>
      <c r="P14" s="8" t="s">
        <v>55</v>
      </c>
      <c r="Q14" s="8" t="s">
        <v>56</v>
      </c>
      <c r="R14" s="6" t="s">
        <v>57</v>
      </c>
      <c r="S14" s="6" t="s">
        <v>46</v>
      </c>
      <c r="T14" s="6" t="s">
        <v>58</v>
      </c>
      <c r="U14" s="15" t="s">
        <v>330</v>
      </c>
      <c r="V14" s="14" t="s">
        <v>331</v>
      </c>
      <c r="W14" s="6"/>
      <c r="X14" s="6"/>
      <c r="Y14" s="6"/>
      <c r="Z14" s="6"/>
      <c r="AA14" s="6"/>
      <c r="AB14" s="6"/>
      <c r="AC14" s="6" t="s">
        <v>49</v>
      </c>
      <c r="AD14" s="6" t="s">
        <v>50</v>
      </c>
      <c r="AE14" s="6"/>
      <c r="AF14" s="6"/>
      <c r="AG14" s="6" t="s">
        <v>50</v>
      </c>
      <c r="AH14" s="6"/>
      <c r="AI14" s="6" t="s">
        <v>51</v>
      </c>
      <c r="AJ14" s="6"/>
      <c r="AK14" s="13">
        <f t="shared" ca="1" si="0"/>
        <v>43930.97215671296</v>
      </c>
      <c r="AL14" s="14" t="s">
        <v>335</v>
      </c>
    </row>
    <row r="15" spans="1:38" ht="15.75" customHeight="1" x14ac:dyDescent="0.15">
      <c r="A15" s="6" t="s">
        <v>127</v>
      </c>
      <c r="B15" s="6" t="s">
        <v>356</v>
      </c>
      <c r="C15" s="7" t="s">
        <v>128</v>
      </c>
      <c r="D15" s="6" t="s">
        <v>40</v>
      </c>
      <c r="E15" s="8" t="s">
        <v>129</v>
      </c>
      <c r="F15" s="8" t="s">
        <v>129</v>
      </c>
      <c r="G15" s="6">
        <v>40000</v>
      </c>
      <c r="H15" s="9">
        <v>41395</v>
      </c>
      <c r="I15" s="10" t="s">
        <v>359</v>
      </c>
      <c r="J15" s="9">
        <v>41395</v>
      </c>
      <c r="K15" s="9">
        <v>41760</v>
      </c>
      <c r="L15" s="9">
        <v>41760</v>
      </c>
      <c r="M15" s="6">
        <v>12</v>
      </c>
      <c r="N15" s="6" t="s">
        <v>89</v>
      </c>
      <c r="O15" s="6" t="s">
        <v>360</v>
      </c>
      <c r="P15" s="8" t="s">
        <v>90</v>
      </c>
      <c r="Q15" s="8"/>
      <c r="R15" s="6" t="s">
        <v>91</v>
      </c>
      <c r="S15" s="6" t="s">
        <v>46</v>
      </c>
      <c r="T15" s="6" t="s">
        <v>92</v>
      </c>
      <c r="U15" s="7" t="s">
        <v>93</v>
      </c>
      <c r="V15" s="10" t="s">
        <v>359</v>
      </c>
      <c r="W15" s="6"/>
      <c r="X15" s="6"/>
      <c r="Y15" s="6"/>
      <c r="Z15" s="6"/>
      <c r="AA15" s="6"/>
      <c r="AB15" s="6"/>
      <c r="AC15" s="6" t="s">
        <v>49</v>
      </c>
      <c r="AD15" s="6" t="s">
        <v>50</v>
      </c>
      <c r="AE15" s="6"/>
      <c r="AF15" s="6"/>
      <c r="AG15" s="6" t="s">
        <v>50</v>
      </c>
      <c r="AH15" s="6"/>
      <c r="AI15" s="6" t="s">
        <v>51</v>
      </c>
      <c r="AJ15" s="6"/>
      <c r="AK15" s="13">
        <f t="shared" ca="1" si="0"/>
        <v>43930.97215671296</v>
      </c>
      <c r="AL15" s="14" t="s">
        <v>335</v>
      </c>
    </row>
    <row r="16" spans="1:38" ht="15.75" customHeight="1" x14ac:dyDescent="0.15">
      <c r="A16" s="6" t="s">
        <v>130</v>
      </c>
      <c r="B16" s="6" t="s">
        <v>356</v>
      </c>
      <c r="C16" s="7" t="s">
        <v>131</v>
      </c>
      <c r="D16" s="6" t="s">
        <v>40</v>
      </c>
      <c r="E16" s="8" t="s">
        <v>53</v>
      </c>
      <c r="F16" s="8" t="s">
        <v>53</v>
      </c>
      <c r="G16" s="6">
        <v>60000</v>
      </c>
      <c r="H16" s="9">
        <v>41609</v>
      </c>
      <c r="I16" s="10" t="s">
        <v>359</v>
      </c>
      <c r="J16" s="9">
        <v>41609</v>
      </c>
      <c r="K16" s="9">
        <v>42705</v>
      </c>
      <c r="L16" s="9">
        <v>42705</v>
      </c>
      <c r="M16" s="6">
        <v>36</v>
      </c>
      <c r="N16" s="6" t="s">
        <v>89</v>
      </c>
      <c r="O16" s="6" t="s">
        <v>360</v>
      </c>
      <c r="P16" s="8" t="s">
        <v>90</v>
      </c>
      <c r="Q16" s="8"/>
      <c r="R16" s="6" t="s">
        <v>91</v>
      </c>
      <c r="S16" s="6" t="s">
        <v>46</v>
      </c>
      <c r="T16" s="6" t="s">
        <v>92</v>
      </c>
      <c r="U16" s="7" t="s">
        <v>93</v>
      </c>
      <c r="V16" s="10" t="s">
        <v>359</v>
      </c>
      <c r="W16" s="6"/>
      <c r="X16" s="6"/>
      <c r="Y16" s="6"/>
      <c r="Z16" s="6"/>
      <c r="AA16" s="6"/>
      <c r="AB16" s="6"/>
      <c r="AC16" s="6" t="s">
        <v>49</v>
      </c>
      <c r="AD16" s="6" t="s">
        <v>50</v>
      </c>
      <c r="AE16" s="6"/>
      <c r="AF16" s="6"/>
      <c r="AG16" s="6" t="s">
        <v>50</v>
      </c>
      <c r="AH16" s="6"/>
      <c r="AI16" s="6" t="s">
        <v>51</v>
      </c>
      <c r="AJ16" s="6"/>
      <c r="AK16" s="13">
        <f t="shared" ca="1" si="0"/>
        <v>43930.97215671296</v>
      </c>
      <c r="AL16" s="14" t="s">
        <v>335</v>
      </c>
    </row>
    <row r="17" spans="1:38" ht="15.75" customHeight="1" x14ac:dyDescent="0.15">
      <c r="A17" s="6" t="s">
        <v>132</v>
      </c>
      <c r="B17" s="11" t="s">
        <v>336</v>
      </c>
      <c r="C17" s="7" t="s">
        <v>133</v>
      </c>
      <c r="D17" s="6" t="s">
        <v>40</v>
      </c>
      <c r="E17" s="8" t="s">
        <v>134</v>
      </c>
      <c r="F17" s="8" t="s">
        <v>134</v>
      </c>
      <c r="G17" s="6">
        <v>10000</v>
      </c>
      <c r="H17" s="9">
        <v>41426</v>
      </c>
      <c r="I17" s="10" t="s">
        <v>71</v>
      </c>
      <c r="J17" s="9">
        <v>41426</v>
      </c>
      <c r="K17" s="9">
        <v>41640</v>
      </c>
      <c r="L17" s="9">
        <v>41640</v>
      </c>
      <c r="M17" s="6">
        <v>6</v>
      </c>
      <c r="N17" s="6" t="s">
        <v>72</v>
      </c>
      <c r="O17" s="6" t="s">
        <v>69</v>
      </c>
      <c r="P17" s="8" t="s">
        <v>73</v>
      </c>
      <c r="Q17" s="8" t="s">
        <v>74</v>
      </c>
      <c r="R17" s="6" t="s">
        <v>75</v>
      </c>
      <c r="S17" s="6" t="s">
        <v>46</v>
      </c>
      <c r="T17" s="6" t="s">
        <v>76</v>
      </c>
      <c r="U17" s="7" t="s">
        <v>77</v>
      </c>
      <c r="V17" s="10" t="s">
        <v>78</v>
      </c>
      <c r="W17" s="6"/>
      <c r="X17" s="6"/>
      <c r="Y17" s="6"/>
      <c r="Z17" s="6"/>
      <c r="AA17" s="6"/>
      <c r="AB17" s="6"/>
      <c r="AC17" s="6" t="s">
        <v>49</v>
      </c>
      <c r="AD17" s="6" t="s">
        <v>50</v>
      </c>
      <c r="AE17" s="6"/>
      <c r="AF17" s="6"/>
      <c r="AG17" s="6" t="s">
        <v>50</v>
      </c>
      <c r="AH17" s="6"/>
      <c r="AI17" s="6" t="s">
        <v>51</v>
      </c>
      <c r="AJ17" s="6"/>
      <c r="AK17" s="13">
        <f t="shared" ca="1" si="0"/>
        <v>43930.97215671296</v>
      </c>
      <c r="AL17" s="14" t="s">
        <v>335</v>
      </c>
    </row>
    <row r="18" spans="1:38" ht="15.75" customHeight="1" x14ac:dyDescent="0.15">
      <c r="A18" s="6" t="s">
        <v>135</v>
      </c>
      <c r="B18" s="6" t="s">
        <v>397</v>
      </c>
      <c r="C18" s="7" t="s">
        <v>136</v>
      </c>
      <c r="D18" s="6" t="s">
        <v>40</v>
      </c>
      <c r="E18" s="8" t="s">
        <v>137</v>
      </c>
      <c r="F18" s="8" t="s">
        <v>137</v>
      </c>
      <c r="G18" s="6">
        <v>600</v>
      </c>
      <c r="H18" s="9">
        <v>41609</v>
      </c>
      <c r="I18" s="10" t="s">
        <v>400</v>
      </c>
      <c r="J18" s="9">
        <v>41609</v>
      </c>
      <c r="K18" s="9">
        <v>41974</v>
      </c>
      <c r="L18" s="9">
        <v>41974</v>
      </c>
      <c r="M18" s="6">
        <v>12</v>
      </c>
      <c r="N18" s="6" t="s">
        <v>110</v>
      </c>
      <c r="O18" s="6" t="s">
        <v>108</v>
      </c>
      <c r="P18" s="8" t="s">
        <v>111</v>
      </c>
      <c r="Q18" s="8" t="s">
        <v>112</v>
      </c>
      <c r="R18" s="6" t="s">
        <v>113</v>
      </c>
      <c r="S18" s="6" t="s">
        <v>46</v>
      </c>
      <c r="T18" s="6" t="s">
        <v>114</v>
      </c>
      <c r="U18" s="7" t="s">
        <v>115</v>
      </c>
      <c r="V18" s="10" t="s">
        <v>400</v>
      </c>
      <c r="W18" s="6"/>
      <c r="X18" s="6"/>
      <c r="Y18" s="6"/>
      <c r="Z18" s="6"/>
      <c r="AA18" s="6"/>
      <c r="AB18" s="6"/>
      <c r="AC18" s="6" t="s">
        <v>49</v>
      </c>
      <c r="AD18" s="6" t="s">
        <v>50</v>
      </c>
      <c r="AE18" s="6"/>
      <c r="AF18" s="6"/>
      <c r="AG18" s="6" t="s">
        <v>50</v>
      </c>
      <c r="AH18" s="6"/>
      <c r="AI18" s="6" t="s">
        <v>51</v>
      </c>
      <c r="AJ18" s="6"/>
      <c r="AK18" s="13">
        <f t="shared" ca="1" si="0"/>
        <v>43930.97215671296</v>
      </c>
      <c r="AL18" s="14" t="s">
        <v>335</v>
      </c>
    </row>
    <row r="19" spans="1:38" ht="15.75" customHeight="1" x14ac:dyDescent="0.15">
      <c r="A19" s="6" t="s">
        <v>138</v>
      </c>
      <c r="B19" s="6" t="s">
        <v>384</v>
      </c>
      <c r="C19" s="7" t="s">
        <v>139</v>
      </c>
      <c r="D19" s="6" t="s">
        <v>100</v>
      </c>
      <c r="E19" s="8" t="s">
        <v>140</v>
      </c>
      <c r="F19" s="8" t="s">
        <v>140</v>
      </c>
      <c r="G19" s="6">
        <v>180000</v>
      </c>
      <c r="H19" s="9">
        <v>41456</v>
      </c>
      <c r="I19" s="10" t="s">
        <v>383</v>
      </c>
      <c r="J19" s="9">
        <v>41456</v>
      </c>
      <c r="K19" s="9">
        <v>41821</v>
      </c>
      <c r="L19" s="9">
        <v>41639</v>
      </c>
      <c r="M19" s="6">
        <v>12</v>
      </c>
      <c r="N19" s="6" t="s">
        <v>102</v>
      </c>
      <c r="O19" s="6" t="s">
        <v>98</v>
      </c>
      <c r="P19" s="8" t="s">
        <v>103</v>
      </c>
      <c r="Q19" s="8"/>
      <c r="R19" s="6" t="s">
        <v>104</v>
      </c>
      <c r="S19" s="6" t="s">
        <v>105</v>
      </c>
      <c r="T19" s="6">
        <v>78703</v>
      </c>
      <c r="U19" s="7" t="s">
        <v>106</v>
      </c>
      <c r="V19" s="10" t="s">
        <v>383</v>
      </c>
      <c r="W19" s="6"/>
      <c r="X19" s="6"/>
      <c r="Y19" s="6"/>
      <c r="Z19" s="6"/>
      <c r="AA19" s="6"/>
      <c r="AB19" s="6"/>
      <c r="AC19" s="6" t="s">
        <v>49</v>
      </c>
      <c r="AD19" s="6" t="s">
        <v>50</v>
      </c>
      <c r="AE19" s="6"/>
      <c r="AF19" s="6"/>
      <c r="AG19" s="6" t="s">
        <v>50</v>
      </c>
      <c r="AH19" s="6"/>
      <c r="AI19" s="6" t="s">
        <v>51</v>
      </c>
      <c r="AJ19" s="6"/>
      <c r="AK19" s="13">
        <f t="shared" ca="1" si="0"/>
        <v>43930.97215671296</v>
      </c>
      <c r="AL19" s="14" t="s">
        <v>335</v>
      </c>
    </row>
    <row r="20" spans="1:38" ht="15.75" customHeight="1" x14ac:dyDescent="0.15">
      <c r="A20" s="6" t="s">
        <v>141</v>
      </c>
      <c r="B20" s="6" t="s">
        <v>349</v>
      </c>
      <c r="C20" s="7" t="s">
        <v>143</v>
      </c>
      <c r="D20" s="6" t="s">
        <v>40</v>
      </c>
      <c r="E20" s="8" t="s">
        <v>96</v>
      </c>
      <c r="F20" s="8" t="s">
        <v>96</v>
      </c>
      <c r="G20" s="6">
        <v>25000</v>
      </c>
      <c r="H20" s="9">
        <v>41609</v>
      </c>
      <c r="I20" s="10" t="s">
        <v>350</v>
      </c>
      <c r="J20" s="9">
        <v>41609</v>
      </c>
      <c r="K20" s="9">
        <v>41974</v>
      </c>
      <c r="L20" s="9">
        <v>41974</v>
      </c>
      <c r="M20" s="6">
        <v>12</v>
      </c>
      <c r="N20" s="6" t="s">
        <v>144</v>
      </c>
      <c r="O20" s="6" t="s">
        <v>142</v>
      </c>
      <c r="P20" s="8"/>
      <c r="Q20" s="8" t="s">
        <v>145</v>
      </c>
      <c r="R20" s="6" t="s">
        <v>146</v>
      </c>
      <c r="S20" s="6" t="s">
        <v>46</v>
      </c>
      <c r="T20" s="6" t="s">
        <v>147</v>
      </c>
      <c r="U20" s="7" t="s">
        <v>148</v>
      </c>
      <c r="V20" s="10" t="s">
        <v>350</v>
      </c>
      <c r="W20" s="6"/>
      <c r="X20" s="6"/>
      <c r="Y20" s="6"/>
      <c r="Z20" s="6"/>
      <c r="AA20" s="6"/>
      <c r="AB20" s="6"/>
      <c r="AC20" s="6" t="s">
        <v>49</v>
      </c>
      <c r="AD20" s="6" t="s">
        <v>50</v>
      </c>
      <c r="AE20" s="6"/>
      <c r="AF20" s="6"/>
      <c r="AG20" s="6" t="s">
        <v>50</v>
      </c>
      <c r="AH20" s="6"/>
      <c r="AI20" s="6" t="s">
        <v>51</v>
      </c>
      <c r="AJ20" s="6"/>
      <c r="AK20" s="13">
        <f t="shared" ca="1" si="0"/>
        <v>43930.97215671296</v>
      </c>
      <c r="AL20" s="14" t="s">
        <v>335</v>
      </c>
    </row>
    <row r="21" spans="1:38" ht="15.75" customHeight="1" x14ac:dyDescent="0.15">
      <c r="A21" s="6" t="s">
        <v>149</v>
      </c>
      <c r="B21" s="11" t="s">
        <v>339</v>
      </c>
      <c r="C21" s="7" t="s">
        <v>150</v>
      </c>
      <c r="D21" s="6" t="s">
        <v>40</v>
      </c>
      <c r="E21" s="8" t="s">
        <v>151</v>
      </c>
      <c r="F21" s="8" t="s">
        <v>151</v>
      </c>
      <c r="G21" s="6">
        <v>30000</v>
      </c>
      <c r="H21" s="9">
        <v>41640</v>
      </c>
      <c r="I21" s="10" t="s">
        <v>71</v>
      </c>
      <c r="J21" s="9">
        <v>41640</v>
      </c>
      <c r="K21" s="9">
        <v>41913</v>
      </c>
      <c r="L21" s="9">
        <v>41913</v>
      </c>
      <c r="M21" s="6">
        <v>9</v>
      </c>
      <c r="N21" s="6" t="s">
        <v>72</v>
      </c>
      <c r="O21" s="6" t="s">
        <v>69</v>
      </c>
      <c r="P21" s="8" t="s">
        <v>73</v>
      </c>
      <c r="Q21" s="8" t="s">
        <v>74</v>
      </c>
      <c r="R21" s="6" t="s">
        <v>75</v>
      </c>
      <c r="S21" s="6" t="s">
        <v>46</v>
      </c>
      <c r="T21" s="6" t="s">
        <v>76</v>
      </c>
      <c r="U21" s="7" t="s">
        <v>77</v>
      </c>
      <c r="V21" s="10" t="s">
        <v>78</v>
      </c>
      <c r="W21" s="6"/>
      <c r="X21" s="6"/>
      <c r="Y21" s="6"/>
      <c r="Z21" s="6"/>
      <c r="AA21" s="6"/>
      <c r="AB21" s="6"/>
      <c r="AC21" s="6" t="s">
        <v>49</v>
      </c>
      <c r="AD21" s="6" t="s">
        <v>50</v>
      </c>
      <c r="AE21" s="6"/>
      <c r="AF21" s="6"/>
      <c r="AG21" s="6" t="s">
        <v>50</v>
      </c>
      <c r="AH21" s="6"/>
      <c r="AI21" s="6" t="s">
        <v>51</v>
      </c>
      <c r="AJ21" s="6"/>
      <c r="AK21" s="13">
        <f t="shared" ca="1" si="0"/>
        <v>43930.97215671296</v>
      </c>
      <c r="AL21" s="14" t="s">
        <v>335</v>
      </c>
    </row>
    <row r="22" spans="1:38" ht="15.75" customHeight="1" x14ac:dyDescent="0.15">
      <c r="A22" s="6" t="s">
        <v>152</v>
      </c>
      <c r="B22" s="6" t="s">
        <v>372</v>
      </c>
      <c r="C22" s="7" t="s">
        <v>373</v>
      </c>
      <c r="D22" s="6" t="s">
        <v>40</v>
      </c>
      <c r="E22" s="8" t="s">
        <v>153</v>
      </c>
      <c r="F22" s="8" t="s">
        <v>153</v>
      </c>
      <c r="G22" s="6">
        <v>12500</v>
      </c>
      <c r="H22" s="9">
        <v>41640</v>
      </c>
      <c r="I22" s="10" t="s">
        <v>374</v>
      </c>
      <c r="J22" s="9">
        <v>41640</v>
      </c>
      <c r="K22" s="9">
        <v>41821</v>
      </c>
      <c r="L22" s="9">
        <v>41821</v>
      </c>
      <c r="M22" s="6">
        <v>6</v>
      </c>
      <c r="N22" s="6" t="s">
        <v>155</v>
      </c>
      <c r="O22" s="6" t="s">
        <v>156</v>
      </c>
      <c r="P22" s="8" t="s">
        <v>157</v>
      </c>
      <c r="Q22" s="8"/>
      <c r="R22" s="6" t="s">
        <v>158</v>
      </c>
      <c r="S22" s="6" t="s">
        <v>46</v>
      </c>
      <c r="T22" s="6" t="s">
        <v>159</v>
      </c>
      <c r="U22" s="7" t="s">
        <v>160</v>
      </c>
      <c r="V22" s="10" t="s">
        <v>154</v>
      </c>
      <c r="W22" s="6"/>
      <c r="X22" s="6"/>
      <c r="Y22" s="6"/>
      <c r="Z22" s="6"/>
      <c r="AA22" s="6"/>
      <c r="AB22" s="6"/>
      <c r="AC22" s="6" t="s">
        <v>49</v>
      </c>
      <c r="AD22" s="6" t="s">
        <v>50</v>
      </c>
      <c r="AE22" s="6"/>
      <c r="AF22" s="6"/>
      <c r="AG22" s="6" t="s">
        <v>50</v>
      </c>
      <c r="AH22" s="6"/>
      <c r="AI22" s="6" t="s">
        <v>51</v>
      </c>
      <c r="AJ22" s="6"/>
      <c r="AK22" s="13">
        <f t="shared" ca="1" si="0"/>
        <v>43930.97215671296</v>
      </c>
      <c r="AL22" s="14" t="s">
        <v>335</v>
      </c>
    </row>
    <row r="23" spans="1:38" ht="15.75" customHeight="1" x14ac:dyDescent="0.15">
      <c r="A23" s="6" t="s">
        <v>161</v>
      </c>
      <c r="B23" s="6" t="s">
        <v>385</v>
      </c>
      <c r="C23" s="7" t="s">
        <v>163</v>
      </c>
      <c r="D23" s="6" t="s">
        <v>40</v>
      </c>
      <c r="E23" s="8" t="s">
        <v>164</v>
      </c>
      <c r="F23" s="8" t="s">
        <v>164</v>
      </c>
      <c r="G23" s="6">
        <v>105000</v>
      </c>
      <c r="H23" s="9">
        <v>41730</v>
      </c>
      <c r="I23" s="10" t="s">
        <v>165</v>
      </c>
      <c r="J23" s="9">
        <v>41730</v>
      </c>
      <c r="K23" s="9">
        <v>42095</v>
      </c>
      <c r="L23" s="9">
        <v>42095</v>
      </c>
      <c r="M23" s="6">
        <v>12</v>
      </c>
      <c r="N23" s="6" t="s">
        <v>166</v>
      </c>
      <c r="O23" s="6" t="s">
        <v>162</v>
      </c>
      <c r="P23" s="8" t="s">
        <v>167</v>
      </c>
      <c r="Q23" s="8" t="s">
        <v>168</v>
      </c>
      <c r="R23" s="6" t="s">
        <v>169</v>
      </c>
      <c r="S23" s="6" t="s">
        <v>46</v>
      </c>
      <c r="T23" s="6" t="s">
        <v>170</v>
      </c>
      <c r="U23" s="7" t="s">
        <v>171</v>
      </c>
      <c r="V23" s="10" t="s">
        <v>165</v>
      </c>
      <c r="W23" s="6"/>
      <c r="X23" s="6"/>
      <c r="Y23" s="6"/>
      <c r="Z23" s="6"/>
      <c r="AA23" s="6"/>
      <c r="AB23" s="6"/>
      <c r="AC23" s="6" t="s">
        <v>49</v>
      </c>
      <c r="AD23" s="6" t="s">
        <v>50</v>
      </c>
      <c r="AE23" s="6"/>
      <c r="AF23" s="6"/>
      <c r="AG23" s="6" t="s">
        <v>50</v>
      </c>
      <c r="AH23" s="6"/>
      <c r="AI23" s="6" t="s">
        <v>51</v>
      </c>
      <c r="AJ23" s="6"/>
      <c r="AK23" s="13">
        <f t="shared" ca="1" si="0"/>
        <v>43930.97215671296</v>
      </c>
      <c r="AL23" s="14" t="s">
        <v>335</v>
      </c>
    </row>
    <row r="24" spans="1:38" ht="15.75" customHeight="1" x14ac:dyDescent="0.15">
      <c r="A24" s="6" t="s">
        <v>172</v>
      </c>
      <c r="B24" s="11" t="s">
        <v>328</v>
      </c>
      <c r="C24" s="15" t="s">
        <v>325</v>
      </c>
      <c r="D24" s="6" t="s">
        <v>40</v>
      </c>
      <c r="E24" s="8" t="s">
        <v>41</v>
      </c>
      <c r="F24" s="8" t="s">
        <v>41</v>
      </c>
      <c r="G24" s="6">
        <v>50000</v>
      </c>
      <c r="H24" s="9">
        <v>41883</v>
      </c>
      <c r="I24" s="14" t="s">
        <v>332</v>
      </c>
      <c r="J24" s="9">
        <v>41883</v>
      </c>
      <c r="K24" s="9">
        <v>42248</v>
      </c>
      <c r="L24" s="9">
        <v>42185</v>
      </c>
      <c r="M24" s="6">
        <v>12</v>
      </c>
      <c r="N24" s="6" t="s">
        <v>54</v>
      </c>
      <c r="O24" s="11" t="s">
        <v>321</v>
      </c>
      <c r="P24" s="8" t="s">
        <v>55</v>
      </c>
      <c r="Q24" s="8" t="s">
        <v>56</v>
      </c>
      <c r="R24" s="6" t="s">
        <v>57</v>
      </c>
      <c r="S24" s="6" t="s">
        <v>46</v>
      </c>
      <c r="T24" s="6" t="s">
        <v>58</v>
      </c>
      <c r="U24" s="15" t="s">
        <v>330</v>
      </c>
      <c r="V24" s="14" t="s">
        <v>331</v>
      </c>
      <c r="W24" s="6"/>
      <c r="X24" s="6"/>
      <c r="Y24" s="6"/>
      <c r="Z24" s="6"/>
      <c r="AA24" s="6"/>
      <c r="AB24" s="6"/>
      <c r="AC24" s="6" t="s">
        <v>49</v>
      </c>
      <c r="AD24" s="6" t="s">
        <v>50</v>
      </c>
      <c r="AE24" s="6"/>
      <c r="AF24" s="6"/>
      <c r="AG24" s="6" t="s">
        <v>50</v>
      </c>
      <c r="AH24" s="6"/>
      <c r="AI24" s="6" t="s">
        <v>51</v>
      </c>
      <c r="AJ24" s="6"/>
      <c r="AK24" s="13">
        <f t="shared" ca="1" si="0"/>
        <v>43930.97215671296</v>
      </c>
      <c r="AL24" s="14" t="s">
        <v>335</v>
      </c>
    </row>
    <row r="25" spans="1:38" ht="15.75" customHeight="1" x14ac:dyDescent="0.15">
      <c r="A25" s="6" t="s">
        <v>173</v>
      </c>
      <c r="B25" s="6" t="s">
        <v>384</v>
      </c>
      <c r="C25" s="7" t="s">
        <v>139</v>
      </c>
      <c r="D25" s="6" t="s">
        <v>100</v>
      </c>
      <c r="E25" s="8" t="s">
        <v>101</v>
      </c>
      <c r="F25" s="8" t="s">
        <v>101</v>
      </c>
      <c r="G25" s="6">
        <v>100000</v>
      </c>
      <c r="H25" s="9">
        <v>41974</v>
      </c>
      <c r="I25" s="10" t="s">
        <v>383</v>
      </c>
      <c r="J25" s="9">
        <v>41974</v>
      </c>
      <c r="K25" s="9">
        <v>42339</v>
      </c>
      <c r="L25" s="9">
        <v>42185</v>
      </c>
      <c r="M25" s="6">
        <v>12</v>
      </c>
      <c r="N25" s="6" t="s">
        <v>102</v>
      </c>
      <c r="O25" s="6" t="s">
        <v>98</v>
      </c>
      <c r="P25" s="8" t="s">
        <v>103</v>
      </c>
      <c r="Q25" s="8"/>
      <c r="R25" s="6" t="s">
        <v>104</v>
      </c>
      <c r="S25" s="6" t="s">
        <v>105</v>
      </c>
      <c r="T25" s="6">
        <v>78703</v>
      </c>
      <c r="U25" s="7" t="s">
        <v>106</v>
      </c>
      <c r="V25" s="10" t="s">
        <v>383</v>
      </c>
      <c r="W25" s="6"/>
      <c r="X25" s="6"/>
      <c r="Y25" s="6"/>
      <c r="Z25" s="6"/>
      <c r="AA25" s="6"/>
      <c r="AB25" s="6"/>
      <c r="AC25" s="6" t="s">
        <v>49</v>
      </c>
      <c r="AD25" s="6" t="s">
        <v>50</v>
      </c>
      <c r="AE25" s="6"/>
      <c r="AF25" s="6"/>
      <c r="AG25" s="6" t="s">
        <v>50</v>
      </c>
      <c r="AH25" s="6"/>
      <c r="AI25" s="6" t="s">
        <v>51</v>
      </c>
      <c r="AJ25" s="6"/>
      <c r="AK25" s="13">
        <f t="shared" ca="1" si="0"/>
        <v>43930.97215671296</v>
      </c>
      <c r="AL25" s="14" t="s">
        <v>335</v>
      </c>
    </row>
    <row r="26" spans="1:38" ht="15.75" customHeight="1" x14ac:dyDescent="0.15">
      <c r="A26" s="6" t="s">
        <v>174</v>
      </c>
      <c r="B26" s="6" t="s">
        <v>398</v>
      </c>
      <c r="C26" s="7" t="s">
        <v>175</v>
      </c>
      <c r="D26" s="6" t="s">
        <v>40</v>
      </c>
      <c r="E26" s="8" t="s">
        <v>101</v>
      </c>
      <c r="F26" s="8" t="s">
        <v>101</v>
      </c>
      <c r="G26" s="6">
        <v>100000</v>
      </c>
      <c r="H26" s="9">
        <v>42036</v>
      </c>
      <c r="I26" s="10" t="s">
        <v>400</v>
      </c>
      <c r="J26" s="9">
        <v>42036</v>
      </c>
      <c r="K26" s="9">
        <v>42767</v>
      </c>
      <c r="L26" s="9">
        <v>42767</v>
      </c>
      <c r="M26" s="6">
        <v>24</v>
      </c>
      <c r="N26" s="6" t="s">
        <v>110</v>
      </c>
      <c r="O26" s="6" t="s">
        <v>108</v>
      </c>
      <c r="P26" s="8" t="s">
        <v>111</v>
      </c>
      <c r="Q26" s="8" t="s">
        <v>112</v>
      </c>
      <c r="R26" s="6" t="s">
        <v>113</v>
      </c>
      <c r="S26" s="6" t="s">
        <v>46</v>
      </c>
      <c r="T26" s="6" t="s">
        <v>114</v>
      </c>
      <c r="U26" s="7" t="s">
        <v>115</v>
      </c>
      <c r="V26" s="10" t="s">
        <v>400</v>
      </c>
      <c r="W26" s="6"/>
      <c r="X26" s="6"/>
      <c r="Y26" s="6"/>
      <c r="Z26" s="6"/>
      <c r="AA26" s="6"/>
      <c r="AB26" s="6"/>
      <c r="AC26" s="6" t="s">
        <v>49</v>
      </c>
      <c r="AD26" s="6" t="s">
        <v>50</v>
      </c>
      <c r="AE26" s="6"/>
      <c r="AF26" s="6"/>
      <c r="AG26" s="6" t="s">
        <v>50</v>
      </c>
      <c r="AH26" s="6"/>
      <c r="AI26" s="6" t="s">
        <v>51</v>
      </c>
      <c r="AJ26" s="6"/>
      <c r="AK26" s="13">
        <f t="shared" ca="1" si="0"/>
        <v>43930.97215671296</v>
      </c>
      <c r="AL26" s="14" t="s">
        <v>335</v>
      </c>
    </row>
    <row r="27" spans="1:38" ht="15.75" customHeight="1" x14ac:dyDescent="0.15">
      <c r="A27" s="6" t="s">
        <v>176</v>
      </c>
      <c r="B27" s="6" t="s">
        <v>364</v>
      </c>
      <c r="C27" s="7" t="s">
        <v>177</v>
      </c>
      <c r="D27" s="6" t="s">
        <v>40</v>
      </c>
      <c r="E27" s="8" t="s">
        <v>41</v>
      </c>
      <c r="F27" s="8" t="s">
        <v>41</v>
      </c>
      <c r="G27" s="6">
        <v>50000</v>
      </c>
      <c r="H27" s="9">
        <v>42064</v>
      </c>
      <c r="I27" s="10" t="s">
        <v>365</v>
      </c>
      <c r="J27" s="9">
        <v>42064</v>
      </c>
      <c r="K27" s="9">
        <v>42430</v>
      </c>
      <c r="L27" s="9">
        <v>42430</v>
      </c>
      <c r="M27" s="6">
        <v>12</v>
      </c>
      <c r="N27" s="6" t="s">
        <v>42</v>
      </c>
      <c r="O27" s="6" t="s">
        <v>366</v>
      </c>
      <c r="P27" s="8" t="s">
        <v>43</v>
      </c>
      <c r="Q27" s="8" t="s">
        <v>44</v>
      </c>
      <c r="R27" s="6" t="s">
        <v>45</v>
      </c>
      <c r="S27" s="6" t="s">
        <v>46</v>
      </c>
      <c r="T27" s="6" t="s">
        <v>47</v>
      </c>
      <c r="U27" s="7" t="s">
        <v>48</v>
      </c>
      <c r="V27" s="10" t="s">
        <v>365</v>
      </c>
      <c r="W27" s="6"/>
      <c r="X27" s="6"/>
      <c r="Y27" s="6"/>
      <c r="Z27" s="6"/>
      <c r="AA27" s="6"/>
      <c r="AB27" s="6"/>
      <c r="AC27" s="6" t="s">
        <v>49</v>
      </c>
      <c r="AD27" s="6" t="s">
        <v>50</v>
      </c>
      <c r="AE27" s="6"/>
      <c r="AF27" s="6"/>
      <c r="AG27" s="6" t="s">
        <v>50</v>
      </c>
      <c r="AH27" s="6"/>
      <c r="AI27" s="6" t="s">
        <v>51</v>
      </c>
      <c r="AJ27" s="6"/>
      <c r="AK27" s="13">
        <f t="shared" ca="1" si="0"/>
        <v>43930.97215671296</v>
      </c>
      <c r="AL27" s="14" t="s">
        <v>335</v>
      </c>
    </row>
    <row r="28" spans="1:38" ht="15.75" customHeight="1" x14ac:dyDescent="0.15">
      <c r="A28" s="6" t="s">
        <v>178</v>
      </c>
      <c r="B28" s="6" t="s">
        <v>369</v>
      </c>
      <c r="C28" s="7" t="s">
        <v>179</v>
      </c>
      <c r="D28" s="6" t="s">
        <v>40</v>
      </c>
      <c r="E28" s="8" t="s">
        <v>180</v>
      </c>
      <c r="F28" s="8" t="s">
        <v>180</v>
      </c>
      <c r="G28" s="6">
        <v>15000</v>
      </c>
      <c r="H28" s="9">
        <v>42064</v>
      </c>
      <c r="I28" s="10" t="s">
        <v>181</v>
      </c>
      <c r="J28" s="9">
        <v>42064</v>
      </c>
      <c r="K28" s="9">
        <v>42430</v>
      </c>
      <c r="L28" s="9">
        <v>42430</v>
      </c>
      <c r="M28" s="6">
        <v>12</v>
      </c>
      <c r="N28" s="6" t="s">
        <v>182</v>
      </c>
      <c r="O28" s="6" t="s">
        <v>367</v>
      </c>
      <c r="P28" s="8"/>
      <c r="Q28" s="8" t="s">
        <v>183</v>
      </c>
      <c r="R28" s="6" t="s">
        <v>91</v>
      </c>
      <c r="S28" s="6" t="s">
        <v>46</v>
      </c>
      <c r="T28" s="6" t="s">
        <v>92</v>
      </c>
      <c r="U28" s="7" t="s">
        <v>368</v>
      </c>
      <c r="V28" s="10" t="s">
        <v>181</v>
      </c>
      <c r="W28" s="6"/>
      <c r="X28" s="6"/>
      <c r="Y28" s="6"/>
      <c r="Z28" s="6"/>
      <c r="AA28" s="6"/>
      <c r="AB28" s="6"/>
      <c r="AC28" s="6" t="s">
        <v>49</v>
      </c>
      <c r="AD28" s="6" t="s">
        <v>50</v>
      </c>
      <c r="AE28" s="6"/>
      <c r="AF28" s="6"/>
      <c r="AG28" s="6" t="s">
        <v>50</v>
      </c>
      <c r="AH28" s="6"/>
      <c r="AI28" s="6" t="s">
        <v>51</v>
      </c>
      <c r="AJ28" s="6"/>
      <c r="AK28" s="13">
        <f t="shared" ca="1" si="0"/>
        <v>43930.97215671296</v>
      </c>
      <c r="AL28" s="14" t="s">
        <v>335</v>
      </c>
    </row>
    <row r="29" spans="1:38" ht="15.75" customHeight="1" x14ac:dyDescent="0.15">
      <c r="A29" s="6" t="s">
        <v>184</v>
      </c>
      <c r="B29" s="6" t="s">
        <v>388</v>
      </c>
      <c r="C29" s="7" t="s">
        <v>185</v>
      </c>
      <c r="D29" s="6" t="s">
        <v>40</v>
      </c>
      <c r="E29" s="8" t="s">
        <v>180</v>
      </c>
      <c r="F29" s="8" t="s">
        <v>180</v>
      </c>
      <c r="G29" s="6">
        <v>15000</v>
      </c>
      <c r="H29" s="9">
        <v>42095</v>
      </c>
      <c r="I29" s="10" t="s">
        <v>186</v>
      </c>
      <c r="J29" s="9">
        <v>42095</v>
      </c>
      <c r="K29" s="9">
        <v>42461</v>
      </c>
      <c r="L29" s="9">
        <v>42461</v>
      </c>
      <c r="M29" s="6">
        <v>12</v>
      </c>
      <c r="N29" s="6" t="s">
        <v>187</v>
      </c>
      <c r="O29" s="6" t="s">
        <v>387</v>
      </c>
      <c r="P29" s="8" t="s">
        <v>188</v>
      </c>
      <c r="Q29" s="8" t="s">
        <v>189</v>
      </c>
      <c r="R29" s="6" t="s">
        <v>190</v>
      </c>
      <c r="S29" s="6" t="s">
        <v>46</v>
      </c>
      <c r="T29" s="6" t="s">
        <v>191</v>
      </c>
      <c r="U29" s="7" t="s">
        <v>192</v>
      </c>
      <c r="V29" s="10" t="s">
        <v>193</v>
      </c>
      <c r="W29" s="6"/>
      <c r="X29" s="6"/>
      <c r="Y29" s="6"/>
      <c r="Z29" s="6"/>
      <c r="AA29" s="6"/>
      <c r="AB29" s="6"/>
      <c r="AC29" s="6" t="s">
        <v>49</v>
      </c>
      <c r="AD29" s="6" t="s">
        <v>50</v>
      </c>
      <c r="AE29" s="6"/>
      <c r="AF29" s="6"/>
      <c r="AG29" s="6" t="s">
        <v>50</v>
      </c>
      <c r="AH29" s="6"/>
      <c r="AI29" s="6" t="s">
        <v>51</v>
      </c>
      <c r="AJ29" s="6"/>
      <c r="AK29" s="13">
        <f t="shared" ca="1" si="0"/>
        <v>43930.97215671296</v>
      </c>
      <c r="AL29" s="14" t="s">
        <v>335</v>
      </c>
    </row>
    <row r="30" spans="1:38" ht="15.75" customHeight="1" x14ac:dyDescent="0.15">
      <c r="A30" s="6" t="s">
        <v>194</v>
      </c>
      <c r="B30" s="6" t="s">
        <v>351</v>
      </c>
      <c r="C30" s="7" t="s">
        <v>196</v>
      </c>
      <c r="D30" s="6" t="s">
        <v>40</v>
      </c>
      <c r="E30" s="8" t="s">
        <v>96</v>
      </c>
      <c r="F30" s="8" t="s">
        <v>96</v>
      </c>
      <c r="G30" s="6">
        <v>25000</v>
      </c>
      <c r="H30" s="9">
        <v>42095</v>
      </c>
      <c r="I30" s="10" t="s">
        <v>197</v>
      </c>
      <c r="J30" s="9">
        <v>42095</v>
      </c>
      <c r="K30" s="9">
        <v>42461</v>
      </c>
      <c r="L30" s="9">
        <v>42461</v>
      </c>
      <c r="M30" s="6">
        <v>12</v>
      </c>
      <c r="N30" s="6" t="s">
        <v>198</v>
      </c>
      <c r="O30" s="6" t="s">
        <v>195</v>
      </c>
      <c r="P30" s="8"/>
      <c r="Q30" s="8" t="s">
        <v>199</v>
      </c>
      <c r="R30" s="6" t="s">
        <v>200</v>
      </c>
      <c r="S30" s="6" t="s">
        <v>46</v>
      </c>
      <c r="T30" s="6" t="s">
        <v>201</v>
      </c>
      <c r="U30" s="7" t="s">
        <v>202</v>
      </c>
      <c r="V30" s="10" t="s">
        <v>203</v>
      </c>
      <c r="W30" s="6"/>
      <c r="X30" s="6"/>
      <c r="Y30" s="6"/>
      <c r="Z30" s="6"/>
      <c r="AA30" s="6"/>
      <c r="AB30" s="6"/>
      <c r="AC30" s="6" t="s">
        <v>49</v>
      </c>
      <c r="AD30" s="6" t="s">
        <v>50</v>
      </c>
      <c r="AE30" s="6"/>
      <c r="AF30" s="6"/>
      <c r="AG30" s="6" t="s">
        <v>50</v>
      </c>
      <c r="AH30" s="6"/>
      <c r="AI30" s="6" t="s">
        <v>51</v>
      </c>
      <c r="AJ30" s="6"/>
      <c r="AK30" s="13">
        <f t="shared" ca="1" si="0"/>
        <v>43930.97215671296</v>
      </c>
      <c r="AL30" s="14" t="s">
        <v>335</v>
      </c>
    </row>
    <row r="31" spans="1:38" ht="15.75" customHeight="1" x14ac:dyDescent="0.15">
      <c r="A31" s="6" t="s">
        <v>204</v>
      </c>
      <c r="B31" s="6" t="s">
        <v>352</v>
      </c>
      <c r="C31" s="7" t="s">
        <v>205</v>
      </c>
      <c r="D31" s="6" t="s">
        <v>40</v>
      </c>
      <c r="E31" s="8" t="s">
        <v>41</v>
      </c>
      <c r="F31" s="8" t="s">
        <v>41</v>
      </c>
      <c r="G31" s="6">
        <v>50000</v>
      </c>
      <c r="H31" s="9">
        <v>42125</v>
      </c>
      <c r="I31" s="10" t="s">
        <v>353</v>
      </c>
      <c r="J31" s="9">
        <v>42125</v>
      </c>
      <c r="K31" s="9">
        <v>42491</v>
      </c>
      <c r="L31" s="9">
        <v>42491</v>
      </c>
      <c r="M31" s="6">
        <v>12</v>
      </c>
      <c r="N31" s="6" t="s">
        <v>206</v>
      </c>
      <c r="O31" s="6" t="s">
        <v>354</v>
      </c>
      <c r="P31" s="8" t="s">
        <v>207</v>
      </c>
      <c r="Q31" s="8" t="s">
        <v>208</v>
      </c>
      <c r="R31" s="6" t="s">
        <v>209</v>
      </c>
      <c r="S31" s="6" t="s">
        <v>46</v>
      </c>
      <c r="T31" s="6" t="s">
        <v>210</v>
      </c>
      <c r="U31" s="7" t="s">
        <v>211</v>
      </c>
      <c r="V31" s="10" t="s">
        <v>353</v>
      </c>
      <c r="W31" s="6"/>
      <c r="X31" s="6"/>
      <c r="Y31" s="6"/>
      <c r="Z31" s="6"/>
      <c r="AA31" s="6"/>
      <c r="AB31" s="6"/>
      <c r="AC31" s="6" t="s">
        <v>49</v>
      </c>
      <c r="AD31" s="6" t="s">
        <v>50</v>
      </c>
      <c r="AE31" s="6"/>
      <c r="AF31" s="6"/>
      <c r="AG31" s="6" t="s">
        <v>50</v>
      </c>
      <c r="AH31" s="6"/>
      <c r="AI31" s="6" t="s">
        <v>51</v>
      </c>
      <c r="AJ31" s="6"/>
      <c r="AK31" s="13">
        <f t="shared" ca="1" si="0"/>
        <v>43930.97215671296</v>
      </c>
      <c r="AL31" s="14" t="s">
        <v>335</v>
      </c>
    </row>
    <row r="32" spans="1:38" ht="15.75" customHeight="1" x14ac:dyDescent="0.15">
      <c r="A32" s="6" t="s">
        <v>212</v>
      </c>
      <c r="B32" s="6" t="s">
        <v>375</v>
      </c>
      <c r="C32" s="7" t="s">
        <v>213</v>
      </c>
      <c r="D32" s="6" t="s">
        <v>40</v>
      </c>
      <c r="E32" s="8" t="s">
        <v>134</v>
      </c>
      <c r="F32" s="8" t="s">
        <v>134</v>
      </c>
      <c r="G32" s="6">
        <v>10000</v>
      </c>
      <c r="H32" s="9">
        <v>42125</v>
      </c>
      <c r="I32" s="10" t="s">
        <v>377</v>
      </c>
      <c r="J32" s="9">
        <v>42125</v>
      </c>
      <c r="K32" s="9">
        <v>42491</v>
      </c>
      <c r="L32" s="9">
        <v>42491</v>
      </c>
      <c r="M32" s="6">
        <v>12</v>
      </c>
      <c r="N32" s="6" t="s">
        <v>214</v>
      </c>
      <c r="O32" s="6" t="s">
        <v>215</v>
      </c>
      <c r="P32" s="8" t="s">
        <v>216</v>
      </c>
      <c r="Q32" s="8" t="s">
        <v>217</v>
      </c>
      <c r="R32" s="6" t="s">
        <v>218</v>
      </c>
      <c r="S32" s="6" t="s">
        <v>46</v>
      </c>
      <c r="T32" s="6" t="s">
        <v>219</v>
      </c>
      <c r="U32" s="7" t="s">
        <v>220</v>
      </c>
      <c r="V32" s="14" t="s">
        <v>379</v>
      </c>
      <c r="W32" s="6"/>
      <c r="X32" s="6"/>
      <c r="Y32" s="6"/>
      <c r="Z32" s="6"/>
      <c r="AA32" s="6"/>
      <c r="AB32" s="6"/>
      <c r="AC32" s="6" t="s">
        <v>49</v>
      </c>
      <c r="AD32" s="6" t="s">
        <v>50</v>
      </c>
      <c r="AE32" s="6"/>
      <c r="AF32" s="6"/>
      <c r="AG32" s="6" t="s">
        <v>50</v>
      </c>
      <c r="AH32" s="6"/>
      <c r="AI32" s="6" t="s">
        <v>51</v>
      </c>
      <c r="AJ32" s="6"/>
      <c r="AK32" s="13">
        <f t="shared" ca="1" si="0"/>
        <v>43930.97215671296</v>
      </c>
      <c r="AL32" s="14" t="s">
        <v>335</v>
      </c>
    </row>
    <row r="33" spans="1:38" ht="15.75" customHeight="1" x14ac:dyDescent="0.15">
      <c r="A33" s="6" t="s">
        <v>221</v>
      </c>
      <c r="B33" s="6" t="s">
        <v>391</v>
      </c>
      <c r="C33" s="7" t="s">
        <v>222</v>
      </c>
      <c r="D33" s="6" t="s">
        <v>40</v>
      </c>
      <c r="E33" s="8" t="s">
        <v>96</v>
      </c>
      <c r="F33" s="8" t="s">
        <v>96</v>
      </c>
      <c r="G33" s="6">
        <v>25000</v>
      </c>
      <c r="H33" s="9">
        <v>42125</v>
      </c>
      <c r="I33" s="10" t="s">
        <v>390</v>
      </c>
      <c r="J33" s="9">
        <v>42125</v>
      </c>
      <c r="K33" s="9">
        <v>42491</v>
      </c>
      <c r="L33" s="9">
        <v>42491</v>
      </c>
      <c r="M33" s="6">
        <v>12</v>
      </c>
      <c r="N33" s="6" t="s">
        <v>223</v>
      </c>
      <c r="O33" s="6" t="s">
        <v>389</v>
      </c>
      <c r="P33" s="8" t="s">
        <v>224</v>
      </c>
      <c r="Q33" s="8" t="s">
        <v>225</v>
      </c>
      <c r="R33" s="6" t="s">
        <v>226</v>
      </c>
      <c r="S33" s="6" t="s">
        <v>46</v>
      </c>
      <c r="T33" s="6" t="s">
        <v>227</v>
      </c>
      <c r="U33" s="7" t="s">
        <v>228</v>
      </c>
      <c r="V33" s="10" t="s">
        <v>390</v>
      </c>
      <c r="W33" s="6"/>
      <c r="X33" s="6"/>
      <c r="Y33" s="6"/>
      <c r="Z33" s="6"/>
      <c r="AA33" s="6"/>
      <c r="AB33" s="6"/>
      <c r="AC33" s="6" t="s">
        <v>49</v>
      </c>
      <c r="AD33" s="6" t="s">
        <v>50</v>
      </c>
      <c r="AE33" s="6"/>
      <c r="AF33" s="6"/>
      <c r="AG33" s="6" t="s">
        <v>50</v>
      </c>
      <c r="AH33" s="6"/>
      <c r="AI33" s="6" t="s">
        <v>51</v>
      </c>
      <c r="AJ33" s="6"/>
      <c r="AK33" s="13">
        <f t="shared" ca="1" si="0"/>
        <v>43930.97215671296</v>
      </c>
      <c r="AL33" s="14" t="s">
        <v>335</v>
      </c>
    </row>
    <row r="34" spans="1:38" ht="15.75" customHeight="1" x14ac:dyDescent="0.15">
      <c r="A34" s="6" t="s">
        <v>229</v>
      </c>
      <c r="B34" s="11" t="s">
        <v>329</v>
      </c>
      <c r="C34" s="15" t="s">
        <v>230</v>
      </c>
      <c r="D34" s="6" t="s">
        <v>40</v>
      </c>
      <c r="E34" s="8" t="s">
        <v>41</v>
      </c>
      <c r="F34" s="8" t="s">
        <v>41</v>
      </c>
      <c r="G34" s="6">
        <v>50000</v>
      </c>
      <c r="H34" s="9">
        <v>42156</v>
      </c>
      <c r="I34" s="14" t="s">
        <v>332</v>
      </c>
      <c r="J34" s="9">
        <v>42156</v>
      </c>
      <c r="K34" s="9">
        <v>42370</v>
      </c>
      <c r="L34" s="9">
        <v>42370</v>
      </c>
      <c r="M34" s="6">
        <v>6</v>
      </c>
      <c r="N34" s="6" t="s">
        <v>54</v>
      </c>
      <c r="O34" s="11" t="s">
        <v>321</v>
      </c>
      <c r="P34" s="8" t="s">
        <v>55</v>
      </c>
      <c r="Q34" s="8" t="s">
        <v>56</v>
      </c>
      <c r="R34" s="6" t="s">
        <v>57</v>
      </c>
      <c r="S34" s="6" t="s">
        <v>46</v>
      </c>
      <c r="T34" s="6" t="s">
        <v>58</v>
      </c>
      <c r="U34" s="15" t="s">
        <v>330</v>
      </c>
      <c r="V34" s="14" t="s">
        <v>331</v>
      </c>
      <c r="W34" s="6"/>
      <c r="X34" s="6"/>
      <c r="Y34" s="6"/>
      <c r="Z34" s="6"/>
      <c r="AA34" s="6"/>
      <c r="AB34" s="6"/>
      <c r="AC34" s="6" t="s">
        <v>49</v>
      </c>
      <c r="AD34" s="6" t="s">
        <v>50</v>
      </c>
      <c r="AE34" s="6"/>
      <c r="AF34" s="6"/>
      <c r="AG34" s="6" t="s">
        <v>50</v>
      </c>
      <c r="AH34" s="6"/>
      <c r="AI34" s="6" t="s">
        <v>51</v>
      </c>
      <c r="AJ34" s="6"/>
      <c r="AK34" s="13">
        <f t="shared" ref="AK34:AK65" ca="1" si="1">NOW()</f>
        <v>43930.97215671296</v>
      </c>
      <c r="AL34" s="14" t="s">
        <v>335</v>
      </c>
    </row>
    <row r="35" spans="1:38" ht="15.75" customHeight="1" x14ac:dyDescent="0.15">
      <c r="A35" s="6" t="s">
        <v>231</v>
      </c>
      <c r="B35" s="6" t="s">
        <v>355</v>
      </c>
      <c r="C35" s="7" t="s">
        <v>233</v>
      </c>
      <c r="D35" s="6" t="s">
        <v>40</v>
      </c>
      <c r="E35" s="8" t="s">
        <v>96</v>
      </c>
      <c r="F35" s="8" t="s">
        <v>96</v>
      </c>
      <c r="G35" s="6">
        <v>25000</v>
      </c>
      <c r="H35" s="9">
        <v>42248</v>
      </c>
      <c r="I35" s="10" t="s">
        <v>234</v>
      </c>
      <c r="J35" s="9">
        <v>42248</v>
      </c>
      <c r="K35" s="9">
        <v>42430</v>
      </c>
      <c r="L35" s="9">
        <v>42430</v>
      </c>
      <c r="M35" s="6">
        <v>6</v>
      </c>
      <c r="N35" s="6" t="s">
        <v>235</v>
      </c>
      <c r="O35" s="6" t="s">
        <v>232</v>
      </c>
      <c r="P35" s="8" t="s">
        <v>236</v>
      </c>
      <c r="Q35" s="8"/>
      <c r="R35" s="6" t="s">
        <v>91</v>
      </c>
      <c r="S35" s="6" t="s">
        <v>46</v>
      </c>
      <c r="T35" s="6" t="s">
        <v>92</v>
      </c>
      <c r="U35" s="7" t="s">
        <v>237</v>
      </c>
      <c r="V35" s="10" t="s">
        <v>234</v>
      </c>
      <c r="W35" s="6"/>
      <c r="X35" s="6"/>
      <c r="Y35" s="6"/>
      <c r="Z35" s="6"/>
      <c r="AA35" s="6"/>
      <c r="AB35" s="6"/>
      <c r="AC35" s="6" t="s">
        <v>49</v>
      </c>
      <c r="AD35" s="6" t="s">
        <v>50</v>
      </c>
      <c r="AE35" s="6"/>
      <c r="AF35" s="6"/>
      <c r="AG35" s="6" t="s">
        <v>50</v>
      </c>
      <c r="AH35" s="6"/>
      <c r="AI35" s="6" t="s">
        <v>51</v>
      </c>
      <c r="AJ35" s="6"/>
      <c r="AK35" s="13">
        <f t="shared" ca="1" si="1"/>
        <v>43930.97215671296</v>
      </c>
      <c r="AL35" s="14" t="s">
        <v>335</v>
      </c>
    </row>
    <row r="36" spans="1:38" ht="15.75" customHeight="1" x14ac:dyDescent="0.15">
      <c r="A36" s="6" t="s">
        <v>238</v>
      </c>
      <c r="B36" s="11" t="s">
        <v>340</v>
      </c>
      <c r="C36" s="7" t="s">
        <v>239</v>
      </c>
      <c r="D36" s="6" t="s">
        <v>40</v>
      </c>
      <c r="E36" s="8" t="s">
        <v>134</v>
      </c>
      <c r="F36" s="8" t="s">
        <v>134</v>
      </c>
      <c r="G36" s="6">
        <v>10000</v>
      </c>
      <c r="H36" s="9">
        <v>42248</v>
      </c>
      <c r="I36" s="10" t="s">
        <v>71</v>
      </c>
      <c r="J36" s="9">
        <v>42248</v>
      </c>
      <c r="K36" s="9">
        <v>42614</v>
      </c>
      <c r="L36" s="9">
        <v>42614</v>
      </c>
      <c r="M36" s="6">
        <v>12</v>
      </c>
      <c r="N36" s="6" t="s">
        <v>72</v>
      </c>
      <c r="O36" s="6" t="s">
        <v>69</v>
      </c>
      <c r="P36" s="8" t="s">
        <v>73</v>
      </c>
      <c r="Q36" s="8" t="s">
        <v>74</v>
      </c>
      <c r="R36" s="6" t="s">
        <v>75</v>
      </c>
      <c r="S36" s="6" t="s">
        <v>46</v>
      </c>
      <c r="T36" s="6" t="s">
        <v>76</v>
      </c>
      <c r="U36" s="7" t="s">
        <v>77</v>
      </c>
      <c r="V36" s="10" t="s">
        <v>78</v>
      </c>
      <c r="W36" s="6"/>
      <c r="X36" s="6"/>
      <c r="Y36" s="6"/>
      <c r="Z36" s="6"/>
      <c r="AA36" s="6"/>
      <c r="AB36" s="6"/>
      <c r="AC36" s="6" t="s">
        <v>49</v>
      </c>
      <c r="AD36" s="6" t="s">
        <v>50</v>
      </c>
      <c r="AE36" s="6"/>
      <c r="AF36" s="6"/>
      <c r="AG36" s="6" t="s">
        <v>50</v>
      </c>
      <c r="AH36" s="6"/>
      <c r="AI36" s="6" t="s">
        <v>51</v>
      </c>
      <c r="AJ36" s="6"/>
      <c r="AK36" s="13">
        <f t="shared" ca="1" si="1"/>
        <v>43930.97215671296</v>
      </c>
      <c r="AL36" s="14" t="s">
        <v>335</v>
      </c>
    </row>
    <row r="37" spans="1:38" ht="15.75" customHeight="1" x14ac:dyDescent="0.15">
      <c r="A37" s="6" t="s">
        <v>240</v>
      </c>
      <c r="B37" s="6" t="s">
        <v>346</v>
      </c>
      <c r="C37" s="7" t="s">
        <v>242</v>
      </c>
      <c r="D37" s="6" t="s">
        <v>100</v>
      </c>
      <c r="E37" s="8" t="s">
        <v>41</v>
      </c>
      <c r="F37" s="8" t="s">
        <v>41</v>
      </c>
      <c r="G37" s="6">
        <v>50000</v>
      </c>
      <c r="H37" s="9">
        <v>42248</v>
      </c>
      <c r="I37" s="10" t="s">
        <v>348</v>
      </c>
      <c r="J37" s="9">
        <v>42248</v>
      </c>
      <c r="K37" s="9">
        <v>42614</v>
      </c>
      <c r="L37" s="9">
        <v>42614</v>
      </c>
      <c r="M37" s="6">
        <v>12</v>
      </c>
      <c r="N37" s="6" t="s">
        <v>243</v>
      </c>
      <c r="O37" s="6" t="s">
        <v>241</v>
      </c>
      <c r="P37" s="8" t="s">
        <v>244</v>
      </c>
      <c r="Q37" s="8"/>
      <c r="R37" s="6" t="s">
        <v>347</v>
      </c>
      <c r="S37" s="6" t="s">
        <v>245</v>
      </c>
      <c r="T37" s="6">
        <v>80212</v>
      </c>
      <c r="U37" s="7" t="s">
        <v>246</v>
      </c>
      <c r="V37" s="10" t="s">
        <v>348</v>
      </c>
      <c r="W37" s="6"/>
      <c r="X37" s="6"/>
      <c r="Y37" s="6"/>
      <c r="Z37" s="6"/>
      <c r="AA37" s="6"/>
      <c r="AB37" s="6"/>
      <c r="AC37" s="6" t="s">
        <v>49</v>
      </c>
      <c r="AD37" s="6" t="s">
        <v>50</v>
      </c>
      <c r="AE37" s="6"/>
      <c r="AF37" s="6"/>
      <c r="AG37" s="6" t="s">
        <v>50</v>
      </c>
      <c r="AH37" s="6"/>
      <c r="AI37" s="6" t="s">
        <v>51</v>
      </c>
      <c r="AJ37" s="6"/>
      <c r="AK37" s="13">
        <f t="shared" ca="1" si="1"/>
        <v>43930.97215671296</v>
      </c>
      <c r="AL37" s="14" t="s">
        <v>335</v>
      </c>
    </row>
    <row r="38" spans="1:38" ht="15.75" customHeight="1" x14ac:dyDescent="0.15">
      <c r="A38" s="6" t="s">
        <v>247</v>
      </c>
      <c r="B38" s="6" t="s">
        <v>343</v>
      </c>
      <c r="C38" s="7" t="s">
        <v>249</v>
      </c>
      <c r="D38" s="6" t="s">
        <v>40</v>
      </c>
      <c r="E38" s="8" t="s">
        <v>250</v>
      </c>
      <c r="F38" s="8" t="s">
        <v>250</v>
      </c>
      <c r="G38" s="6">
        <v>143000</v>
      </c>
      <c r="H38" s="9">
        <v>42248</v>
      </c>
      <c r="I38" s="10" t="s">
        <v>344</v>
      </c>
      <c r="J38" s="9">
        <v>42248</v>
      </c>
      <c r="K38" s="9">
        <v>42614</v>
      </c>
      <c r="L38" s="9">
        <v>42614</v>
      </c>
      <c r="M38" s="6">
        <v>12</v>
      </c>
      <c r="N38" s="6" t="s">
        <v>251</v>
      </c>
      <c r="O38" s="6" t="s">
        <v>248</v>
      </c>
      <c r="P38" s="8" t="s">
        <v>252</v>
      </c>
      <c r="Q38" s="8" t="s">
        <v>253</v>
      </c>
      <c r="R38" s="6" t="s">
        <v>254</v>
      </c>
      <c r="S38" s="6" t="s">
        <v>46</v>
      </c>
      <c r="T38" s="6" t="s">
        <v>255</v>
      </c>
      <c r="U38" s="7" t="s">
        <v>256</v>
      </c>
      <c r="V38" s="10" t="s">
        <v>257</v>
      </c>
      <c r="W38" s="6"/>
      <c r="X38" s="6"/>
      <c r="Y38" s="6"/>
      <c r="Z38" s="6"/>
      <c r="AA38" s="6"/>
      <c r="AB38" s="6"/>
      <c r="AC38" s="6" t="s">
        <v>49</v>
      </c>
      <c r="AD38" s="6" t="s">
        <v>50</v>
      </c>
      <c r="AE38" s="6"/>
      <c r="AF38" s="6"/>
      <c r="AG38" s="6" t="s">
        <v>50</v>
      </c>
      <c r="AH38" s="6"/>
      <c r="AI38" s="6" t="s">
        <v>51</v>
      </c>
      <c r="AJ38" s="6"/>
      <c r="AK38" s="13">
        <f t="shared" ca="1" si="1"/>
        <v>43930.97215671296</v>
      </c>
      <c r="AL38" s="14" t="s">
        <v>335</v>
      </c>
    </row>
    <row r="39" spans="1:38" ht="15.75" customHeight="1" x14ac:dyDescent="0.15">
      <c r="A39" s="6" t="s">
        <v>258</v>
      </c>
      <c r="B39" s="6" t="s">
        <v>386</v>
      </c>
      <c r="C39" s="7" t="s">
        <v>259</v>
      </c>
      <c r="D39" s="6" t="s">
        <v>40</v>
      </c>
      <c r="E39" s="8" t="s">
        <v>53</v>
      </c>
      <c r="F39" s="8" t="s">
        <v>53</v>
      </c>
      <c r="G39" s="6">
        <v>60000</v>
      </c>
      <c r="H39" s="9">
        <v>42278</v>
      </c>
      <c r="I39" s="10" t="s">
        <v>165</v>
      </c>
      <c r="J39" s="9">
        <v>42278</v>
      </c>
      <c r="K39" s="9">
        <v>42644</v>
      </c>
      <c r="L39" s="9">
        <v>42644</v>
      </c>
      <c r="M39" s="6">
        <v>12</v>
      </c>
      <c r="N39" s="6" t="s">
        <v>166</v>
      </c>
      <c r="O39" s="6" t="s">
        <v>162</v>
      </c>
      <c r="P39" s="8" t="s">
        <v>167</v>
      </c>
      <c r="Q39" s="8" t="s">
        <v>168</v>
      </c>
      <c r="R39" s="6" t="s">
        <v>169</v>
      </c>
      <c r="S39" s="6" t="s">
        <v>46</v>
      </c>
      <c r="T39" s="6" t="s">
        <v>170</v>
      </c>
      <c r="U39" s="7" t="s">
        <v>171</v>
      </c>
      <c r="V39" s="10" t="s">
        <v>165</v>
      </c>
      <c r="W39" s="6"/>
      <c r="X39" s="6"/>
      <c r="Y39" s="6"/>
      <c r="Z39" s="6"/>
      <c r="AA39" s="6"/>
      <c r="AB39" s="6"/>
      <c r="AC39" s="6" t="s">
        <v>49</v>
      </c>
      <c r="AD39" s="6" t="s">
        <v>50</v>
      </c>
      <c r="AE39" s="6"/>
      <c r="AF39" s="6"/>
      <c r="AG39" s="6" t="s">
        <v>50</v>
      </c>
      <c r="AH39" s="6"/>
      <c r="AI39" s="6" t="s">
        <v>51</v>
      </c>
      <c r="AJ39" s="6"/>
      <c r="AK39" s="13">
        <f t="shared" ca="1" si="1"/>
        <v>43930.97215671296</v>
      </c>
      <c r="AL39" s="14" t="s">
        <v>335</v>
      </c>
    </row>
    <row r="40" spans="1:38" ht="15.75" customHeight="1" x14ac:dyDescent="0.15">
      <c r="A40" s="6" t="s">
        <v>260</v>
      </c>
      <c r="B40" s="6" t="s">
        <v>386</v>
      </c>
      <c r="C40" s="7" t="s">
        <v>259</v>
      </c>
      <c r="D40" s="6" t="s">
        <v>40</v>
      </c>
      <c r="E40" s="8" t="s">
        <v>180</v>
      </c>
      <c r="F40" s="8" t="s">
        <v>180</v>
      </c>
      <c r="G40" s="6">
        <v>15000</v>
      </c>
      <c r="H40" s="9">
        <v>42309</v>
      </c>
      <c r="I40" s="10" t="s">
        <v>165</v>
      </c>
      <c r="J40" s="9">
        <v>42309</v>
      </c>
      <c r="K40" s="9">
        <v>42675</v>
      </c>
      <c r="L40" s="9">
        <v>42675</v>
      </c>
      <c r="M40" s="6">
        <v>12</v>
      </c>
      <c r="N40" s="6" t="s">
        <v>166</v>
      </c>
      <c r="O40" s="6" t="s">
        <v>162</v>
      </c>
      <c r="P40" s="8" t="s">
        <v>167</v>
      </c>
      <c r="Q40" s="8" t="s">
        <v>168</v>
      </c>
      <c r="R40" s="6" t="s">
        <v>169</v>
      </c>
      <c r="S40" s="6" t="s">
        <v>46</v>
      </c>
      <c r="T40" s="6" t="s">
        <v>170</v>
      </c>
      <c r="U40" s="7" t="s">
        <v>171</v>
      </c>
      <c r="V40" s="10" t="s">
        <v>165</v>
      </c>
      <c r="W40" s="6"/>
      <c r="X40" s="6"/>
      <c r="Y40" s="6"/>
      <c r="Z40" s="6"/>
      <c r="AA40" s="6"/>
      <c r="AB40" s="6"/>
      <c r="AC40" s="6" t="s">
        <v>49</v>
      </c>
      <c r="AD40" s="6" t="s">
        <v>50</v>
      </c>
      <c r="AE40" s="6"/>
      <c r="AF40" s="6"/>
      <c r="AG40" s="6" t="s">
        <v>50</v>
      </c>
      <c r="AH40" s="6"/>
      <c r="AI40" s="6" t="s">
        <v>51</v>
      </c>
      <c r="AJ40" s="6"/>
      <c r="AK40" s="13">
        <f t="shared" ca="1" si="1"/>
        <v>43930.97215671296</v>
      </c>
      <c r="AL40" s="14" t="s">
        <v>335</v>
      </c>
    </row>
    <row r="41" spans="1:38" ht="15.75" customHeight="1" x14ac:dyDescent="0.15">
      <c r="A41" s="6" t="s">
        <v>261</v>
      </c>
      <c r="B41" s="6" t="s">
        <v>342</v>
      </c>
      <c r="C41" s="7" t="s">
        <v>262</v>
      </c>
      <c r="D41" s="6" t="s">
        <v>40</v>
      </c>
      <c r="E41" s="8" t="s">
        <v>96</v>
      </c>
      <c r="F41" s="8" t="s">
        <v>96</v>
      </c>
      <c r="G41" s="6">
        <v>25000</v>
      </c>
      <c r="H41" s="9">
        <v>42309</v>
      </c>
      <c r="I41" s="14" t="s">
        <v>370</v>
      </c>
      <c r="J41" s="9">
        <v>42339</v>
      </c>
      <c r="K41" s="9">
        <v>42705</v>
      </c>
      <c r="L41" s="9">
        <v>42705</v>
      </c>
      <c r="M41" s="6">
        <v>12</v>
      </c>
      <c r="N41" s="6" t="s">
        <v>263</v>
      </c>
      <c r="O41" s="6" t="s">
        <v>264</v>
      </c>
      <c r="P41" s="8" t="s">
        <v>265</v>
      </c>
      <c r="Q41" s="8" t="s">
        <v>266</v>
      </c>
      <c r="R41" s="6" t="s">
        <v>267</v>
      </c>
      <c r="S41" s="6" t="s">
        <v>46</v>
      </c>
      <c r="T41" s="6" t="s">
        <v>268</v>
      </c>
      <c r="U41" s="7" t="s">
        <v>269</v>
      </c>
      <c r="V41" s="10" t="s">
        <v>371</v>
      </c>
      <c r="W41" s="6"/>
      <c r="X41" s="6"/>
      <c r="Y41" s="6"/>
      <c r="Z41" s="6"/>
      <c r="AA41" s="6"/>
      <c r="AB41" s="6"/>
      <c r="AC41" s="6" t="s">
        <v>49</v>
      </c>
      <c r="AD41" s="6" t="s">
        <v>50</v>
      </c>
      <c r="AE41" s="6"/>
      <c r="AF41" s="6"/>
      <c r="AG41" s="6" t="s">
        <v>50</v>
      </c>
      <c r="AH41" s="6"/>
      <c r="AI41" s="6" t="s">
        <v>51</v>
      </c>
      <c r="AJ41" s="6"/>
      <c r="AK41" s="13">
        <f t="shared" ca="1" si="1"/>
        <v>43930.97215671296</v>
      </c>
      <c r="AL41" s="14" t="s">
        <v>335</v>
      </c>
    </row>
    <row r="42" spans="1:38" ht="15.75" customHeight="1" x14ac:dyDescent="0.15">
      <c r="A42" s="6" t="s">
        <v>270</v>
      </c>
      <c r="B42" s="11" t="s">
        <v>329</v>
      </c>
      <c r="C42" s="7" t="s">
        <v>230</v>
      </c>
      <c r="D42" s="6" t="s">
        <v>40</v>
      </c>
      <c r="E42" s="8" t="s">
        <v>164</v>
      </c>
      <c r="F42" s="8" t="s">
        <v>164</v>
      </c>
      <c r="G42" s="6">
        <v>105000</v>
      </c>
      <c r="H42" s="9">
        <v>42370</v>
      </c>
      <c r="I42" s="14" t="s">
        <v>332</v>
      </c>
      <c r="J42" s="9">
        <v>42370</v>
      </c>
      <c r="K42" s="9">
        <v>42736</v>
      </c>
      <c r="L42" s="9">
        <v>42736</v>
      </c>
      <c r="M42" s="6">
        <v>12</v>
      </c>
      <c r="N42" s="6" t="s">
        <v>54</v>
      </c>
      <c r="O42" s="11" t="s">
        <v>321</v>
      </c>
      <c r="P42" s="8" t="s">
        <v>55</v>
      </c>
      <c r="Q42" s="8" t="s">
        <v>56</v>
      </c>
      <c r="R42" s="6" t="s">
        <v>57</v>
      </c>
      <c r="S42" s="6" t="s">
        <v>46</v>
      </c>
      <c r="T42" s="6" t="s">
        <v>58</v>
      </c>
      <c r="U42" s="15" t="s">
        <v>330</v>
      </c>
      <c r="V42" s="14" t="s">
        <v>331</v>
      </c>
      <c r="W42" s="6"/>
      <c r="X42" s="6"/>
      <c r="Y42" s="6"/>
      <c r="Z42" s="6"/>
      <c r="AA42" s="6"/>
      <c r="AB42" s="6"/>
      <c r="AC42" s="6" t="s">
        <v>49</v>
      </c>
      <c r="AD42" s="6" t="s">
        <v>50</v>
      </c>
      <c r="AE42" s="6"/>
      <c r="AF42" s="6"/>
      <c r="AG42" s="6" t="s">
        <v>50</v>
      </c>
      <c r="AH42" s="6"/>
      <c r="AI42" s="6" t="s">
        <v>51</v>
      </c>
      <c r="AJ42" s="6"/>
      <c r="AK42" s="13">
        <f t="shared" ca="1" si="1"/>
        <v>43930.97215671296</v>
      </c>
      <c r="AL42" s="14" t="s">
        <v>335</v>
      </c>
    </row>
    <row r="43" spans="1:38" ht="15.75" customHeight="1" x14ac:dyDescent="0.15">
      <c r="A43" s="6" t="s">
        <v>271</v>
      </c>
      <c r="B43" s="11" t="s">
        <v>341</v>
      </c>
      <c r="C43" s="7" t="s">
        <v>272</v>
      </c>
      <c r="D43" s="6" t="s">
        <v>40</v>
      </c>
      <c r="E43" s="8" t="s">
        <v>273</v>
      </c>
      <c r="F43" s="8" t="s">
        <v>273</v>
      </c>
      <c r="G43" s="6">
        <v>20900</v>
      </c>
      <c r="H43" s="9">
        <v>42552</v>
      </c>
      <c r="I43" s="10" t="s">
        <v>71</v>
      </c>
      <c r="J43" s="9">
        <v>42552</v>
      </c>
      <c r="K43" s="9">
        <v>42917</v>
      </c>
      <c r="L43" s="9">
        <v>42917</v>
      </c>
      <c r="M43" s="6">
        <v>12</v>
      </c>
      <c r="N43" s="6" t="s">
        <v>72</v>
      </c>
      <c r="O43" s="6" t="s">
        <v>69</v>
      </c>
      <c r="P43" s="8" t="s">
        <v>73</v>
      </c>
      <c r="Q43" s="8" t="s">
        <v>74</v>
      </c>
      <c r="R43" s="6" t="s">
        <v>75</v>
      </c>
      <c r="S43" s="6" t="s">
        <v>46</v>
      </c>
      <c r="T43" s="6" t="s">
        <v>76</v>
      </c>
      <c r="U43" s="7" t="s">
        <v>77</v>
      </c>
      <c r="V43" s="10" t="s">
        <v>78</v>
      </c>
      <c r="W43" s="6"/>
      <c r="X43" s="6"/>
      <c r="Y43" s="6"/>
      <c r="Z43" s="6"/>
      <c r="AA43" s="6"/>
      <c r="AB43" s="6"/>
      <c r="AC43" s="6" t="s">
        <v>49</v>
      </c>
      <c r="AD43" s="6" t="s">
        <v>50</v>
      </c>
      <c r="AE43" s="6"/>
      <c r="AF43" s="6"/>
      <c r="AG43" s="6" t="s">
        <v>50</v>
      </c>
      <c r="AH43" s="6"/>
      <c r="AI43" s="6" t="s">
        <v>51</v>
      </c>
      <c r="AJ43" s="6"/>
      <c r="AK43" s="13">
        <f t="shared" ca="1" si="1"/>
        <v>43930.97215671296</v>
      </c>
      <c r="AL43" s="14" t="s">
        <v>335</v>
      </c>
    </row>
    <row r="44" spans="1:38" ht="15.75" customHeight="1" x14ac:dyDescent="0.15">
      <c r="A44" s="6" t="s">
        <v>274</v>
      </c>
      <c r="B44" s="6" t="s">
        <v>357</v>
      </c>
      <c r="C44" s="7" t="s">
        <v>275</v>
      </c>
      <c r="D44" s="6" t="s">
        <v>40</v>
      </c>
      <c r="E44" s="8" t="s">
        <v>96</v>
      </c>
      <c r="F44" s="8" t="s">
        <v>96</v>
      </c>
      <c r="G44" s="6">
        <v>25000</v>
      </c>
      <c r="H44" s="9">
        <v>42552</v>
      </c>
      <c r="I44" s="10" t="s">
        <v>359</v>
      </c>
      <c r="J44" s="9">
        <v>42552</v>
      </c>
      <c r="K44" s="9">
        <v>42736</v>
      </c>
      <c r="L44" s="9">
        <v>42736</v>
      </c>
      <c r="M44" s="6">
        <v>6</v>
      </c>
      <c r="N44" s="6" t="s">
        <v>89</v>
      </c>
      <c r="O44" s="6" t="s">
        <v>360</v>
      </c>
      <c r="P44" s="8" t="s">
        <v>90</v>
      </c>
      <c r="Q44" s="8"/>
      <c r="R44" s="6" t="s">
        <v>91</v>
      </c>
      <c r="S44" s="6" t="s">
        <v>46</v>
      </c>
      <c r="T44" s="6" t="s">
        <v>92</v>
      </c>
      <c r="U44" s="7" t="s">
        <v>93</v>
      </c>
      <c r="V44" s="10" t="s">
        <v>359</v>
      </c>
      <c r="W44" s="6"/>
      <c r="X44" s="6"/>
      <c r="Y44" s="6"/>
      <c r="Z44" s="6"/>
      <c r="AA44" s="6"/>
      <c r="AB44" s="6"/>
      <c r="AC44" s="6" t="s">
        <v>49</v>
      </c>
      <c r="AD44" s="6" t="s">
        <v>50</v>
      </c>
      <c r="AE44" s="6"/>
      <c r="AF44" s="6"/>
      <c r="AG44" s="6" t="s">
        <v>50</v>
      </c>
      <c r="AH44" s="6"/>
      <c r="AI44" s="6" t="s">
        <v>51</v>
      </c>
      <c r="AJ44" s="6"/>
      <c r="AK44" s="13">
        <f t="shared" ca="1" si="1"/>
        <v>43930.97215671296</v>
      </c>
      <c r="AL44" s="14" t="s">
        <v>335</v>
      </c>
    </row>
    <row r="45" spans="1:38" ht="15.75" customHeight="1" x14ac:dyDescent="0.15">
      <c r="A45" s="6" t="s">
        <v>276</v>
      </c>
      <c r="B45" s="6" t="s">
        <v>388</v>
      </c>
      <c r="C45" s="7" t="s">
        <v>185</v>
      </c>
      <c r="D45" s="6" t="s">
        <v>40</v>
      </c>
      <c r="E45" s="8" t="s">
        <v>96</v>
      </c>
      <c r="F45" s="8" t="s">
        <v>96</v>
      </c>
      <c r="G45" s="6">
        <v>25000</v>
      </c>
      <c r="H45" s="9">
        <v>42430</v>
      </c>
      <c r="I45" s="10" t="s">
        <v>186</v>
      </c>
      <c r="J45" s="9">
        <v>42430</v>
      </c>
      <c r="K45" s="9">
        <v>42795</v>
      </c>
      <c r="L45" s="9">
        <v>42795</v>
      </c>
      <c r="M45" s="6">
        <v>12</v>
      </c>
      <c r="N45" s="6" t="s">
        <v>187</v>
      </c>
      <c r="O45" s="6" t="s">
        <v>387</v>
      </c>
      <c r="P45" s="8" t="s">
        <v>188</v>
      </c>
      <c r="Q45" s="8" t="s">
        <v>189</v>
      </c>
      <c r="R45" s="6" t="s">
        <v>190</v>
      </c>
      <c r="S45" s="6" t="s">
        <v>46</v>
      </c>
      <c r="T45" s="6" t="s">
        <v>191</v>
      </c>
      <c r="U45" s="7" t="s">
        <v>192</v>
      </c>
      <c r="V45" s="10" t="s">
        <v>193</v>
      </c>
      <c r="W45" s="6"/>
      <c r="X45" s="6"/>
      <c r="Y45" s="6"/>
      <c r="Z45" s="6"/>
      <c r="AA45" s="6"/>
      <c r="AB45" s="6"/>
      <c r="AC45" s="6" t="s">
        <v>49</v>
      </c>
      <c r="AD45" s="6" t="s">
        <v>50</v>
      </c>
      <c r="AE45" s="6"/>
      <c r="AF45" s="6"/>
      <c r="AG45" s="6" t="s">
        <v>50</v>
      </c>
      <c r="AH45" s="6"/>
      <c r="AI45" s="6" t="s">
        <v>51</v>
      </c>
      <c r="AJ45" s="6"/>
      <c r="AK45" s="13">
        <f t="shared" ca="1" si="1"/>
        <v>43930.97215671296</v>
      </c>
      <c r="AL45" s="14" t="s">
        <v>335</v>
      </c>
    </row>
    <row r="46" spans="1:38" ht="15.75" customHeight="1" x14ac:dyDescent="0.15">
      <c r="A46" s="6" t="s">
        <v>277</v>
      </c>
      <c r="B46" s="6" t="s">
        <v>351</v>
      </c>
      <c r="C46" s="7" t="s">
        <v>196</v>
      </c>
      <c r="D46" s="6" t="s">
        <v>40</v>
      </c>
      <c r="E46" s="8" t="s">
        <v>96</v>
      </c>
      <c r="F46" s="8" t="s">
        <v>96</v>
      </c>
      <c r="G46" s="6">
        <v>25000</v>
      </c>
      <c r="H46" s="9">
        <v>42430</v>
      </c>
      <c r="I46" s="10" t="s">
        <v>197</v>
      </c>
      <c r="J46" s="9">
        <v>42430</v>
      </c>
      <c r="K46" s="9">
        <v>42795</v>
      </c>
      <c r="L46" s="9">
        <v>42795</v>
      </c>
      <c r="M46" s="6">
        <v>12</v>
      </c>
      <c r="N46" s="11" t="s">
        <v>198</v>
      </c>
      <c r="O46" s="6" t="s">
        <v>195</v>
      </c>
      <c r="P46" s="8"/>
      <c r="Q46" s="8" t="s">
        <v>199</v>
      </c>
      <c r="R46" s="6" t="s">
        <v>200</v>
      </c>
      <c r="S46" s="6" t="s">
        <v>46</v>
      </c>
      <c r="T46" s="6" t="s">
        <v>201</v>
      </c>
      <c r="U46" s="7" t="s">
        <v>202</v>
      </c>
      <c r="V46" s="10" t="s">
        <v>203</v>
      </c>
      <c r="W46" s="6"/>
      <c r="X46" s="6"/>
      <c r="Y46" s="6"/>
      <c r="Z46" s="6"/>
      <c r="AA46" s="6"/>
      <c r="AB46" s="6"/>
      <c r="AC46" s="6" t="s">
        <v>49</v>
      </c>
      <c r="AD46" s="6" t="s">
        <v>50</v>
      </c>
      <c r="AE46" s="6"/>
      <c r="AF46" s="6"/>
      <c r="AG46" s="6" t="s">
        <v>50</v>
      </c>
      <c r="AH46" s="6"/>
      <c r="AI46" s="6" t="s">
        <v>51</v>
      </c>
      <c r="AJ46" s="6"/>
      <c r="AK46" s="13">
        <f t="shared" ca="1" si="1"/>
        <v>43930.97215671296</v>
      </c>
      <c r="AL46" s="14" t="s">
        <v>335</v>
      </c>
    </row>
    <row r="47" spans="1:38" ht="15.75" customHeight="1" x14ac:dyDescent="0.15">
      <c r="A47" s="6" t="s">
        <v>278</v>
      </c>
      <c r="B47" s="6" t="s">
        <v>342</v>
      </c>
      <c r="C47" s="7" t="s">
        <v>262</v>
      </c>
      <c r="D47" s="6" t="s">
        <v>40</v>
      </c>
      <c r="E47" s="8" t="s">
        <v>41</v>
      </c>
      <c r="F47" s="8" t="s">
        <v>41</v>
      </c>
      <c r="G47" s="6">
        <v>50000</v>
      </c>
      <c r="H47" s="9">
        <v>42705</v>
      </c>
      <c r="I47" s="10" t="s">
        <v>345</v>
      </c>
      <c r="J47" s="9">
        <v>42705</v>
      </c>
      <c r="K47" s="9">
        <v>43070</v>
      </c>
      <c r="L47" s="9">
        <v>43070</v>
      </c>
      <c r="M47" s="6">
        <v>12</v>
      </c>
      <c r="N47" s="6" t="s">
        <v>251</v>
      </c>
      <c r="O47" s="6" t="s">
        <v>248</v>
      </c>
      <c r="P47" s="8" t="s">
        <v>252</v>
      </c>
      <c r="Q47" s="8" t="s">
        <v>253</v>
      </c>
      <c r="R47" s="6" t="s">
        <v>254</v>
      </c>
      <c r="S47" s="6" t="s">
        <v>46</v>
      </c>
      <c r="T47" s="6" t="s">
        <v>255</v>
      </c>
      <c r="U47" s="7" t="s">
        <v>256</v>
      </c>
      <c r="V47" s="10" t="s">
        <v>257</v>
      </c>
      <c r="W47" s="6"/>
      <c r="X47" s="6"/>
      <c r="Y47" s="6"/>
      <c r="Z47" s="6"/>
      <c r="AA47" s="6"/>
      <c r="AB47" s="6"/>
      <c r="AC47" s="6" t="s">
        <v>49</v>
      </c>
      <c r="AD47" s="6" t="s">
        <v>50</v>
      </c>
      <c r="AE47" s="6"/>
      <c r="AF47" s="6"/>
      <c r="AG47" s="6" t="s">
        <v>50</v>
      </c>
      <c r="AH47" s="6"/>
      <c r="AI47" s="6" t="s">
        <v>51</v>
      </c>
      <c r="AJ47" s="6"/>
      <c r="AK47" s="13">
        <f t="shared" ca="1" si="1"/>
        <v>43930.97215671296</v>
      </c>
      <c r="AL47" s="14" t="s">
        <v>335</v>
      </c>
    </row>
    <row r="48" spans="1:38" ht="15.75" customHeight="1" x14ac:dyDescent="0.15">
      <c r="A48" s="6" t="s">
        <v>279</v>
      </c>
      <c r="B48" s="6" t="s">
        <v>369</v>
      </c>
      <c r="C48" s="7" t="s">
        <v>179</v>
      </c>
      <c r="D48" s="6" t="s">
        <v>40</v>
      </c>
      <c r="E48" s="8" t="s">
        <v>280</v>
      </c>
      <c r="F48" s="8" t="s">
        <v>280</v>
      </c>
      <c r="G48" s="6">
        <v>20000</v>
      </c>
      <c r="H48" s="9">
        <v>42370</v>
      </c>
      <c r="I48" s="10" t="s">
        <v>181</v>
      </c>
      <c r="J48" s="9">
        <v>42370</v>
      </c>
      <c r="K48" s="9">
        <v>42736</v>
      </c>
      <c r="L48" s="9">
        <v>42736</v>
      </c>
      <c r="M48" s="6">
        <v>12</v>
      </c>
      <c r="N48" s="6" t="s">
        <v>182</v>
      </c>
      <c r="O48" s="6" t="s">
        <v>367</v>
      </c>
      <c r="P48" s="8"/>
      <c r="Q48" s="8" t="s">
        <v>183</v>
      </c>
      <c r="R48" s="6" t="s">
        <v>91</v>
      </c>
      <c r="S48" s="6" t="s">
        <v>46</v>
      </c>
      <c r="T48" s="6" t="s">
        <v>92</v>
      </c>
      <c r="U48" s="7" t="s">
        <v>368</v>
      </c>
      <c r="V48" s="10" t="s">
        <v>181</v>
      </c>
      <c r="W48" s="6"/>
      <c r="X48" s="6"/>
      <c r="Y48" s="6"/>
      <c r="Z48" s="6"/>
      <c r="AA48" s="6"/>
      <c r="AB48" s="6"/>
      <c r="AC48" s="6" t="s">
        <v>49</v>
      </c>
      <c r="AD48" s="6" t="s">
        <v>50</v>
      </c>
      <c r="AE48" s="6"/>
      <c r="AF48" s="6"/>
      <c r="AG48" s="6" t="s">
        <v>50</v>
      </c>
      <c r="AH48" s="6"/>
      <c r="AI48" s="6" t="s">
        <v>51</v>
      </c>
      <c r="AJ48" s="6"/>
      <c r="AK48" s="13">
        <f t="shared" ca="1" si="1"/>
        <v>43930.97215671296</v>
      </c>
      <c r="AL48" s="14" t="s">
        <v>335</v>
      </c>
    </row>
    <row r="49" spans="1:38" ht="15.75" customHeight="1" x14ac:dyDescent="0.15">
      <c r="A49" s="6" t="s">
        <v>281</v>
      </c>
      <c r="B49" s="6" t="s">
        <v>343</v>
      </c>
      <c r="C49" s="7" t="s">
        <v>249</v>
      </c>
      <c r="D49" s="6" t="s">
        <v>40</v>
      </c>
      <c r="E49" s="8" t="s">
        <v>282</v>
      </c>
      <c r="F49" s="8" t="s">
        <v>282</v>
      </c>
      <c r="G49" s="6">
        <v>101000</v>
      </c>
      <c r="H49" s="9">
        <v>42705</v>
      </c>
      <c r="I49" s="10" t="s">
        <v>344</v>
      </c>
      <c r="J49" s="9">
        <v>42614</v>
      </c>
      <c r="K49" s="9">
        <v>42979</v>
      </c>
      <c r="L49" s="9">
        <v>42979</v>
      </c>
      <c r="M49" s="6">
        <v>12</v>
      </c>
      <c r="N49" s="6" t="s">
        <v>251</v>
      </c>
      <c r="O49" s="6" t="s">
        <v>248</v>
      </c>
      <c r="P49" s="8" t="s">
        <v>252</v>
      </c>
      <c r="Q49" s="8" t="s">
        <v>253</v>
      </c>
      <c r="R49" s="6" t="s">
        <v>254</v>
      </c>
      <c r="S49" s="6" t="s">
        <v>46</v>
      </c>
      <c r="T49" s="6" t="s">
        <v>255</v>
      </c>
      <c r="U49" s="7" t="s">
        <v>256</v>
      </c>
      <c r="V49" s="10" t="s">
        <v>257</v>
      </c>
      <c r="W49" s="6"/>
      <c r="X49" s="6"/>
      <c r="Y49" s="6"/>
      <c r="Z49" s="6"/>
      <c r="AA49" s="6"/>
      <c r="AB49" s="6"/>
      <c r="AC49" s="6" t="s">
        <v>49</v>
      </c>
      <c r="AD49" s="6" t="s">
        <v>50</v>
      </c>
      <c r="AE49" s="6"/>
      <c r="AF49" s="6"/>
      <c r="AG49" s="6" t="s">
        <v>50</v>
      </c>
      <c r="AH49" s="6"/>
      <c r="AI49" s="6" t="s">
        <v>51</v>
      </c>
      <c r="AJ49" s="6"/>
      <c r="AK49" s="13">
        <f t="shared" ca="1" si="1"/>
        <v>43930.97215671296</v>
      </c>
      <c r="AL49" s="14" t="s">
        <v>335</v>
      </c>
    </row>
    <row r="50" spans="1:38" ht="15.75" customHeight="1" x14ac:dyDescent="0.15">
      <c r="A50" s="6" t="s">
        <v>283</v>
      </c>
      <c r="B50" s="6" t="s">
        <v>391</v>
      </c>
      <c r="C50" s="7" t="s">
        <v>222</v>
      </c>
      <c r="D50" s="6" t="s">
        <v>40</v>
      </c>
      <c r="E50" s="8" t="s">
        <v>96</v>
      </c>
      <c r="F50" s="8" t="s">
        <v>96</v>
      </c>
      <c r="G50" s="6">
        <v>25000</v>
      </c>
      <c r="H50" s="9">
        <v>42491</v>
      </c>
      <c r="I50" s="10" t="s">
        <v>390</v>
      </c>
      <c r="J50" s="9">
        <v>42491</v>
      </c>
      <c r="K50" s="9">
        <v>42856</v>
      </c>
      <c r="L50" s="9">
        <v>42856</v>
      </c>
      <c r="M50" s="6">
        <v>12</v>
      </c>
      <c r="N50" s="6" t="s">
        <v>223</v>
      </c>
      <c r="O50" s="6" t="s">
        <v>389</v>
      </c>
      <c r="P50" s="8" t="s">
        <v>224</v>
      </c>
      <c r="Q50" s="8" t="s">
        <v>225</v>
      </c>
      <c r="R50" s="6" t="s">
        <v>226</v>
      </c>
      <c r="S50" s="6" t="s">
        <v>46</v>
      </c>
      <c r="T50" s="6" t="s">
        <v>227</v>
      </c>
      <c r="U50" s="7" t="s">
        <v>228</v>
      </c>
      <c r="V50" s="10" t="s">
        <v>390</v>
      </c>
      <c r="W50" s="6"/>
      <c r="X50" s="6"/>
      <c r="Y50" s="6"/>
      <c r="Z50" s="6"/>
      <c r="AA50" s="6"/>
      <c r="AB50" s="6"/>
      <c r="AC50" s="6" t="s">
        <v>49</v>
      </c>
      <c r="AD50" s="6" t="s">
        <v>50</v>
      </c>
      <c r="AE50" s="6"/>
      <c r="AF50" s="6"/>
      <c r="AG50" s="6" t="s">
        <v>50</v>
      </c>
      <c r="AH50" s="6"/>
      <c r="AI50" s="6" t="s">
        <v>51</v>
      </c>
      <c r="AJ50" s="6"/>
      <c r="AK50" s="13">
        <f t="shared" ca="1" si="1"/>
        <v>43930.97215671296</v>
      </c>
      <c r="AL50" s="14" t="s">
        <v>335</v>
      </c>
    </row>
    <row r="51" spans="1:38" ht="15.75" customHeight="1" x14ac:dyDescent="0.15">
      <c r="A51" s="6" t="s">
        <v>284</v>
      </c>
      <c r="B51" s="6" t="s">
        <v>358</v>
      </c>
      <c r="C51" s="7" t="s">
        <v>285</v>
      </c>
      <c r="D51" s="6" t="s">
        <v>40</v>
      </c>
      <c r="E51" s="8" t="s">
        <v>286</v>
      </c>
      <c r="F51" s="8" t="s">
        <v>286</v>
      </c>
      <c r="G51" s="6">
        <v>1350</v>
      </c>
      <c r="H51" s="9">
        <v>40940</v>
      </c>
      <c r="I51" s="10" t="s">
        <v>359</v>
      </c>
      <c r="J51" s="9">
        <v>40940</v>
      </c>
      <c r="K51" s="9">
        <v>40969</v>
      </c>
      <c r="L51" s="9">
        <v>40969</v>
      </c>
      <c r="M51" s="6">
        <v>1</v>
      </c>
      <c r="N51" s="6" t="s">
        <v>89</v>
      </c>
      <c r="O51" s="6" t="s">
        <v>360</v>
      </c>
      <c r="P51" s="8" t="s">
        <v>90</v>
      </c>
      <c r="Q51" s="8"/>
      <c r="R51" s="6" t="s">
        <v>91</v>
      </c>
      <c r="S51" s="6" t="s">
        <v>46</v>
      </c>
      <c r="T51" s="6" t="s">
        <v>92</v>
      </c>
      <c r="U51" s="7" t="s">
        <v>93</v>
      </c>
      <c r="V51" s="10" t="s">
        <v>359</v>
      </c>
      <c r="W51" s="6"/>
      <c r="X51" s="6"/>
      <c r="Y51" s="6"/>
      <c r="Z51" s="6"/>
      <c r="AA51" s="6"/>
      <c r="AB51" s="6"/>
      <c r="AC51" s="6" t="s">
        <v>49</v>
      </c>
      <c r="AD51" s="6" t="s">
        <v>50</v>
      </c>
      <c r="AE51" s="6"/>
      <c r="AF51" s="6"/>
      <c r="AG51" s="6" t="s">
        <v>50</v>
      </c>
      <c r="AH51" s="6"/>
      <c r="AI51" s="6" t="s">
        <v>51</v>
      </c>
      <c r="AJ51" s="6"/>
      <c r="AK51" s="13">
        <f t="shared" ca="1" si="1"/>
        <v>43930.97215671296</v>
      </c>
      <c r="AL51" s="14" t="s">
        <v>335</v>
      </c>
    </row>
    <row r="52" spans="1:38" ht="15.75" customHeight="1" x14ac:dyDescent="0.15">
      <c r="A52" s="6" t="s">
        <v>287</v>
      </c>
      <c r="B52" s="16" t="s">
        <v>376</v>
      </c>
      <c r="C52" s="7" t="s">
        <v>288</v>
      </c>
      <c r="D52" s="6" t="s">
        <v>40</v>
      </c>
      <c r="E52" s="8" t="s">
        <v>180</v>
      </c>
      <c r="F52" s="8" t="s">
        <v>180</v>
      </c>
      <c r="G52" s="8" t="s">
        <v>180</v>
      </c>
      <c r="H52" s="9">
        <v>42795</v>
      </c>
      <c r="I52" s="17" t="s">
        <v>378</v>
      </c>
      <c r="J52" s="9">
        <v>42795</v>
      </c>
      <c r="K52" s="9">
        <v>43070</v>
      </c>
      <c r="L52" s="9">
        <v>43070</v>
      </c>
      <c r="M52" s="6">
        <v>9</v>
      </c>
      <c r="N52" s="6" t="s">
        <v>214</v>
      </c>
      <c r="O52" s="6" t="s">
        <v>215</v>
      </c>
      <c r="P52" s="8" t="s">
        <v>216</v>
      </c>
      <c r="Q52" s="8" t="s">
        <v>217</v>
      </c>
      <c r="R52" s="6" t="s">
        <v>218</v>
      </c>
      <c r="S52" s="6" t="s">
        <v>46</v>
      </c>
      <c r="T52" s="6" t="s">
        <v>219</v>
      </c>
      <c r="U52" s="7" t="s">
        <v>220</v>
      </c>
      <c r="V52" s="14" t="s">
        <v>379</v>
      </c>
      <c r="W52" s="6"/>
      <c r="X52" s="6"/>
      <c r="Y52" s="6"/>
      <c r="Z52" s="6"/>
      <c r="AA52" s="6"/>
      <c r="AB52" s="6"/>
      <c r="AC52" s="6" t="s">
        <v>49</v>
      </c>
      <c r="AD52" s="6" t="s">
        <v>50</v>
      </c>
      <c r="AE52" s="6"/>
      <c r="AF52" s="6"/>
      <c r="AG52" s="6" t="s">
        <v>50</v>
      </c>
      <c r="AH52" s="6"/>
      <c r="AI52" s="6" t="s">
        <v>51</v>
      </c>
      <c r="AJ52" s="6"/>
      <c r="AK52" s="13">
        <f t="shared" ca="1" si="1"/>
        <v>43930.97215671296</v>
      </c>
      <c r="AL52" s="14" t="s">
        <v>335</v>
      </c>
    </row>
    <row r="53" spans="1:38" ht="15.75" customHeight="1" x14ac:dyDescent="0.15">
      <c r="A53" s="6" t="s">
        <v>289</v>
      </c>
      <c r="B53" s="6" t="s">
        <v>361</v>
      </c>
      <c r="C53" s="7" t="s">
        <v>291</v>
      </c>
      <c r="D53" s="6" t="s">
        <v>40</v>
      </c>
      <c r="E53" s="8" t="s">
        <v>292</v>
      </c>
      <c r="F53" s="8" t="s">
        <v>292</v>
      </c>
      <c r="G53" s="8" t="s">
        <v>292</v>
      </c>
      <c r="H53" s="9">
        <v>42837</v>
      </c>
      <c r="I53" s="10" t="s">
        <v>293</v>
      </c>
      <c r="J53" s="9">
        <v>42856</v>
      </c>
      <c r="K53" s="9">
        <v>43221</v>
      </c>
      <c r="L53" s="9">
        <v>43221</v>
      </c>
      <c r="M53" s="6">
        <v>12</v>
      </c>
      <c r="N53" s="6" t="s">
        <v>294</v>
      </c>
      <c r="O53" s="6" t="s">
        <v>290</v>
      </c>
      <c r="P53" s="18" t="s">
        <v>295</v>
      </c>
      <c r="Q53" s="8" t="s">
        <v>296</v>
      </c>
      <c r="R53" s="6" t="s">
        <v>297</v>
      </c>
      <c r="S53" s="6" t="s">
        <v>46</v>
      </c>
      <c r="T53" s="6" t="s">
        <v>298</v>
      </c>
      <c r="U53" s="7" t="s">
        <v>299</v>
      </c>
      <c r="V53" s="17" t="s">
        <v>293</v>
      </c>
      <c r="W53" s="6"/>
      <c r="X53" s="6"/>
      <c r="Y53" s="6"/>
      <c r="Z53" s="6"/>
      <c r="AA53" s="6"/>
      <c r="AB53" s="6"/>
      <c r="AC53" s="6" t="s">
        <v>49</v>
      </c>
      <c r="AD53" s="6" t="s">
        <v>50</v>
      </c>
      <c r="AE53" s="6"/>
      <c r="AF53" s="6"/>
      <c r="AG53" s="6" t="s">
        <v>50</v>
      </c>
      <c r="AH53" s="6"/>
      <c r="AI53" s="6" t="s">
        <v>51</v>
      </c>
      <c r="AJ53" s="6"/>
      <c r="AK53" s="13">
        <f t="shared" ca="1" si="1"/>
        <v>43930.97215671296</v>
      </c>
      <c r="AL53" s="14" t="s">
        <v>335</v>
      </c>
    </row>
    <row r="54" spans="1:38" ht="28" x14ac:dyDescent="0.15">
      <c r="A54" s="6" t="s">
        <v>300</v>
      </c>
      <c r="B54" s="6" t="s">
        <v>346</v>
      </c>
      <c r="C54" s="7" t="s">
        <v>242</v>
      </c>
      <c r="D54" s="6" t="s">
        <v>100</v>
      </c>
      <c r="E54" s="8" t="s">
        <v>41</v>
      </c>
      <c r="F54" s="8" t="s">
        <v>41</v>
      </c>
      <c r="G54" s="6">
        <v>50000</v>
      </c>
      <c r="H54" s="9">
        <v>42767</v>
      </c>
      <c r="I54" s="10" t="s">
        <v>348</v>
      </c>
      <c r="J54" s="9">
        <v>42767</v>
      </c>
      <c r="K54" s="9">
        <v>43070</v>
      </c>
      <c r="L54" s="9">
        <v>43070</v>
      </c>
      <c r="M54" s="6">
        <v>10</v>
      </c>
      <c r="N54" s="6" t="s">
        <v>243</v>
      </c>
      <c r="O54" s="6" t="s">
        <v>241</v>
      </c>
      <c r="P54" s="8" t="s">
        <v>244</v>
      </c>
      <c r="Q54" s="8"/>
      <c r="R54" s="6" t="s">
        <v>347</v>
      </c>
      <c r="S54" s="6" t="s">
        <v>245</v>
      </c>
      <c r="T54" s="6">
        <v>80212</v>
      </c>
      <c r="U54" s="7" t="s">
        <v>246</v>
      </c>
      <c r="V54" s="17" t="s">
        <v>348</v>
      </c>
      <c r="W54" s="6"/>
      <c r="X54" s="6"/>
      <c r="Y54" s="6"/>
      <c r="Z54" s="6"/>
      <c r="AA54" s="6"/>
      <c r="AB54" s="6"/>
      <c r="AC54" s="6" t="s">
        <v>49</v>
      </c>
      <c r="AD54" s="6" t="s">
        <v>50</v>
      </c>
      <c r="AE54" s="6"/>
      <c r="AF54" s="6"/>
      <c r="AG54" s="6" t="s">
        <v>50</v>
      </c>
      <c r="AH54" s="6"/>
      <c r="AI54" s="19" t="s">
        <v>51</v>
      </c>
      <c r="AK54" s="13">
        <f t="shared" ca="1" si="1"/>
        <v>43930.97215671296</v>
      </c>
      <c r="AL54" s="14" t="s">
        <v>335</v>
      </c>
    </row>
    <row r="55" spans="1:38" ht="28" x14ac:dyDescent="0.15">
      <c r="A55" s="19" t="s">
        <v>301</v>
      </c>
      <c r="B55" s="6" t="s">
        <v>346</v>
      </c>
      <c r="C55" s="20" t="s">
        <v>242</v>
      </c>
      <c r="D55" s="19" t="s">
        <v>100</v>
      </c>
      <c r="E55" s="8" t="s">
        <v>41</v>
      </c>
      <c r="F55" s="8" t="s">
        <v>41</v>
      </c>
      <c r="G55" s="6">
        <v>50000</v>
      </c>
      <c r="H55" s="9">
        <v>43070</v>
      </c>
      <c r="I55" s="21" t="s">
        <v>348</v>
      </c>
      <c r="J55" s="9">
        <v>43101</v>
      </c>
      <c r="K55" s="9">
        <v>43466</v>
      </c>
      <c r="L55" s="9">
        <v>43466</v>
      </c>
      <c r="M55" s="6">
        <v>12</v>
      </c>
      <c r="N55" s="19" t="s">
        <v>243</v>
      </c>
      <c r="O55" s="19" t="s">
        <v>241</v>
      </c>
      <c r="P55" s="8" t="s">
        <v>244</v>
      </c>
      <c r="Q55" s="22"/>
      <c r="R55" s="6" t="s">
        <v>347</v>
      </c>
      <c r="S55" s="19" t="s">
        <v>245</v>
      </c>
      <c r="T55" s="19">
        <v>80212</v>
      </c>
      <c r="U55" s="20" t="s">
        <v>246</v>
      </c>
      <c r="V55" s="23" t="s">
        <v>348</v>
      </c>
      <c r="W55" s="19"/>
      <c r="X55" s="19"/>
      <c r="Y55" s="19"/>
      <c r="Z55" s="19"/>
      <c r="AA55" s="19"/>
      <c r="AB55" s="19"/>
      <c r="AC55" s="6" t="s">
        <v>49</v>
      </c>
      <c r="AD55" s="19" t="s">
        <v>50</v>
      </c>
      <c r="AE55" s="19"/>
      <c r="AF55" s="19"/>
      <c r="AG55" s="6" t="s">
        <v>50</v>
      </c>
      <c r="AH55" s="19"/>
      <c r="AI55" s="19" t="s">
        <v>51</v>
      </c>
      <c r="AJ55" s="24"/>
      <c r="AK55" s="24">
        <f t="shared" ca="1" si="1"/>
        <v>43930.97215671296</v>
      </c>
      <c r="AL55" s="14" t="s">
        <v>335</v>
      </c>
    </row>
    <row r="56" spans="1:38" ht="28" x14ac:dyDescent="0.15">
      <c r="A56" s="6" t="s">
        <v>302</v>
      </c>
      <c r="B56" s="11" t="s">
        <v>329</v>
      </c>
      <c r="C56" s="7" t="s">
        <v>230</v>
      </c>
      <c r="D56" s="6" t="s">
        <v>40</v>
      </c>
      <c r="E56" s="8" t="s">
        <v>101</v>
      </c>
      <c r="F56" s="8" t="s">
        <v>101</v>
      </c>
      <c r="G56" s="6">
        <v>100000</v>
      </c>
      <c r="H56" s="9">
        <v>42856</v>
      </c>
      <c r="I56" s="14" t="s">
        <v>332</v>
      </c>
      <c r="J56" s="9">
        <v>42887</v>
      </c>
      <c r="K56" s="9">
        <v>43252</v>
      </c>
      <c r="L56" s="9">
        <v>43252</v>
      </c>
      <c r="M56" s="6">
        <v>12</v>
      </c>
      <c r="N56" s="6" t="s">
        <v>54</v>
      </c>
      <c r="O56" s="11" t="s">
        <v>321</v>
      </c>
      <c r="P56" s="8" t="s">
        <v>55</v>
      </c>
      <c r="Q56" s="8" t="s">
        <v>56</v>
      </c>
      <c r="R56" s="6" t="s">
        <v>57</v>
      </c>
      <c r="S56" s="6" t="s">
        <v>46</v>
      </c>
      <c r="T56" s="6" t="s">
        <v>58</v>
      </c>
      <c r="U56" s="15" t="s">
        <v>330</v>
      </c>
      <c r="V56" s="14" t="s">
        <v>331</v>
      </c>
      <c r="W56" s="6"/>
      <c r="X56" s="6"/>
      <c r="Y56" s="6"/>
      <c r="Z56" s="6"/>
      <c r="AA56" s="6"/>
      <c r="AB56" s="6"/>
      <c r="AC56" s="6" t="s">
        <v>49</v>
      </c>
      <c r="AD56" s="6" t="s">
        <v>50</v>
      </c>
      <c r="AE56" s="6"/>
      <c r="AF56" s="6"/>
      <c r="AG56" s="6" t="s">
        <v>50</v>
      </c>
      <c r="AH56" s="6"/>
      <c r="AI56" s="19" t="s">
        <v>51</v>
      </c>
      <c r="AJ56" s="24"/>
      <c r="AK56" s="13">
        <f t="shared" ca="1" si="1"/>
        <v>43930.97215671296</v>
      </c>
      <c r="AL56" s="14" t="s">
        <v>335</v>
      </c>
    </row>
    <row r="57" spans="1:38" ht="56" x14ac:dyDescent="0.15">
      <c r="A57" s="19" t="s">
        <v>303</v>
      </c>
      <c r="B57" s="6" t="s">
        <v>343</v>
      </c>
      <c r="C57" s="7" t="s">
        <v>249</v>
      </c>
      <c r="D57" s="6" t="s">
        <v>40</v>
      </c>
      <c r="E57" s="8" t="s">
        <v>304</v>
      </c>
      <c r="F57" s="8" t="s">
        <v>304</v>
      </c>
      <c r="G57" s="6">
        <v>77000</v>
      </c>
      <c r="H57" s="9">
        <v>43009</v>
      </c>
      <c r="I57" s="10" t="s">
        <v>344</v>
      </c>
      <c r="J57" s="9">
        <v>43009</v>
      </c>
      <c r="K57" s="9">
        <v>43374</v>
      </c>
      <c r="L57" s="9">
        <v>43374</v>
      </c>
      <c r="M57" s="6">
        <v>12</v>
      </c>
      <c r="N57" s="6" t="s">
        <v>251</v>
      </c>
      <c r="O57" s="6" t="s">
        <v>248</v>
      </c>
      <c r="P57" s="8" t="s">
        <v>252</v>
      </c>
      <c r="Q57" s="8" t="s">
        <v>253</v>
      </c>
      <c r="R57" s="6" t="s">
        <v>254</v>
      </c>
      <c r="S57" s="6" t="s">
        <v>46</v>
      </c>
      <c r="T57" s="6" t="s">
        <v>255</v>
      </c>
      <c r="U57" s="7" t="s">
        <v>256</v>
      </c>
      <c r="V57" s="10" t="s">
        <v>257</v>
      </c>
      <c r="W57" s="6"/>
      <c r="X57" s="6"/>
      <c r="Y57" s="6"/>
      <c r="Z57" s="6"/>
      <c r="AA57" s="6"/>
      <c r="AB57" s="6"/>
      <c r="AC57" s="6" t="s">
        <v>49</v>
      </c>
      <c r="AD57" s="6" t="s">
        <v>50</v>
      </c>
      <c r="AE57" s="6"/>
      <c r="AF57" s="6"/>
      <c r="AG57" s="6" t="s">
        <v>50</v>
      </c>
      <c r="AH57" s="6"/>
      <c r="AI57" s="19" t="s">
        <v>51</v>
      </c>
      <c r="AJ57" s="6"/>
      <c r="AK57" s="13">
        <f t="shared" ca="1" si="1"/>
        <v>43930.97215671296</v>
      </c>
      <c r="AL57" s="14" t="s">
        <v>335</v>
      </c>
    </row>
    <row r="58" spans="1:38" ht="42" x14ac:dyDescent="0.15">
      <c r="A58" s="6" t="s">
        <v>305</v>
      </c>
      <c r="B58" s="6" t="s">
        <v>382</v>
      </c>
      <c r="C58" s="7" t="s">
        <v>306</v>
      </c>
      <c r="D58" s="6" t="s">
        <v>100</v>
      </c>
      <c r="E58" s="8" t="s">
        <v>307</v>
      </c>
      <c r="F58" s="8" t="s">
        <v>307</v>
      </c>
      <c r="G58" s="8" t="s">
        <v>307</v>
      </c>
      <c r="H58" s="9">
        <v>43132</v>
      </c>
      <c r="I58" s="10" t="s">
        <v>308</v>
      </c>
      <c r="J58" s="9">
        <v>43132</v>
      </c>
      <c r="K58" s="9">
        <v>43313</v>
      </c>
      <c r="L58" s="9">
        <v>43313</v>
      </c>
      <c r="M58" s="6">
        <v>6</v>
      </c>
      <c r="N58" s="6" t="s">
        <v>309</v>
      </c>
      <c r="O58" s="6" t="s">
        <v>310</v>
      </c>
      <c r="P58" s="25" t="s">
        <v>311</v>
      </c>
      <c r="Q58" s="8"/>
      <c r="R58" s="6" t="s">
        <v>381</v>
      </c>
      <c r="S58" s="6" t="s">
        <v>312</v>
      </c>
      <c r="T58" s="8" t="s">
        <v>313</v>
      </c>
      <c r="U58" s="7" t="s">
        <v>314</v>
      </c>
      <c r="V58" s="14" t="s">
        <v>380</v>
      </c>
      <c r="W58" s="6"/>
      <c r="X58" s="6"/>
      <c r="Y58" s="6"/>
      <c r="Z58" s="6"/>
      <c r="AA58" s="6"/>
      <c r="AB58" s="6"/>
      <c r="AC58" s="6" t="s">
        <v>49</v>
      </c>
      <c r="AD58" s="6" t="s">
        <v>50</v>
      </c>
      <c r="AE58" s="6"/>
      <c r="AF58" s="6"/>
      <c r="AG58" s="6" t="s">
        <v>50</v>
      </c>
      <c r="AH58" s="6"/>
      <c r="AI58" s="19" t="s">
        <v>51</v>
      </c>
      <c r="AJ58" s="6"/>
      <c r="AK58" s="13">
        <f t="shared" ca="1" si="1"/>
        <v>43930.97215671296</v>
      </c>
      <c r="AL58" s="14" t="s">
        <v>335</v>
      </c>
    </row>
    <row r="59" spans="1:38" ht="56" x14ac:dyDescent="0.15">
      <c r="A59" s="19" t="s">
        <v>315</v>
      </c>
      <c r="B59" s="7" t="s">
        <v>395</v>
      </c>
      <c r="C59" s="7" t="s">
        <v>473</v>
      </c>
      <c r="D59" s="6" t="s">
        <v>40</v>
      </c>
      <c r="E59" s="8" t="s">
        <v>96</v>
      </c>
      <c r="F59" s="8" t="s">
        <v>96</v>
      </c>
      <c r="G59" s="6">
        <v>25000</v>
      </c>
      <c r="H59" s="9">
        <v>43160</v>
      </c>
      <c r="I59" s="10" t="s">
        <v>316</v>
      </c>
      <c r="J59" s="9">
        <v>43160</v>
      </c>
      <c r="K59" s="9">
        <v>43465</v>
      </c>
      <c r="L59" s="9">
        <v>43465</v>
      </c>
      <c r="M59" s="6">
        <v>10</v>
      </c>
      <c r="N59" s="6" t="s">
        <v>394</v>
      </c>
      <c r="O59" s="11" t="s">
        <v>399</v>
      </c>
      <c r="P59" s="25" t="s">
        <v>393</v>
      </c>
      <c r="Q59" s="8" t="s">
        <v>435</v>
      </c>
      <c r="R59" s="6" t="s">
        <v>317</v>
      </c>
      <c r="S59" s="6" t="s">
        <v>46</v>
      </c>
      <c r="T59" s="6" t="s">
        <v>318</v>
      </c>
      <c r="U59" s="7" t="s">
        <v>319</v>
      </c>
      <c r="V59" s="17" t="s">
        <v>392</v>
      </c>
      <c r="W59" s="6"/>
      <c r="X59" s="6"/>
      <c r="Y59" s="6"/>
      <c r="Z59" s="6"/>
      <c r="AA59" s="6"/>
      <c r="AB59" s="6"/>
      <c r="AC59" s="6" t="s">
        <v>49</v>
      </c>
      <c r="AD59" s="6" t="s">
        <v>50</v>
      </c>
      <c r="AE59" s="6"/>
      <c r="AF59" s="6"/>
      <c r="AG59" s="6" t="s">
        <v>50</v>
      </c>
      <c r="AH59" s="6"/>
      <c r="AI59" s="19" t="s">
        <v>51</v>
      </c>
      <c r="AJ59" s="6"/>
      <c r="AK59" s="13">
        <f t="shared" ca="1" si="1"/>
        <v>43930.97215671296</v>
      </c>
      <c r="AL59" s="14" t="s">
        <v>335</v>
      </c>
    </row>
    <row r="60" spans="1:38" ht="28" x14ac:dyDescent="0.15">
      <c r="A60" s="6" t="s">
        <v>320</v>
      </c>
      <c r="B60" s="11" t="s">
        <v>329</v>
      </c>
      <c r="C60" s="7" t="s">
        <v>230</v>
      </c>
      <c r="D60" s="6" t="s">
        <v>40</v>
      </c>
      <c r="E60" s="8" t="s">
        <v>101</v>
      </c>
      <c r="F60" s="8" t="s">
        <v>101</v>
      </c>
      <c r="G60" s="8" t="s">
        <v>101</v>
      </c>
      <c r="H60" s="9">
        <v>43191</v>
      </c>
      <c r="I60" s="14" t="s">
        <v>332</v>
      </c>
      <c r="J60" s="9">
        <v>43191</v>
      </c>
      <c r="K60" s="9">
        <v>43556</v>
      </c>
      <c r="L60" s="9">
        <v>43556</v>
      </c>
      <c r="M60" s="6">
        <v>12</v>
      </c>
      <c r="N60" s="6" t="s">
        <v>54</v>
      </c>
      <c r="O60" s="11" t="s">
        <v>321</v>
      </c>
      <c r="P60" s="8" t="s">
        <v>55</v>
      </c>
      <c r="Q60" s="8" t="s">
        <v>56</v>
      </c>
      <c r="R60" s="6" t="s">
        <v>57</v>
      </c>
      <c r="S60" s="6" t="s">
        <v>46</v>
      </c>
      <c r="T60" s="6" t="s">
        <v>58</v>
      </c>
      <c r="U60" s="15" t="s">
        <v>330</v>
      </c>
      <c r="V60" s="14" t="s">
        <v>331</v>
      </c>
      <c r="W60" s="6"/>
      <c r="X60" s="6"/>
      <c r="Y60" s="6"/>
      <c r="Z60" s="6"/>
      <c r="AA60" s="6"/>
      <c r="AB60" s="6"/>
      <c r="AC60" s="6" t="s">
        <v>49</v>
      </c>
      <c r="AD60" s="6" t="s">
        <v>50</v>
      </c>
      <c r="AE60" s="6"/>
      <c r="AF60" s="6"/>
      <c r="AG60" s="6" t="s">
        <v>50</v>
      </c>
      <c r="AH60" s="6"/>
      <c r="AI60" s="19" t="s">
        <v>51</v>
      </c>
      <c r="AJ60" s="6"/>
      <c r="AK60" s="13">
        <f t="shared" ca="1" si="1"/>
        <v>43930.97215671296</v>
      </c>
      <c r="AL60" s="14" t="s">
        <v>335</v>
      </c>
    </row>
    <row r="61" spans="1:38" ht="14" x14ac:dyDescent="0.15">
      <c r="A61" s="6" t="s">
        <v>403</v>
      </c>
      <c r="B61" s="11" t="s">
        <v>409</v>
      </c>
      <c r="C61" s="15" t="s">
        <v>407</v>
      </c>
      <c r="D61" s="6" t="s">
        <v>40</v>
      </c>
      <c r="E61" s="8" t="s">
        <v>280</v>
      </c>
      <c r="F61" s="8" t="s">
        <v>280</v>
      </c>
      <c r="G61" s="6">
        <v>20000</v>
      </c>
      <c r="H61" s="9">
        <v>43252</v>
      </c>
      <c r="I61" s="14" t="s">
        <v>406</v>
      </c>
      <c r="J61" s="9">
        <v>43252</v>
      </c>
      <c r="K61" s="9">
        <v>43617</v>
      </c>
      <c r="L61" s="9">
        <v>43617</v>
      </c>
      <c r="M61" s="6">
        <v>12</v>
      </c>
      <c r="N61" s="11" t="s">
        <v>408</v>
      </c>
      <c r="O61" s="11" t="s">
        <v>405</v>
      </c>
      <c r="P61" s="26"/>
      <c r="Q61" s="12" t="s">
        <v>404</v>
      </c>
      <c r="R61" s="11" t="s">
        <v>410</v>
      </c>
      <c r="S61" s="11" t="s">
        <v>46</v>
      </c>
      <c r="T61" s="11" t="s">
        <v>411</v>
      </c>
      <c r="U61" s="15" t="s">
        <v>412</v>
      </c>
      <c r="V61" s="14" t="s">
        <v>413</v>
      </c>
      <c r="W61" s="6"/>
      <c r="X61" s="6"/>
      <c r="Y61" s="6"/>
      <c r="Z61" s="6"/>
      <c r="AA61" s="6"/>
      <c r="AB61" s="6"/>
      <c r="AC61" s="6" t="s">
        <v>49</v>
      </c>
      <c r="AD61" s="6" t="s">
        <v>50</v>
      </c>
      <c r="AE61" s="6"/>
      <c r="AF61" s="6"/>
      <c r="AG61" s="6" t="s">
        <v>50</v>
      </c>
      <c r="AH61" s="6"/>
      <c r="AI61" s="19" t="s">
        <v>51</v>
      </c>
      <c r="AJ61" s="6"/>
      <c r="AK61" s="13">
        <f t="shared" ca="1" si="1"/>
        <v>43930.97215671296</v>
      </c>
      <c r="AL61" s="14" t="s">
        <v>335</v>
      </c>
    </row>
    <row r="62" spans="1:38" ht="56" x14ac:dyDescent="0.15">
      <c r="A62" s="11" t="s">
        <v>414</v>
      </c>
      <c r="B62" s="11" t="s">
        <v>424</v>
      </c>
      <c r="C62" s="15" t="s">
        <v>423</v>
      </c>
      <c r="D62" s="6" t="s">
        <v>40</v>
      </c>
      <c r="E62" s="12" t="s">
        <v>280</v>
      </c>
      <c r="F62" s="12" t="s">
        <v>280</v>
      </c>
      <c r="G62" s="6">
        <v>20000</v>
      </c>
      <c r="H62" s="27">
        <v>43496</v>
      </c>
      <c r="I62" s="14" t="s">
        <v>415</v>
      </c>
      <c r="J62" s="9">
        <v>43496</v>
      </c>
      <c r="K62" s="9">
        <v>43861</v>
      </c>
      <c r="L62" s="9">
        <v>43861</v>
      </c>
      <c r="M62" s="6">
        <v>12</v>
      </c>
      <c r="N62" s="11" t="s">
        <v>417</v>
      </c>
      <c r="O62" s="11" t="s">
        <v>421</v>
      </c>
      <c r="P62" s="26"/>
      <c r="Q62" s="12" t="s">
        <v>416</v>
      </c>
      <c r="R62" s="11" t="s">
        <v>418</v>
      </c>
      <c r="S62" s="11" t="s">
        <v>419</v>
      </c>
      <c r="T62" s="11" t="s">
        <v>420</v>
      </c>
      <c r="U62" s="15" t="s">
        <v>422</v>
      </c>
      <c r="V62" s="14" t="s">
        <v>415</v>
      </c>
      <c r="W62" s="6"/>
      <c r="X62" s="6"/>
      <c r="Y62" s="6"/>
      <c r="Z62" s="6"/>
      <c r="AA62" s="6"/>
      <c r="AB62" s="6"/>
      <c r="AC62" s="6" t="s">
        <v>49</v>
      </c>
      <c r="AD62" s="6" t="s">
        <v>50</v>
      </c>
      <c r="AE62" s="6"/>
      <c r="AF62" s="6"/>
      <c r="AG62" s="6" t="s">
        <v>50</v>
      </c>
      <c r="AH62" s="6"/>
      <c r="AI62" s="19" t="s">
        <v>51</v>
      </c>
      <c r="AJ62" s="6"/>
      <c r="AK62" s="13">
        <f t="shared" ca="1" si="1"/>
        <v>43930.97215671296</v>
      </c>
      <c r="AL62" s="14" t="s">
        <v>335</v>
      </c>
    </row>
    <row r="63" spans="1:38" ht="56" x14ac:dyDescent="0.15">
      <c r="A63" s="11" t="s">
        <v>425</v>
      </c>
      <c r="B63" s="11" t="s">
        <v>434</v>
      </c>
      <c r="C63" s="15" t="s">
        <v>433</v>
      </c>
      <c r="D63" s="6" t="s">
        <v>40</v>
      </c>
      <c r="E63" s="12" t="s">
        <v>96</v>
      </c>
      <c r="F63" s="12" t="s">
        <v>96</v>
      </c>
      <c r="G63" s="6">
        <v>25000</v>
      </c>
      <c r="H63" s="9">
        <v>43497</v>
      </c>
      <c r="I63" s="14" t="s">
        <v>426</v>
      </c>
      <c r="J63" s="9">
        <v>43497</v>
      </c>
      <c r="K63" s="9">
        <v>43862</v>
      </c>
      <c r="L63" s="9">
        <v>43862</v>
      </c>
      <c r="M63" s="6">
        <v>12</v>
      </c>
      <c r="N63" s="11" t="s">
        <v>429</v>
      </c>
      <c r="O63" s="11" t="s">
        <v>427</v>
      </c>
      <c r="P63" s="26"/>
      <c r="Q63" s="12" t="s">
        <v>428</v>
      </c>
      <c r="R63" s="11" t="s">
        <v>430</v>
      </c>
      <c r="S63" s="11" t="s">
        <v>46</v>
      </c>
      <c r="T63" s="11" t="s">
        <v>431</v>
      </c>
      <c r="U63" s="15" t="s">
        <v>432</v>
      </c>
      <c r="V63" s="14" t="s">
        <v>426</v>
      </c>
      <c r="W63" s="6"/>
      <c r="X63" s="6"/>
      <c r="Y63" s="6"/>
      <c r="Z63" s="6"/>
      <c r="AA63" s="6"/>
      <c r="AB63" s="6"/>
      <c r="AC63" s="6" t="s">
        <v>49</v>
      </c>
      <c r="AD63" s="6" t="s">
        <v>50</v>
      </c>
      <c r="AE63" s="6"/>
      <c r="AF63" s="6"/>
      <c r="AG63" s="6" t="s">
        <v>50</v>
      </c>
      <c r="AH63" s="6"/>
      <c r="AI63" s="19" t="s">
        <v>51</v>
      </c>
      <c r="AJ63" s="6"/>
      <c r="AK63" s="13">
        <f t="shared" ca="1" si="1"/>
        <v>43930.97215671296</v>
      </c>
      <c r="AL63" s="14" t="s">
        <v>335</v>
      </c>
    </row>
    <row r="64" spans="1:38" ht="28" x14ac:dyDescent="0.15">
      <c r="A64" s="6" t="s">
        <v>436</v>
      </c>
      <c r="B64" s="6" t="s">
        <v>444</v>
      </c>
      <c r="C64" s="28" t="s">
        <v>453</v>
      </c>
      <c r="D64" s="6" t="s">
        <v>40</v>
      </c>
      <c r="E64" s="8" t="s">
        <v>151</v>
      </c>
      <c r="F64" s="8" t="s">
        <v>151</v>
      </c>
      <c r="G64" s="6">
        <v>30000</v>
      </c>
      <c r="H64" s="9">
        <v>43542</v>
      </c>
      <c r="I64" s="14" t="s">
        <v>445</v>
      </c>
      <c r="J64" s="9">
        <v>43542</v>
      </c>
      <c r="K64" s="9">
        <v>43908</v>
      </c>
      <c r="L64" s="9">
        <v>43908</v>
      </c>
      <c r="M64" s="6">
        <v>12</v>
      </c>
      <c r="N64" s="6" t="s">
        <v>446</v>
      </c>
      <c r="O64" s="6" t="s">
        <v>447</v>
      </c>
      <c r="P64" s="26" t="s">
        <v>448</v>
      </c>
      <c r="Q64" s="8" t="s">
        <v>449</v>
      </c>
      <c r="R64" s="6" t="s">
        <v>450</v>
      </c>
      <c r="S64" s="6" t="s">
        <v>46</v>
      </c>
      <c r="T64" s="6" t="s">
        <v>451</v>
      </c>
      <c r="U64" s="7" t="s">
        <v>452</v>
      </c>
      <c r="V64" s="14" t="s">
        <v>445</v>
      </c>
      <c r="W64" s="6"/>
      <c r="X64" s="6"/>
      <c r="Y64" s="6"/>
      <c r="Z64" s="6"/>
      <c r="AA64" s="6"/>
      <c r="AB64" s="6"/>
      <c r="AC64" s="6" t="s">
        <v>49</v>
      </c>
      <c r="AD64" s="6" t="s">
        <v>50</v>
      </c>
      <c r="AE64" s="6"/>
      <c r="AF64" s="6"/>
      <c r="AG64" s="6" t="s">
        <v>50</v>
      </c>
      <c r="AH64" s="6"/>
      <c r="AI64" s="19" t="s">
        <v>51</v>
      </c>
      <c r="AJ64" s="6"/>
      <c r="AK64" s="13">
        <f t="shared" ca="1" si="1"/>
        <v>43930.97215671296</v>
      </c>
      <c r="AL64" s="14" t="s">
        <v>335</v>
      </c>
    </row>
    <row r="65" spans="1:38" ht="84" x14ac:dyDescent="0.15">
      <c r="A65" s="6" t="s">
        <v>439</v>
      </c>
      <c r="B65" s="11" t="s">
        <v>460</v>
      </c>
      <c r="C65" s="15" t="s">
        <v>459</v>
      </c>
      <c r="D65" s="6" t="s">
        <v>40</v>
      </c>
      <c r="E65" s="8" t="s">
        <v>292</v>
      </c>
      <c r="F65" s="8" t="s">
        <v>292</v>
      </c>
      <c r="G65" s="6">
        <v>35000</v>
      </c>
      <c r="H65" s="9">
        <v>43543</v>
      </c>
      <c r="I65" s="14" t="s">
        <v>454</v>
      </c>
      <c r="J65" s="9">
        <v>43543</v>
      </c>
      <c r="K65" s="9">
        <v>43909</v>
      </c>
      <c r="L65" s="9">
        <v>43909</v>
      </c>
      <c r="M65" s="6">
        <v>12</v>
      </c>
      <c r="N65" s="11" t="s">
        <v>456</v>
      </c>
      <c r="O65" s="11" t="s">
        <v>437</v>
      </c>
      <c r="P65" s="29" t="s">
        <v>457</v>
      </c>
      <c r="Q65" s="12" t="s">
        <v>458</v>
      </c>
      <c r="R65" s="11" t="s">
        <v>461</v>
      </c>
      <c r="S65" s="11" t="s">
        <v>462</v>
      </c>
      <c r="T65" s="11" t="s">
        <v>463</v>
      </c>
      <c r="U65" s="15" t="s">
        <v>455</v>
      </c>
      <c r="V65" s="14" t="s">
        <v>454</v>
      </c>
      <c r="W65" s="6"/>
      <c r="X65" s="6"/>
      <c r="Y65" s="6"/>
      <c r="Z65" s="6"/>
      <c r="AA65" s="6"/>
      <c r="AB65" s="6"/>
      <c r="AC65" s="6" t="s">
        <v>49</v>
      </c>
      <c r="AD65" s="6" t="s">
        <v>50</v>
      </c>
      <c r="AE65" s="6"/>
      <c r="AF65" s="6"/>
      <c r="AG65" s="6" t="s">
        <v>50</v>
      </c>
      <c r="AH65" s="6"/>
      <c r="AI65" s="19" t="s">
        <v>51</v>
      </c>
      <c r="AJ65" s="6"/>
      <c r="AK65" s="13">
        <f t="shared" ca="1" si="1"/>
        <v>43930.97215671296</v>
      </c>
      <c r="AL65" s="14" t="s">
        <v>335</v>
      </c>
    </row>
    <row r="66" spans="1:38" ht="56" x14ac:dyDescent="0.15">
      <c r="A66" s="6" t="s">
        <v>440</v>
      </c>
      <c r="B66" s="6" t="s">
        <v>441</v>
      </c>
      <c r="C66" s="6" t="s">
        <v>438</v>
      </c>
      <c r="D66" s="6" t="s">
        <v>40</v>
      </c>
      <c r="E66" s="8" t="s">
        <v>96</v>
      </c>
      <c r="F66" s="8" t="s">
        <v>96</v>
      </c>
      <c r="G66" s="6">
        <v>25000</v>
      </c>
      <c r="H66" s="9">
        <v>43607</v>
      </c>
      <c r="I66" s="14" t="s">
        <v>442</v>
      </c>
      <c r="J66" s="9">
        <v>43607</v>
      </c>
      <c r="K66" s="9">
        <v>43973</v>
      </c>
      <c r="L66" s="9"/>
      <c r="M66" s="6">
        <v>12</v>
      </c>
      <c r="N66" s="6" t="s">
        <v>394</v>
      </c>
      <c r="O66" s="11" t="s">
        <v>399</v>
      </c>
      <c r="P66" s="25" t="s">
        <v>393</v>
      </c>
      <c r="Q66" s="8" t="s">
        <v>435</v>
      </c>
      <c r="R66" s="6" t="s">
        <v>317</v>
      </c>
      <c r="S66" s="6" t="s">
        <v>46</v>
      </c>
      <c r="T66" s="7" t="s">
        <v>318</v>
      </c>
      <c r="U66" s="7" t="s">
        <v>443</v>
      </c>
      <c r="V66" s="30" t="s">
        <v>392</v>
      </c>
      <c r="W66" s="6"/>
      <c r="X66" s="6"/>
      <c r="Y66" s="6"/>
      <c r="Z66" s="6"/>
      <c r="AA66" s="6"/>
      <c r="AB66" s="6"/>
      <c r="AC66" s="6" t="s">
        <v>49</v>
      </c>
      <c r="AD66" s="6" t="s">
        <v>50</v>
      </c>
      <c r="AE66" s="6"/>
      <c r="AF66" s="6"/>
      <c r="AG66" s="6" t="s">
        <v>50</v>
      </c>
      <c r="AH66" s="6"/>
      <c r="AI66" s="19" t="s">
        <v>51</v>
      </c>
      <c r="AJ66" s="6"/>
      <c r="AK66" s="13">
        <f t="shared" ref="AK66:AK71" ca="1" si="2">NOW()</f>
        <v>43930.97215671296</v>
      </c>
      <c r="AL66" s="14" t="s">
        <v>335</v>
      </c>
    </row>
    <row r="67" spans="1:38" ht="28" x14ac:dyDescent="0.15">
      <c r="A67" s="6" t="s">
        <v>464</v>
      </c>
      <c r="B67" s="11" t="s">
        <v>329</v>
      </c>
      <c r="C67" s="7" t="s">
        <v>465</v>
      </c>
      <c r="D67" s="6" t="s">
        <v>40</v>
      </c>
      <c r="E67" s="8" t="s">
        <v>164</v>
      </c>
      <c r="F67" s="8" t="s">
        <v>164</v>
      </c>
      <c r="G67" s="8" t="s">
        <v>164</v>
      </c>
      <c r="H67" s="9">
        <v>43556</v>
      </c>
      <c r="I67" s="14" t="s">
        <v>332</v>
      </c>
      <c r="J67" s="9">
        <v>43556</v>
      </c>
      <c r="K67" s="9">
        <v>43922</v>
      </c>
      <c r="L67" s="9">
        <v>43922</v>
      </c>
      <c r="M67" s="6">
        <v>12</v>
      </c>
      <c r="N67" s="6" t="s">
        <v>54</v>
      </c>
      <c r="O67" s="11" t="s">
        <v>321</v>
      </c>
      <c r="P67" s="8" t="s">
        <v>55</v>
      </c>
      <c r="Q67" s="8" t="s">
        <v>56</v>
      </c>
      <c r="R67" s="6" t="s">
        <v>57</v>
      </c>
      <c r="S67" s="6" t="s">
        <v>46</v>
      </c>
      <c r="T67" s="6" t="s">
        <v>58</v>
      </c>
      <c r="U67" s="15" t="s">
        <v>330</v>
      </c>
      <c r="V67" s="14" t="s">
        <v>331</v>
      </c>
      <c r="W67" s="6"/>
      <c r="X67" s="6"/>
      <c r="Y67" s="6"/>
      <c r="Z67" s="6"/>
      <c r="AA67" s="6"/>
      <c r="AB67" s="6"/>
      <c r="AC67" s="6" t="s">
        <v>49</v>
      </c>
      <c r="AD67" s="6" t="s">
        <v>50</v>
      </c>
      <c r="AE67" s="6"/>
      <c r="AF67" s="6"/>
      <c r="AG67" s="6" t="s">
        <v>50</v>
      </c>
      <c r="AH67" s="6"/>
      <c r="AI67" s="19" t="s">
        <v>51</v>
      </c>
      <c r="AJ67" s="6"/>
      <c r="AK67" s="13">
        <f t="shared" ca="1" si="2"/>
        <v>43930.97215671296</v>
      </c>
      <c r="AL67" s="14" t="s">
        <v>335</v>
      </c>
    </row>
    <row r="68" spans="1:38" ht="42" x14ac:dyDescent="0.15">
      <c r="A68" s="6" t="s">
        <v>466</v>
      </c>
      <c r="B68" s="6" t="s">
        <v>467</v>
      </c>
      <c r="C68" s="7" t="s">
        <v>468</v>
      </c>
      <c r="D68" s="6" t="s">
        <v>100</v>
      </c>
      <c r="E68" s="8" t="s">
        <v>151</v>
      </c>
      <c r="F68" s="8" t="s">
        <v>151</v>
      </c>
      <c r="G68" s="6">
        <v>30000</v>
      </c>
      <c r="H68" s="9">
        <v>43677</v>
      </c>
      <c r="I68" s="10" t="s">
        <v>308</v>
      </c>
      <c r="J68" s="9">
        <v>43677</v>
      </c>
      <c r="K68" s="9">
        <v>44043</v>
      </c>
      <c r="L68" s="9"/>
      <c r="M68" s="6">
        <v>12</v>
      </c>
      <c r="N68" s="6" t="s">
        <v>309</v>
      </c>
      <c r="O68" s="6" t="s">
        <v>310</v>
      </c>
      <c r="P68" s="25" t="s">
        <v>311</v>
      </c>
      <c r="Q68" s="8"/>
      <c r="R68" s="6" t="s">
        <v>381</v>
      </c>
      <c r="S68" s="6" t="s">
        <v>312</v>
      </c>
      <c r="T68" s="8" t="s">
        <v>313</v>
      </c>
      <c r="U68" s="7" t="s">
        <v>314</v>
      </c>
      <c r="V68" s="14" t="s">
        <v>380</v>
      </c>
      <c r="W68" s="6"/>
      <c r="X68" s="6"/>
      <c r="Y68" s="6"/>
      <c r="Z68" s="6"/>
      <c r="AA68" s="6"/>
      <c r="AB68" s="6"/>
      <c r="AC68" s="6" t="s">
        <v>49</v>
      </c>
      <c r="AD68" s="6" t="s">
        <v>50</v>
      </c>
      <c r="AE68" s="6"/>
      <c r="AF68" s="6"/>
      <c r="AG68" s="6" t="s">
        <v>50</v>
      </c>
      <c r="AH68" s="6"/>
      <c r="AI68" s="19" t="s">
        <v>51</v>
      </c>
      <c r="AJ68" s="6"/>
      <c r="AK68" s="13">
        <f t="shared" ca="1" si="2"/>
        <v>43930.97215671296</v>
      </c>
      <c r="AL68" s="14" t="s">
        <v>335</v>
      </c>
    </row>
    <row r="69" spans="1:38" ht="42" x14ac:dyDescent="0.15">
      <c r="A69" s="6" t="s">
        <v>470</v>
      </c>
      <c r="B69" s="6" t="s">
        <v>489</v>
      </c>
      <c r="C69" s="15" t="s">
        <v>481</v>
      </c>
      <c r="D69" s="11" t="s">
        <v>40</v>
      </c>
      <c r="E69" s="12" t="s">
        <v>134</v>
      </c>
      <c r="F69" s="12" t="s">
        <v>134</v>
      </c>
      <c r="G69" s="6">
        <v>10000</v>
      </c>
      <c r="H69" s="9">
        <v>43709</v>
      </c>
      <c r="I69" s="14" t="s">
        <v>480</v>
      </c>
      <c r="J69" s="9">
        <v>43709</v>
      </c>
      <c r="K69" s="9">
        <v>44075</v>
      </c>
      <c r="L69" s="9"/>
      <c r="M69" s="6">
        <v>12</v>
      </c>
      <c r="N69" s="11" t="s">
        <v>483</v>
      </c>
      <c r="O69" s="11" t="s">
        <v>484</v>
      </c>
      <c r="P69" s="29" t="s">
        <v>482</v>
      </c>
      <c r="R69" s="12" t="s">
        <v>485</v>
      </c>
      <c r="S69" s="11" t="s">
        <v>46</v>
      </c>
      <c r="T69" s="11" t="s">
        <v>486</v>
      </c>
      <c r="U69" s="15" t="s">
        <v>487</v>
      </c>
      <c r="V69" s="14" t="s">
        <v>488</v>
      </c>
      <c r="W69" s="6"/>
      <c r="X69" s="6"/>
      <c r="Y69" s="6"/>
      <c r="Z69" s="6"/>
      <c r="AA69" s="6"/>
      <c r="AB69" s="6"/>
      <c r="AC69" s="6" t="s">
        <v>49</v>
      </c>
      <c r="AD69" s="6" t="s">
        <v>50</v>
      </c>
      <c r="AE69" s="6"/>
      <c r="AF69" s="6"/>
      <c r="AG69" s="6" t="s">
        <v>50</v>
      </c>
      <c r="AH69" s="6"/>
      <c r="AI69" s="19" t="s">
        <v>51</v>
      </c>
      <c r="AJ69" s="6"/>
      <c r="AK69" s="13">
        <f t="shared" ca="1" si="2"/>
        <v>43930.97215671296</v>
      </c>
      <c r="AL69" s="14" t="s">
        <v>335</v>
      </c>
    </row>
    <row r="70" spans="1:38" ht="56" x14ac:dyDescent="0.15">
      <c r="A70" s="6" t="s">
        <v>471</v>
      </c>
      <c r="B70" s="6" t="s">
        <v>469</v>
      </c>
      <c r="C70" s="7" t="s">
        <v>472</v>
      </c>
      <c r="D70" s="6" t="s">
        <v>40</v>
      </c>
      <c r="E70" s="8" t="s">
        <v>151</v>
      </c>
      <c r="F70" s="8" t="s">
        <v>151</v>
      </c>
      <c r="G70" s="6">
        <v>30000</v>
      </c>
      <c r="H70" s="9">
        <v>43709</v>
      </c>
      <c r="I70" s="14" t="s">
        <v>316</v>
      </c>
      <c r="J70" s="9">
        <v>43709</v>
      </c>
      <c r="K70" s="9">
        <v>44075</v>
      </c>
      <c r="L70" s="9"/>
      <c r="M70" s="6">
        <v>12</v>
      </c>
      <c r="N70" s="11" t="s">
        <v>475</v>
      </c>
      <c r="O70" s="11" t="s">
        <v>476</v>
      </c>
      <c r="P70" s="32" t="s">
        <v>474</v>
      </c>
      <c r="Q70" s="12" t="s">
        <v>477</v>
      </c>
      <c r="R70" s="11" t="s">
        <v>479</v>
      </c>
      <c r="S70" s="11" t="s">
        <v>46</v>
      </c>
      <c r="T70" s="11" t="s">
        <v>478</v>
      </c>
      <c r="U70" s="15" t="s">
        <v>319</v>
      </c>
      <c r="V70" s="14" t="s">
        <v>316</v>
      </c>
      <c r="W70" s="6"/>
      <c r="X70" s="6"/>
      <c r="Y70" s="6"/>
      <c r="Z70" s="6"/>
      <c r="AA70" s="6"/>
      <c r="AB70" s="6"/>
      <c r="AC70" s="6" t="s">
        <v>49</v>
      </c>
      <c r="AD70" s="6" t="s">
        <v>50</v>
      </c>
      <c r="AE70" s="6"/>
      <c r="AF70" s="6"/>
      <c r="AG70" s="6" t="s">
        <v>50</v>
      </c>
      <c r="AH70" s="6"/>
      <c r="AI70" s="19" t="s">
        <v>51</v>
      </c>
      <c r="AJ70" s="6"/>
      <c r="AK70" s="13">
        <f t="shared" ca="1" si="2"/>
        <v>43930.97215671296</v>
      </c>
      <c r="AL70" s="14" t="s">
        <v>335</v>
      </c>
    </row>
    <row r="71" spans="1:38" ht="126" x14ac:dyDescent="0.15">
      <c r="A71" s="6" t="s">
        <v>490</v>
      </c>
      <c r="B71" s="5" t="s">
        <v>491</v>
      </c>
      <c r="C71" s="7" t="s">
        <v>494</v>
      </c>
      <c r="D71" s="6" t="s">
        <v>40</v>
      </c>
      <c r="E71" s="8" t="s">
        <v>495</v>
      </c>
      <c r="F71" s="8" t="s">
        <v>495</v>
      </c>
      <c r="G71" s="6">
        <v>36000</v>
      </c>
      <c r="H71" s="9">
        <v>43800</v>
      </c>
      <c r="I71" s="14" t="s">
        <v>493</v>
      </c>
      <c r="J71" s="9">
        <v>43800</v>
      </c>
      <c r="K71" s="9">
        <v>44166</v>
      </c>
      <c r="L71" s="9"/>
      <c r="M71" s="6">
        <v>12</v>
      </c>
      <c r="N71" s="6" t="s">
        <v>498</v>
      </c>
      <c r="O71" s="6" t="s">
        <v>497</v>
      </c>
      <c r="P71" s="26"/>
      <c r="Q71" s="8" t="s">
        <v>496</v>
      </c>
      <c r="R71" s="6" t="s">
        <v>499</v>
      </c>
      <c r="S71" s="6" t="s">
        <v>500</v>
      </c>
      <c r="T71" s="6" t="s">
        <v>501</v>
      </c>
      <c r="U71" s="7" t="s">
        <v>492</v>
      </c>
      <c r="V71" s="14" t="s">
        <v>493</v>
      </c>
      <c r="W71" s="6"/>
      <c r="X71" s="6"/>
      <c r="Y71" s="6"/>
      <c r="Z71" s="6"/>
      <c r="AA71" s="6"/>
      <c r="AB71" s="6"/>
      <c r="AC71" s="6" t="s">
        <v>49</v>
      </c>
      <c r="AD71" s="6" t="s">
        <v>50</v>
      </c>
      <c r="AE71" s="6"/>
      <c r="AF71" s="6"/>
      <c r="AG71" s="6" t="s">
        <v>50</v>
      </c>
      <c r="AH71" s="6"/>
      <c r="AI71" s="6" t="s">
        <v>51</v>
      </c>
      <c r="AJ71" s="6"/>
      <c r="AK71" s="13">
        <f t="shared" ca="1" si="2"/>
        <v>43930.97215671296</v>
      </c>
      <c r="AL71" s="14" t="s">
        <v>335</v>
      </c>
    </row>
    <row r="72" spans="1:38" ht="42" x14ac:dyDescent="0.15">
      <c r="A72" s="6" t="s">
        <v>502</v>
      </c>
      <c r="B72" s="6" t="s">
        <v>524</v>
      </c>
      <c r="C72" s="7" t="s">
        <v>523</v>
      </c>
      <c r="D72" s="6" t="s">
        <v>40</v>
      </c>
      <c r="E72" s="8" t="s">
        <v>151</v>
      </c>
      <c r="F72" s="8" t="s">
        <v>151</v>
      </c>
      <c r="G72" s="8" t="s">
        <v>151</v>
      </c>
      <c r="H72" s="9">
        <v>43831</v>
      </c>
      <c r="I72" s="6"/>
      <c r="J72" s="9">
        <v>43831</v>
      </c>
      <c r="K72" s="9">
        <v>44197</v>
      </c>
      <c r="L72" s="9"/>
      <c r="M72" s="6">
        <v>12</v>
      </c>
      <c r="N72" s="34" t="s">
        <v>522</v>
      </c>
      <c r="O72" s="6" t="s">
        <v>508</v>
      </c>
      <c r="P72" s="26"/>
      <c r="Q72" s="8" t="s">
        <v>521</v>
      </c>
      <c r="R72" s="6" t="s">
        <v>254</v>
      </c>
      <c r="S72" s="6" t="s">
        <v>46</v>
      </c>
      <c r="T72" s="6" t="s">
        <v>255</v>
      </c>
      <c r="U72" s="7" t="s">
        <v>520</v>
      </c>
      <c r="V72" s="6"/>
      <c r="W72" s="6"/>
      <c r="X72" s="6"/>
      <c r="Y72" s="6"/>
      <c r="Z72" s="6"/>
      <c r="AA72" s="6"/>
      <c r="AB72" s="6"/>
      <c r="AC72" s="6" t="s">
        <v>49</v>
      </c>
      <c r="AD72" s="6" t="s">
        <v>50</v>
      </c>
      <c r="AE72" s="6"/>
      <c r="AF72" s="6"/>
      <c r="AG72" s="6" t="s">
        <v>50</v>
      </c>
      <c r="AH72" s="6"/>
      <c r="AI72" s="19" t="s">
        <v>51</v>
      </c>
      <c r="AJ72" s="6"/>
      <c r="AK72" s="13">
        <f t="shared" ref="AK72:AK77" ca="1" si="3">NOW()</f>
        <v>43930.97215671296</v>
      </c>
      <c r="AL72" s="14" t="s">
        <v>335</v>
      </c>
    </row>
    <row r="73" spans="1:38" ht="70" x14ac:dyDescent="0.15">
      <c r="A73" s="6" t="s">
        <v>503</v>
      </c>
      <c r="B73" s="5" t="s">
        <v>518</v>
      </c>
      <c r="C73" s="33" t="s">
        <v>519</v>
      </c>
      <c r="D73" s="5" t="s">
        <v>40</v>
      </c>
      <c r="E73" s="5">
        <v>35000</v>
      </c>
      <c r="F73" s="5">
        <v>35000</v>
      </c>
      <c r="G73" s="5">
        <v>35000</v>
      </c>
      <c r="H73" s="9">
        <v>43831</v>
      </c>
      <c r="I73" s="14" t="s">
        <v>516</v>
      </c>
      <c r="J73" s="9">
        <v>43831</v>
      </c>
      <c r="K73" s="9">
        <v>44197</v>
      </c>
      <c r="M73" s="5">
        <v>12</v>
      </c>
      <c r="N73" s="5" t="s">
        <v>513</v>
      </c>
      <c r="O73" s="5" t="s">
        <v>509</v>
      </c>
      <c r="P73" s="31">
        <v>1188042</v>
      </c>
      <c r="Q73" s="5">
        <v>11884952</v>
      </c>
      <c r="R73" s="5" t="s">
        <v>514</v>
      </c>
      <c r="S73" s="5" t="s">
        <v>46</v>
      </c>
      <c r="T73" s="33" t="s">
        <v>515</v>
      </c>
      <c r="U73" s="33" t="s">
        <v>517</v>
      </c>
      <c r="V73" s="14" t="s">
        <v>516</v>
      </c>
      <c r="AC73" s="6" t="s">
        <v>49</v>
      </c>
      <c r="AD73" s="6" t="s">
        <v>50</v>
      </c>
      <c r="AE73" s="6"/>
      <c r="AF73" s="6"/>
      <c r="AG73" s="6" t="s">
        <v>50</v>
      </c>
      <c r="AH73" s="6"/>
      <c r="AI73" s="19" t="s">
        <v>51</v>
      </c>
      <c r="AJ73" s="6"/>
      <c r="AK73" s="13">
        <f t="shared" ca="1" si="3"/>
        <v>43930.97215671296</v>
      </c>
      <c r="AL73" s="14" t="s">
        <v>335</v>
      </c>
    </row>
    <row r="74" spans="1:38" ht="56" x14ac:dyDescent="0.15">
      <c r="A74" s="11" t="s">
        <v>504</v>
      </c>
      <c r="B74" s="5" t="s">
        <v>511</v>
      </c>
      <c r="C74" s="33" t="s">
        <v>512</v>
      </c>
      <c r="D74" s="6" t="s">
        <v>40</v>
      </c>
      <c r="E74" s="12" t="s">
        <v>96</v>
      </c>
      <c r="F74" s="12" t="s">
        <v>96</v>
      </c>
      <c r="G74" s="6">
        <v>25000</v>
      </c>
      <c r="H74" s="9">
        <v>43862</v>
      </c>
      <c r="I74" s="14" t="s">
        <v>426</v>
      </c>
      <c r="J74" s="9">
        <v>43862</v>
      </c>
      <c r="K74" s="9">
        <v>43862</v>
      </c>
      <c r="L74" s="9"/>
      <c r="M74" s="6">
        <v>12</v>
      </c>
      <c r="N74" s="11" t="s">
        <v>429</v>
      </c>
      <c r="O74" s="11" t="s">
        <v>427</v>
      </c>
      <c r="P74" s="26"/>
      <c r="Q74" s="12" t="s">
        <v>428</v>
      </c>
      <c r="R74" s="11" t="s">
        <v>430</v>
      </c>
      <c r="S74" s="11" t="s">
        <v>46</v>
      </c>
      <c r="T74" s="11" t="s">
        <v>431</v>
      </c>
      <c r="U74" s="15" t="s">
        <v>432</v>
      </c>
      <c r="V74" s="14" t="s">
        <v>426</v>
      </c>
      <c r="W74" s="6"/>
      <c r="X74" s="6"/>
      <c r="Y74" s="6"/>
      <c r="Z74" s="6"/>
      <c r="AA74" s="6"/>
      <c r="AB74" s="6"/>
      <c r="AC74" s="6" t="s">
        <v>49</v>
      </c>
      <c r="AD74" s="6" t="s">
        <v>50</v>
      </c>
      <c r="AE74" s="6"/>
      <c r="AF74" s="6"/>
      <c r="AG74" s="6" t="s">
        <v>50</v>
      </c>
      <c r="AH74" s="6"/>
      <c r="AI74" s="19" t="s">
        <v>51</v>
      </c>
      <c r="AJ74" s="6"/>
      <c r="AK74" s="13">
        <f t="shared" ca="1" si="3"/>
        <v>43930.97215671296</v>
      </c>
      <c r="AL74" s="14" t="s">
        <v>335</v>
      </c>
    </row>
    <row r="75" spans="1:38" ht="42" x14ac:dyDescent="0.15">
      <c r="A75" s="6" t="s">
        <v>505</v>
      </c>
      <c r="B75" s="6" t="s">
        <v>526</v>
      </c>
      <c r="C75" s="7" t="s">
        <v>525</v>
      </c>
      <c r="D75" s="6" t="s">
        <v>100</v>
      </c>
      <c r="E75" s="8" t="s">
        <v>80</v>
      </c>
      <c r="F75" s="8" t="s">
        <v>80</v>
      </c>
      <c r="G75" s="6">
        <v>32500</v>
      </c>
      <c r="H75" s="9">
        <v>43922</v>
      </c>
      <c r="I75" s="10" t="s">
        <v>308</v>
      </c>
      <c r="J75" s="9">
        <v>43922</v>
      </c>
      <c r="K75" s="9">
        <v>44287</v>
      </c>
      <c r="L75" s="9"/>
      <c r="M75" s="6">
        <v>12</v>
      </c>
      <c r="N75" s="6" t="s">
        <v>309</v>
      </c>
      <c r="O75" s="6" t="s">
        <v>310</v>
      </c>
      <c r="P75" s="25" t="s">
        <v>311</v>
      </c>
      <c r="Q75" s="8"/>
      <c r="R75" s="6" t="s">
        <v>381</v>
      </c>
      <c r="S75" s="6" t="s">
        <v>312</v>
      </c>
      <c r="T75" s="8" t="s">
        <v>313</v>
      </c>
      <c r="U75" s="7" t="s">
        <v>314</v>
      </c>
      <c r="V75" s="14" t="s">
        <v>380</v>
      </c>
      <c r="W75" s="6"/>
      <c r="X75" s="6"/>
      <c r="Y75" s="6"/>
      <c r="Z75" s="6"/>
      <c r="AA75" s="6"/>
      <c r="AB75" s="6"/>
      <c r="AC75" s="6" t="s">
        <v>49</v>
      </c>
      <c r="AD75" s="6" t="s">
        <v>50</v>
      </c>
      <c r="AE75" s="6"/>
      <c r="AF75" s="6"/>
      <c r="AG75" s="6" t="s">
        <v>50</v>
      </c>
      <c r="AH75" s="6"/>
      <c r="AI75" s="19" t="s">
        <v>51</v>
      </c>
      <c r="AJ75" s="6"/>
      <c r="AK75" s="13">
        <f t="shared" ca="1" si="3"/>
        <v>43930.97215671296</v>
      </c>
      <c r="AL75" s="14" t="s">
        <v>335</v>
      </c>
    </row>
    <row r="76" spans="1:38" ht="70" x14ac:dyDescent="0.15">
      <c r="A76" s="5" t="s">
        <v>506</v>
      </c>
      <c r="B76" s="33" t="s">
        <v>528</v>
      </c>
      <c r="C76" s="33" t="s">
        <v>527</v>
      </c>
      <c r="D76" s="5" t="s">
        <v>40</v>
      </c>
      <c r="E76" s="5">
        <v>35000</v>
      </c>
      <c r="F76" s="5">
        <v>35000</v>
      </c>
      <c r="G76" s="5">
        <v>35000</v>
      </c>
      <c r="H76" s="9">
        <v>43922</v>
      </c>
      <c r="I76" s="14" t="s">
        <v>529</v>
      </c>
      <c r="J76" s="9">
        <v>43922</v>
      </c>
      <c r="K76" s="9">
        <v>43922</v>
      </c>
      <c r="M76" s="5">
        <v>12</v>
      </c>
      <c r="N76" s="5" t="s">
        <v>530</v>
      </c>
      <c r="O76" s="5" t="s">
        <v>510</v>
      </c>
      <c r="Q76" s="8" t="s">
        <v>531</v>
      </c>
      <c r="R76" s="5" t="s">
        <v>532</v>
      </c>
      <c r="S76" s="5" t="s">
        <v>533</v>
      </c>
      <c r="T76" s="5" t="s">
        <v>534</v>
      </c>
      <c r="U76" s="33" t="s">
        <v>535</v>
      </c>
      <c r="V76" s="14" t="s">
        <v>529</v>
      </c>
      <c r="AC76" s="6" t="s">
        <v>49</v>
      </c>
      <c r="AD76" s="6" t="s">
        <v>50</v>
      </c>
      <c r="AE76" s="6"/>
      <c r="AF76" s="6"/>
      <c r="AG76" s="6" t="s">
        <v>50</v>
      </c>
      <c r="AH76" s="6"/>
      <c r="AI76" s="19" t="s">
        <v>51</v>
      </c>
      <c r="AJ76" s="6"/>
      <c r="AK76" s="13">
        <f t="shared" ca="1" si="3"/>
        <v>43930.97215671296</v>
      </c>
      <c r="AL76" s="14" t="s">
        <v>335</v>
      </c>
    </row>
    <row r="77" spans="1:38" ht="28" x14ac:dyDescent="0.15">
      <c r="A77" s="6" t="s">
        <v>507</v>
      </c>
      <c r="B77" s="11" t="s">
        <v>537</v>
      </c>
      <c r="C77" s="7" t="s">
        <v>536</v>
      </c>
      <c r="D77" s="6" t="s">
        <v>40</v>
      </c>
      <c r="E77" s="8" t="s">
        <v>292</v>
      </c>
      <c r="F77" s="8" t="s">
        <v>292</v>
      </c>
      <c r="G77" s="8" t="s">
        <v>292</v>
      </c>
      <c r="H77" s="9">
        <v>43922</v>
      </c>
      <c r="I77" s="14" t="s">
        <v>332</v>
      </c>
      <c r="J77" s="9">
        <v>43922</v>
      </c>
      <c r="K77" s="9">
        <v>44287</v>
      </c>
      <c r="L77" s="9"/>
      <c r="M77" s="6">
        <v>12</v>
      </c>
      <c r="N77" s="6" t="s">
        <v>54</v>
      </c>
      <c r="O77" s="11" t="s">
        <v>321</v>
      </c>
      <c r="P77" s="8" t="s">
        <v>55</v>
      </c>
      <c r="Q77" s="8" t="s">
        <v>56</v>
      </c>
      <c r="R77" s="6" t="s">
        <v>57</v>
      </c>
      <c r="S77" s="6" t="s">
        <v>46</v>
      </c>
      <c r="T77" s="6" t="s">
        <v>58</v>
      </c>
      <c r="U77" s="15" t="s">
        <v>330</v>
      </c>
      <c r="V77" s="14" t="s">
        <v>331</v>
      </c>
      <c r="W77" s="6"/>
      <c r="X77" s="6"/>
      <c r="Y77" s="6"/>
      <c r="Z77" s="6"/>
      <c r="AA77" s="6"/>
      <c r="AB77" s="6"/>
      <c r="AC77" s="6" t="s">
        <v>49</v>
      </c>
      <c r="AD77" s="6" t="s">
        <v>50</v>
      </c>
      <c r="AE77" s="6"/>
      <c r="AF77" s="6"/>
      <c r="AG77" s="6" t="s">
        <v>50</v>
      </c>
      <c r="AH77" s="6"/>
      <c r="AI77" s="19" t="s">
        <v>51</v>
      </c>
      <c r="AJ77" s="6"/>
      <c r="AK77" s="13">
        <f t="shared" ca="1" si="3"/>
        <v>43930.97215671296</v>
      </c>
      <c r="AL77" s="14" t="s">
        <v>335</v>
      </c>
    </row>
    <row r="79" spans="1:38" ht="13" x14ac:dyDescent="0.15">
      <c r="C79" s="33"/>
    </row>
  </sheetData>
  <autoFilter ref="A1:AL60" xr:uid="{AE487DEF-5BC5-C74D-81B1-9FC54E50B3DD}"/>
  <phoneticPr fontId="12" type="noConversion"/>
  <hyperlinks>
    <hyperlink ref="AL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AL3:AL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AL61" r:id="rId67" xr:uid="{A8B702F5-D415-624B-8CB2-4891ACFCA276}"/>
    <hyperlink ref="I62" r:id="rId68" xr:uid="{1569A130-F2DC-D74C-A8D2-6DB180BC166B}"/>
    <hyperlink ref="V62" r:id="rId69" xr:uid="{482C305F-9270-1E44-AA6C-04E96B020BE2}"/>
    <hyperlink ref="AL62" r:id="rId70" xr:uid="{CF812D47-66DE-904D-BF50-71A3223A9974}"/>
    <hyperlink ref="AL63" r:id="rId71" xr:uid="{165F2E05-3828-5D43-A9B5-7033F21C5EB9}"/>
    <hyperlink ref="I66" r:id="rId72" xr:uid="{D76EB03C-B779-B846-9017-26335CA33019}"/>
    <hyperlink ref="AL64" r:id="rId73" xr:uid="{EED61687-E1B1-514C-A23B-8C80D731EB6D}"/>
    <hyperlink ref="AL65" r:id="rId74" xr:uid="{CBFEABBE-F85E-0644-8959-500E041E2B56}"/>
    <hyperlink ref="AL66" r:id="rId75" xr:uid="{FF19F335-6273-9144-8783-B52B528299B8}"/>
    <hyperlink ref="I64" r:id="rId76" xr:uid="{695AD5C4-691C-0447-8390-1173A1CA9F46}"/>
    <hyperlink ref="V64" r:id="rId77" xr:uid="{22C23FB9-7687-CF46-8D88-8B37722E18AE}"/>
    <hyperlink ref="I65" r:id="rId78" xr:uid="{0D3BF5C6-C362-0945-9B82-36EA9151FA12}"/>
    <hyperlink ref="V65" r:id="rId79" xr:uid="{92DB7632-D1CD-E14B-8A29-76F677800927}"/>
    <hyperlink ref="I67" r:id="rId80" xr:uid="{AD10AF4D-D56C-B24D-8DBB-B86F368813E1}"/>
    <hyperlink ref="V67" r:id="rId81" xr:uid="{4C6A55CE-5199-8A42-A3B7-CE4B70CC9418}"/>
    <hyperlink ref="AL67" r:id="rId82" xr:uid="{174C7705-EA16-3646-92C0-FCB355FFE75C}"/>
    <hyperlink ref="AL68" r:id="rId83" xr:uid="{A901E03A-725E-C741-94C8-61B9D2FAE211}"/>
    <hyperlink ref="I68" r:id="rId84" xr:uid="{31305DFC-424C-BE4B-A96E-5BFCDE782066}"/>
    <hyperlink ref="V68" r:id="rId85" xr:uid="{C302D653-12FD-9348-8F28-ACBBFD2EF9F1}"/>
    <hyperlink ref="I70" r:id="rId86" xr:uid="{F95C4425-40C1-D54E-97D9-DC400BCA326C}"/>
    <hyperlink ref="V70" r:id="rId87" xr:uid="{05AE4D1C-6B5F-CD45-85D1-D2FE8753C986}"/>
    <hyperlink ref="AL69" r:id="rId88" xr:uid="{E07D8CF3-886E-A64A-B9CC-C7C1CB712E97}"/>
    <hyperlink ref="AL70" r:id="rId89" xr:uid="{C3A29FC7-45A2-BD49-9F66-F3362975B416}"/>
    <hyperlink ref="I69" r:id="rId90" xr:uid="{A9F19546-10EA-864C-A6F1-A65365EE36C4}"/>
    <hyperlink ref="V69" r:id="rId91" xr:uid="{3F9D190E-30DD-A149-B311-DD2FE463FED7}"/>
    <hyperlink ref="V71" r:id="rId92" xr:uid="{E71ED7BD-E5E9-ED45-9956-D79CB4FB1410}"/>
    <hyperlink ref="I71" r:id="rId93" xr:uid="{491B3049-EF60-354B-AC90-AA0512B6FB72}"/>
    <hyperlink ref="AL71" r:id="rId94" xr:uid="{37973771-8508-B24C-8A43-D902FF3DE69F}"/>
    <hyperlink ref="AL74" r:id="rId95" xr:uid="{813A9767-5A5C-1E4B-8CAC-481513D92A4B}"/>
    <hyperlink ref="I73" r:id="rId96" xr:uid="{1D988DBE-E222-9043-861D-A4E21AF8826D}"/>
    <hyperlink ref="V73" r:id="rId97" xr:uid="{E3FFE7F8-67F0-7443-8179-22E2D934944E}"/>
    <hyperlink ref="AL73" r:id="rId98" xr:uid="{7081D0A4-B78D-8F41-9487-B7773A37DAE5}"/>
    <hyperlink ref="AL72" r:id="rId99" xr:uid="{2D382975-D5B2-5B41-AA68-D8D6D1D7C7C4}"/>
    <hyperlink ref="AL76" r:id="rId100" xr:uid="{40A95119-13E8-9D40-9DA6-CF3430DF851A}"/>
    <hyperlink ref="AL75" r:id="rId101" xr:uid="{85EE67B9-1258-8C40-B222-6918288E2D62}"/>
    <hyperlink ref="I75" r:id="rId102" xr:uid="{4F2FD5F2-07BB-F344-B03C-C531B6301030}"/>
    <hyperlink ref="V75" r:id="rId103" xr:uid="{1D6E0862-68FC-E84D-A816-48A59F6F2190}"/>
    <hyperlink ref="I76" r:id="rId104" xr:uid="{629C2154-EA93-2F4C-9BC6-6C84DE5DC933}"/>
    <hyperlink ref="V76" r:id="rId105" xr:uid="{07E9327F-BD85-B440-96AF-413EC0A70775}"/>
    <hyperlink ref="I77" r:id="rId106" xr:uid="{A4F9853C-1EE6-4346-9E22-97719CE9CFC7}"/>
    <hyperlink ref="V77" r:id="rId107" xr:uid="{D6D00EB7-DDFD-A64B-8062-E149826074F6}"/>
    <hyperlink ref="AL77" r:id="rId108" xr:uid="{A023ACBB-504F-B640-A1C5-0A5B79E91403}"/>
  </hyperlinks>
  <pageMargins left="0.7" right="0.7" top="0.75" bottom="0.75" header="0.3" footer="0.3"/>
  <legacyDrawing r:id="rId10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2019-03-07T18:11:06Z</dcterms:created>
  <dcterms:modified xsi:type="dcterms:W3CDTF">2020-04-09T22:20:49Z</dcterms:modified>
</cp:coreProperties>
</file>