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9EDAE763-C331-4EA2-BED6-2F370439D192}" xr6:coauthVersionLast="47" xr6:coauthVersionMax="47" xr10:uidLastSave="{00000000-0000-0000-0000-000000000000}"/>
  <bookViews>
    <workbookView xWindow="-108" yWindow="-108" windowWidth="46296" windowHeight="25416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3" i="1"/>
  <c r="H12" i="1"/>
  <c r="H11" i="1"/>
  <c r="H10" i="1"/>
  <c r="H8" i="1"/>
  <c r="H9" i="1"/>
  <c r="H17" i="1"/>
  <c r="H14" i="1"/>
  <c r="H16" i="1"/>
  <c r="H7" i="1"/>
  <c r="H6" i="1"/>
  <c r="H19" i="1" l="1"/>
</calcChain>
</file>

<file path=xl/sharedStrings.xml><?xml version="1.0" encoding="utf-8"?>
<sst xmlns="http://schemas.openxmlformats.org/spreadsheetml/2006/main" count="35" uniqueCount="28">
  <si>
    <t>Kyocera AVX RC-Car Teile</t>
  </si>
  <si>
    <t>Teil</t>
  </si>
  <si>
    <t>Link</t>
  </si>
  <si>
    <t>Konfiguration / Angebot</t>
  </si>
  <si>
    <t>Anzahl</t>
  </si>
  <si>
    <t>Preis inkl. MwSt &amp; Versand /  €</t>
  </si>
  <si>
    <t>Preis insg. / €</t>
  </si>
  <si>
    <t>Notiz</t>
  </si>
  <si>
    <t>JSN-SR04T Ultraschallsensor</t>
  </si>
  <si>
    <t>amazon.de</t>
  </si>
  <si>
    <t>Lattepanda 3 Delta</t>
  </si>
  <si>
    <t>dfrobot.com</t>
  </si>
  <si>
    <t>370€ setzen sich aus dem Preis inkl. Versand + 20% VAT zusammen</t>
  </si>
  <si>
    <t>300W 20A DC-DC Buck Converter</t>
  </si>
  <si>
    <t>30-75V - 12V Buck Converter 20A</t>
  </si>
  <si>
    <t>aliexpress.com</t>
  </si>
  <si>
    <t>Differntial TRX7881</t>
  </si>
  <si>
    <t>trashop.eu</t>
  </si>
  <si>
    <t>Summe:</t>
  </si>
  <si>
    <t>GPM Racing Kardanwelle</t>
  </si>
  <si>
    <t>Savöx SB-2290SG Servomotor</t>
  </si>
  <si>
    <t>lindinger.at</t>
  </si>
  <si>
    <t>Dämpfer</t>
  </si>
  <si>
    <t>Federn</t>
  </si>
  <si>
    <t>Radmitnehmer</t>
  </si>
  <si>
    <t>Radmitnehmer Sechskant</t>
  </si>
  <si>
    <t>Jetko Tomahawk Belted Reifen</t>
  </si>
  <si>
    <t>Versand bei trashop.eu ab 150€ gratis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</si>
</sst>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350520</xdr:colOff>
          <xdr:row>6</xdr:row>
          <xdr:rowOff>7620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42E0706-C279-070E-4E5B-07788FE09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441960</xdr:colOff>
          <xdr:row>6</xdr:row>
          <xdr:rowOff>160020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269DAAF-02A6-DAF1-4738-FEA6B4581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329308</xdr:colOff>
          <xdr:row>16</xdr:row>
          <xdr:rowOff>191588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A239B68-D3A6-2B39-39A5-5EE88FF4B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647700</xdr:colOff>
          <xdr:row>14</xdr:row>
          <xdr:rowOff>167640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CFEC71B-4773-6C6C-9B61-A44BEB4B7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601980</xdr:colOff>
          <xdr:row>15</xdr:row>
          <xdr:rowOff>175260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AFFE8F2-E825-6D6F-FEF7-B06133567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905691</xdr:colOff>
          <xdr:row>6</xdr:row>
          <xdr:rowOff>182879</xdr:rowOff>
        </xdr:from>
        <xdr:to>
          <xdr:col>4</xdr:col>
          <xdr:colOff>2191230</xdr:colOff>
          <xdr:row>13</xdr:row>
          <xdr:rowOff>165462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D96C89A-C591-077C-C0C5-A02E0C243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shop.eu/traxxas-radmitnehmer-sechskant-trx7756.html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oleObject" Target="../embeddings/oleObject2.bin"/><Relationship Id="rId26" Type="http://schemas.openxmlformats.org/officeDocument/2006/relationships/oleObject" Target="../embeddings/oleObject6.bin"/><Relationship Id="rId3" Type="http://schemas.openxmlformats.org/officeDocument/2006/relationships/hyperlink" Target="https://www.trashop.eu/gpm-racing-alu-zentral-antriebswelle-mit-stahl-mitnehmer-silber-gpmtxm025s.html" TargetMode="External"/><Relationship Id="rId21" Type="http://schemas.openxmlformats.org/officeDocument/2006/relationships/image" Target="../media/image3.emf"/><Relationship Id="rId7" Type="http://schemas.openxmlformats.org/officeDocument/2006/relationships/hyperlink" Target="https://www.trashop.eu/traxxas-radmitnehmer-sechskant-alu-rot-eloxiert-trx7756r.html" TargetMode="External"/><Relationship Id="rId12" Type="http://schemas.openxmlformats.org/officeDocument/2006/relationships/hyperlink" Target="https://de.aliexpress.com/item/1005002295226200.html?spm=a2g0o.productlist.0.0.646b4e4eWL8lBX&amp;algo_pvid=0df08535-8778-420f-b8d8-07052b19e362&amp;algo_exp_id=0df08535-8778-420f-b8d8-07052b19e362-16&amp;pdp_ext_f=%7B%22sku_id%22%3A%2212000027637803807%22%7D&amp;pdp_npi=2%40dis%21EUR%2111.28%2110.72%21%21%21%21%21%40210318c916600377736566139eafea%2112000027637803807%21sea&amp;curPageLogUid=Txbkd3vq2pag" TargetMode="External"/><Relationship Id="rId17" Type="http://schemas.openxmlformats.org/officeDocument/2006/relationships/image" Target="../media/image1.emf"/><Relationship Id="rId25" Type="http://schemas.openxmlformats.org/officeDocument/2006/relationships/image" Target="../media/image5.emf"/><Relationship Id="rId2" Type="http://schemas.openxmlformats.org/officeDocument/2006/relationships/hyperlink" Target="https://www.amazon.de/gp/product/B07Z915YCY/ref=ox_sc_act_title_1?smid=AETO64PHCI4NL&amp;psc=1" TargetMode="External"/><Relationship Id="rId16" Type="http://schemas.openxmlformats.org/officeDocument/2006/relationships/oleObject" Target="../embeddings/oleObject1.bin"/><Relationship Id="rId20" Type="http://schemas.openxmlformats.org/officeDocument/2006/relationships/oleObject" Target="../embeddings/oleObject3.bin"/><Relationship Id="rId1" Type="http://schemas.openxmlformats.org/officeDocument/2006/relationships/hyperlink" Target="https://www.dfrobot.com/product-2594.html" TargetMode="External"/><Relationship Id="rId6" Type="http://schemas.openxmlformats.org/officeDocument/2006/relationships/hyperlink" Target="https://www.trashop.eu/traxxas-daempfer-feder-gtx-1-199-rate-trx7855.html" TargetMode="External"/><Relationship Id="rId11" Type="http://schemas.openxmlformats.org/officeDocument/2006/relationships/hyperlink" Target="https://www.amazon.de/gp/product/B07RGWJHPZ/ref=ox_sc_act_title_1?smid=AETO64PHCI4NL&amp;psc=1" TargetMode="External"/><Relationship Id="rId24" Type="http://schemas.openxmlformats.org/officeDocument/2006/relationships/oleObject" Target="../embeddings/oleObject5.bin"/><Relationship Id="rId5" Type="http://schemas.openxmlformats.org/officeDocument/2006/relationships/hyperlink" Target="https://www.trashop.eu/product_info.php?info=p91807_traxxas-daempfer-gtx-alu-rot-eloxiert-montiert-ohne-federn.html&amp;no_boost=1" TargetMode="External"/><Relationship Id="rId15" Type="http://schemas.openxmlformats.org/officeDocument/2006/relationships/vmlDrawing" Target="../drawings/vmlDrawing1.vml"/><Relationship Id="rId23" Type="http://schemas.openxmlformats.org/officeDocument/2006/relationships/image" Target="../media/image4.emf"/><Relationship Id="rId10" Type="http://schemas.openxmlformats.org/officeDocument/2006/relationships/hyperlink" Target="https://www.trashop.eu/jetko-tomahawk-belted-extreme-reifen-auf-schwarzen-felgen-jk5801cbxmaxx.html" TargetMode="External"/><Relationship Id="rId19" Type="http://schemas.openxmlformats.org/officeDocument/2006/relationships/image" Target="../media/image2.emf"/><Relationship Id="rId4" Type="http://schemas.openxmlformats.org/officeDocument/2006/relationships/hyperlink" Target="https://www.lindinger.at/de/RC-Elektronik/RC-Anlagen/Servos/SAVOEX-SB-2290SG-BRUSHLESS-SERVO-7-4V-SCHWARZ-BLACK-LINE-50KG-0-11SEK/9738545" TargetMode="External"/><Relationship Id="rId9" Type="http://schemas.openxmlformats.org/officeDocument/2006/relationships/hyperlink" Target="https://www.trashop.eu/traxxas-differential-hinten-komplett-fuer-x-maxx-trx7881.html" TargetMode="External"/><Relationship Id="rId14" Type="http://schemas.openxmlformats.org/officeDocument/2006/relationships/drawing" Target="../drawings/drawing1.xml"/><Relationship Id="rId22" Type="http://schemas.openxmlformats.org/officeDocument/2006/relationships/oleObject" Target="../embeddings/oleObject4.bin"/><Relationship Id="rId27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J28"/>
  <sheetViews>
    <sheetView tabSelected="1" zoomScale="175" zoomScaleNormal="175" workbookViewId="0">
      <selection activeCell="C23" sqref="C23"/>
    </sheetView>
  </sheetViews>
  <sheetFormatPr baseColWidth="10" defaultRowHeight="14.4" x14ac:dyDescent="0.3"/>
  <cols>
    <col min="3" max="3" width="28.33203125" customWidth="1"/>
    <col min="4" max="4" width="13.21875" customWidth="1"/>
    <col min="5" max="5" width="32.5546875" customWidth="1"/>
    <col min="6" max="6" width="7.109375" customWidth="1"/>
    <col min="7" max="7" width="27.77734375" style="1" customWidth="1"/>
    <col min="8" max="8" width="12.21875" style="1" customWidth="1"/>
    <col min="9" max="9" width="58" customWidth="1"/>
  </cols>
  <sheetData>
    <row r="1" spans="2:10" ht="15" thickBot="1" x14ac:dyDescent="0.35">
      <c r="J1" s="2"/>
    </row>
    <row r="2" spans="2:10" ht="15.6" thickTop="1" thickBot="1" x14ac:dyDescent="0.35">
      <c r="B2" s="3"/>
      <c r="C2" s="4"/>
      <c r="D2" s="4"/>
      <c r="E2" s="4"/>
      <c r="F2" s="4"/>
      <c r="G2" s="5"/>
      <c r="H2" s="5"/>
      <c r="I2" s="4"/>
      <c r="J2" s="6"/>
    </row>
    <row r="3" spans="2:10" ht="15" thickBot="1" x14ac:dyDescent="0.35">
      <c r="B3" s="7"/>
      <c r="C3" s="8" t="s">
        <v>0</v>
      </c>
      <c r="D3" s="9"/>
      <c r="J3" s="10"/>
    </row>
    <row r="4" spans="2:10" ht="15" thickBot="1" x14ac:dyDescent="0.35">
      <c r="B4" s="7"/>
      <c r="I4" s="11"/>
      <c r="J4" s="10"/>
    </row>
    <row r="5" spans="2:10" x14ac:dyDescent="0.3">
      <c r="B5" s="7"/>
      <c r="C5" s="12" t="s">
        <v>1</v>
      </c>
      <c r="D5" s="13" t="s">
        <v>2</v>
      </c>
      <c r="E5" s="13" t="s">
        <v>3</v>
      </c>
      <c r="F5" s="13" t="s">
        <v>4</v>
      </c>
      <c r="G5" s="14" t="s">
        <v>5</v>
      </c>
      <c r="H5" s="14" t="s">
        <v>6</v>
      </c>
      <c r="I5" s="15" t="s">
        <v>7</v>
      </c>
      <c r="J5" s="10"/>
    </row>
    <row r="6" spans="2:10" x14ac:dyDescent="0.3">
      <c r="B6" s="7"/>
      <c r="C6" s="16" t="s">
        <v>10</v>
      </c>
      <c r="D6" s="17" t="s">
        <v>11</v>
      </c>
      <c r="E6" s="17"/>
      <c r="F6">
        <v>1</v>
      </c>
      <c r="G6" s="1">
        <v>370</v>
      </c>
      <c r="H6" s="1">
        <f t="shared" ref="H6:H17" si="0">G6*F6</f>
        <v>370</v>
      </c>
      <c r="I6" s="18" t="s">
        <v>12</v>
      </c>
      <c r="J6" s="10"/>
    </row>
    <row r="7" spans="2:10" x14ac:dyDescent="0.3">
      <c r="B7" s="7"/>
      <c r="C7" s="16" t="s">
        <v>8</v>
      </c>
      <c r="D7" s="17" t="s">
        <v>9</v>
      </c>
      <c r="E7" s="17"/>
      <c r="F7">
        <v>4</v>
      </c>
      <c r="G7" s="1">
        <v>9.9949999999999992</v>
      </c>
      <c r="H7" s="1">
        <f>G7*F7</f>
        <v>39.979999999999997</v>
      </c>
      <c r="I7" s="18"/>
      <c r="J7" s="10"/>
    </row>
    <row r="8" spans="2:10" x14ac:dyDescent="0.3">
      <c r="B8" s="7"/>
      <c r="C8" s="16" t="s">
        <v>22</v>
      </c>
      <c r="D8" s="17" t="s">
        <v>17</v>
      </c>
      <c r="E8" s="17"/>
      <c r="F8">
        <v>2</v>
      </c>
      <c r="G8" s="1">
        <v>74.95</v>
      </c>
      <c r="H8" s="1">
        <f t="shared" ref="H8:H13" si="1">G8*F8</f>
        <v>149.9</v>
      </c>
      <c r="I8" s="18" t="s">
        <v>27</v>
      </c>
      <c r="J8" s="10"/>
    </row>
    <row r="9" spans="2:10" x14ac:dyDescent="0.3">
      <c r="B9" s="7"/>
      <c r="C9" s="16" t="s">
        <v>23</v>
      </c>
      <c r="D9" s="17" t="s">
        <v>17</v>
      </c>
      <c r="E9" s="17"/>
      <c r="F9">
        <v>2</v>
      </c>
      <c r="G9" s="1">
        <v>17.95</v>
      </c>
      <c r="H9" s="1">
        <f t="shared" si="1"/>
        <v>35.9</v>
      </c>
      <c r="I9" s="18"/>
      <c r="J9" s="10"/>
    </row>
    <row r="10" spans="2:10" x14ac:dyDescent="0.3">
      <c r="B10" s="7"/>
      <c r="C10" s="16" t="s">
        <v>24</v>
      </c>
      <c r="D10" s="17" t="s">
        <v>17</v>
      </c>
      <c r="E10" s="17"/>
      <c r="F10">
        <v>1</v>
      </c>
      <c r="G10" s="1">
        <v>20.95</v>
      </c>
      <c r="H10" s="1">
        <f t="shared" si="1"/>
        <v>20.95</v>
      </c>
      <c r="I10" s="18"/>
      <c r="J10" s="10"/>
    </row>
    <row r="11" spans="2:10" x14ac:dyDescent="0.3">
      <c r="B11" s="7"/>
      <c r="C11" s="16" t="s">
        <v>25</v>
      </c>
      <c r="D11" s="17" t="s">
        <v>17</v>
      </c>
      <c r="E11" s="17"/>
      <c r="F11">
        <v>2</v>
      </c>
      <c r="G11" s="1">
        <v>3.95</v>
      </c>
      <c r="H11" s="1">
        <f t="shared" si="1"/>
        <v>7.9</v>
      </c>
      <c r="I11" s="18"/>
      <c r="J11" s="10"/>
    </row>
    <row r="12" spans="2:10" x14ac:dyDescent="0.3">
      <c r="B12" s="7"/>
      <c r="C12" s="16" t="s">
        <v>16</v>
      </c>
      <c r="D12" s="17" t="s">
        <v>17</v>
      </c>
      <c r="E12" s="17"/>
      <c r="F12">
        <v>1</v>
      </c>
      <c r="G12" s="1">
        <v>54.95</v>
      </c>
      <c r="H12" s="1">
        <f t="shared" si="1"/>
        <v>54.95</v>
      </c>
      <c r="I12" s="18"/>
      <c r="J12" s="10"/>
    </row>
    <row r="13" spans="2:10" x14ac:dyDescent="0.3">
      <c r="B13" s="7"/>
      <c r="C13" s="16" t="s">
        <v>26</v>
      </c>
      <c r="D13" s="17" t="s">
        <v>17</v>
      </c>
      <c r="E13" s="17"/>
      <c r="F13">
        <v>2</v>
      </c>
      <c r="G13" s="1">
        <v>52.95</v>
      </c>
      <c r="H13" s="1">
        <f t="shared" si="1"/>
        <v>105.9</v>
      </c>
      <c r="I13" s="18"/>
      <c r="J13" s="10"/>
    </row>
    <row r="14" spans="2:10" x14ac:dyDescent="0.3">
      <c r="B14" s="7"/>
      <c r="C14" s="16" t="s">
        <v>19</v>
      </c>
      <c r="D14" s="17" t="s">
        <v>17</v>
      </c>
      <c r="E14" s="17"/>
      <c r="F14">
        <v>1</v>
      </c>
      <c r="G14" s="1">
        <v>26.95</v>
      </c>
      <c r="H14" s="1">
        <f t="shared" si="0"/>
        <v>26.95</v>
      </c>
      <c r="I14" s="18"/>
      <c r="J14" s="10"/>
    </row>
    <row r="15" spans="2:10" x14ac:dyDescent="0.3">
      <c r="B15" s="7"/>
      <c r="C15" s="16" t="s">
        <v>13</v>
      </c>
      <c r="D15" s="17" t="s">
        <v>9</v>
      </c>
      <c r="E15" s="17"/>
      <c r="F15">
        <v>2</v>
      </c>
      <c r="G15" s="1">
        <v>13.1</v>
      </c>
      <c r="H15" s="1">
        <f>G15*F15</f>
        <v>26.2</v>
      </c>
      <c r="I15" s="18"/>
      <c r="J15" s="10"/>
    </row>
    <row r="16" spans="2:10" x14ac:dyDescent="0.3">
      <c r="B16" s="7"/>
      <c r="C16" s="16" t="s">
        <v>14</v>
      </c>
      <c r="D16" s="17" t="s">
        <v>15</v>
      </c>
      <c r="E16" s="17"/>
      <c r="F16">
        <v>1</v>
      </c>
      <c r="G16" s="1">
        <v>26.71</v>
      </c>
      <c r="H16" s="1">
        <f>G16*F16</f>
        <v>26.71</v>
      </c>
      <c r="I16" s="18"/>
      <c r="J16" s="10"/>
    </row>
    <row r="17" spans="2:10" ht="15" thickBot="1" x14ac:dyDescent="0.35">
      <c r="B17" s="7"/>
      <c r="C17" s="19" t="s">
        <v>20</v>
      </c>
      <c r="D17" s="20" t="s">
        <v>21</v>
      </c>
      <c r="E17" s="20"/>
      <c r="F17" s="21">
        <v>1</v>
      </c>
      <c r="G17" s="22">
        <v>119</v>
      </c>
      <c r="H17" s="22">
        <f t="shared" si="0"/>
        <v>119</v>
      </c>
      <c r="I17" s="29"/>
      <c r="J17" s="10"/>
    </row>
    <row r="18" spans="2:10" ht="15" thickBot="1" x14ac:dyDescent="0.35">
      <c r="B18" s="7"/>
      <c r="J18" s="10"/>
    </row>
    <row r="19" spans="2:10" ht="15" thickBot="1" x14ac:dyDescent="0.35">
      <c r="B19" s="7"/>
      <c r="G19" s="23" t="s">
        <v>18</v>
      </c>
      <c r="H19" s="24">
        <f>SUM(H6:H17)</f>
        <v>984.34000000000015</v>
      </c>
      <c r="J19" s="10"/>
    </row>
    <row r="20" spans="2:10" ht="15" thickBot="1" x14ac:dyDescent="0.35">
      <c r="B20" s="25"/>
      <c r="C20" s="26"/>
      <c r="D20" s="26"/>
      <c r="E20" s="26"/>
      <c r="F20" s="26"/>
      <c r="G20" s="27"/>
      <c r="H20" s="27"/>
      <c r="I20" s="26"/>
      <c r="J20" s="28"/>
    </row>
    <row r="21" spans="2:10" ht="15" thickTop="1" x14ac:dyDescent="0.3"/>
    <row r="28" spans="2:10" x14ac:dyDescent="0.3">
      <c r="G28"/>
    </row>
  </sheetData>
  <hyperlinks>
    <hyperlink ref="D6" r:id="rId1" xr:uid="{54B48541-A933-4B35-A06A-EA17B99A1248}"/>
    <hyperlink ref="D7" r:id="rId2" xr:uid="{FD01E456-A499-4C78-ADF0-AE1264D218AC}"/>
    <hyperlink ref="D14" r:id="rId3" xr:uid="{20FE926E-69B6-4810-9DF4-BB80C7931A2F}"/>
    <hyperlink ref="D17" r:id="rId4" xr:uid="{8F007C2C-DA5F-45E8-BE38-3C1AEE6D911D}"/>
    <hyperlink ref="D8" r:id="rId5" xr:uid="{3E35AA68-C32F-420A-9274-CB28AE75B056}"/>
    <hyperlink ref="D9" r:id="rId6" xr:uid="{7F034C59-977E-4071-984C-138F0A72CB0F}"/>
    <hyperlink ref="D10" r:id="rId7" xr:uid="{538EBD8B-8C65-403B-90E6-C5AE04E2ECFF}"/>
    <hyperlink ref="D11" r:id="rId8" xr:uid="{DFE8AC77-0FE9-4F90-9AEB-8B0C6B645B07}"/>
    <hyperlink ref="D12" r:id="rId9" xr:uid="{3F41B354-D3F1-479C-8C46-0B3C481C5556}"/>
    <hyperlink ref="D13" r:id="rId10" xr:uid="{4433EF25-7885-4907-9B4F-A1D00443F7F3}"/>
    <hyperlink ref="D15" r:id="rId11" xr:uid="{876A4811-D50B-47C8-96EA-886158FB70C2}"/>
    <hyperlink ref="D16" r:id="rId12" xr:uid="{0827C468-339B-4AA9-B714-5F1DB0EA05A5}"/>
  </hyperlinks>
  <pageMargins left="0.7" right="0.7" top="0.78740157499999996" bottom="0.78740157499999996" header="0.3" footer="0.3"/>
  <pageSetup paperSize="9" orientation="portrait" horizontalDpi="300" verticalDpi="300" r:id="rId13"/>
  <drawing r:id="rId14"/>
  <legacyDrawing r:id="rId15"/>
  <oleObjects>
    <mc:AlternateContent xmlns:mc="http://schemas.openxmlformats.org/markup-compatibility/2006">
      <mc:Choice Requires="x14">
        <oleObject progId="Objekt-Manager-Shellobjekt" shapeId="1032" r:id="rId16">
          <objectPr defaultSize="0" autoPict="0" r:id="rId1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350520</xdr:colOff>
                <xdr:row>6</xdr:row>
                <xdr:rowOff>7620</xdr:rowOff>
              </to>
            </anchor>
          </objectPr>
        </oleObject>
      </mc:Choice>
      <mc:Fallback>
        <oleObject progId="Objekt-Manager-Shellobjekt" shapeId="1032" r:id="rId16"/>
      </mc:Fallback>
    </mc:AlternateContent>
    <mc:AlternateContent xmlns:mc="http://schemas.openxmlformats.org/markup-compatibility/2006">
      <mc:Choice Requires="x14">
        <oleObject progId="Objekt-Manager-Shellobjekt" shapeId="1033" r:id="rId18">
          <objectPr defaultSize="0" autoPict="0" r:id="rId19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441960</xdr:colOff>
                <xdr:row>6</xdr:row>
                <xdr:rowOff>160020</xdr:rowOff>
              </to>
            </anchor>
          </objectPr>
        </oleObject>
      </mc:Choice>
      <mc:Fallback>
        <oleObject progId="Objekt-Manager-Shellobjekt" shapeId="1033" r:id="rId18"/>
      </mc:Fallback>
    </mc:AlternateContent>
    <mc:AlternateContent xmlns:mc="http://schemas.openxmlformats.org/markup-compatibility/2006">
      <mc:Choice Requires="x14">
        <oleObject progId="Bitmap-Bild" shapeId="1036" r:id="rId20">
          <objectPr defaultSize="0" autoPict="0" r:id="rId21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327660</xdr:colOff>
                <xdr:row>17</xdr:row>
                <xdr:rowOff>0</xdr:rowOff>
              </to>
            </anchor>
          </objectPr>
        </oleObject>
      </mc:Choice>
      <mc:Fallback>
        <oleObject progId="Bitmap-Bild" shapeId="1036" r:id="rId20"/>
      </mc:Fallback>
    </mc:AlternateContent>
    <mc:AlternateContent xmlns:mc="http://schemas.openxmlformats.org/markup-compatibility/2006">
      <mc:Choice Requires="x14">
        <oleObject progId="Objekt-Manager-Shellobjekt" shapeId="1037" r:id="rId22">
          <objectPr defaultSize="0" autoPict="0" r:id="rId23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647700</xdr:colOff>
                <xdr:row>14</xdr:row>
                <xdr:rowOff>167640</xdr:rowOff>
              </to>
            </anchor>
          </objectPr>
        </oleObject>
      </mc:Choice>
      <mc:Fallback>
        <oleObject progId="Objekt-Manager-Shellobjekt" shapeId="1037" r:id="rId22"/>
      </mc:Fallback>
    </mc:AlternateContent>
    <mc:AlternateContent xmlns:mc="http://schemas.openxmlformats.org/markup-compatibility/2006">
      <mc:Choice Requires="x14">
        <oleObject progId="Objekt-Manager-Shellobjekt" shapeId="1038" r:id="rId24">
          <objectPr defaultSize="0" autoPict="0" r:id="rId25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601980</xdr:colOff>
                <xdr:row>15</xdr:row>
                <xdr:rowOff>175260</xdr:rowOff>
              </to>
            </anchor>
          </objectPr>
        </oleObject>
      </mc:Choice>
      <mc:Fallback>
        <oleObject progId="Objekt-Manager-Shellobjekt" shapeId="1038" r:id="rId24"/>
      </mc:Fallback>
    </mc:AlternateContent>
    <mc:AlternateContent xmlns:mc="http://schemas.openxmlformats.org/markup-compatibility/2006">
      <mc:Choice Requires="x14">
        <oleObject progId="Objekt-Manager-Shellobjekt" shapeId="1039" r:id="rId26">
          <objectPr defaultSize="0" autoPict="0" r:id="rId27">
            <anchor moveWithCells="1">
              <from>
                <xdr:col>3</xdr:col>
                <xdr:colOff>906780</xdr:colOff>
                <xdr:row>6</xdr:row>
                <xdr:rowOff>182880</xdr:rowOff>
              </from>
              <to>
                <xdr:col>4</xdr:col>
                <xdr:colOff>2186940</xdr:colOff>
                <xdr:row>13</xdr:row>
                <xdr:rowOff>167640</xdr:rowOff>
              </to>
            </anchor>
          </objectPr>
        </oleObject>
      </mc:Choice>
      <mc:Fallback>
        <oleObject progId="Objekt-Manager-Shellobjekt" shapeId="1039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2022-11-17T12:15:02Z</dcterms:modified>
</cp:coreProperties>
</file>