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chule\CPE\2. Klasse\Projekt\RC-Car\"/>
    </mc:Choice>
  </mc:AlternateContent>
  <xr:revisionPtr revIDLastSave="0" documentId="13_ncr:1_{4AA9A33F-7F65-40F0-BD4C-59458D880393}" xr6:coauthVersionLast="47" xr6:coauthVersionMax="47" xr10:uidLastSave="{00000000-0000-0000-0000-000000000000}"/>
  <bookViews>
    <workbookView xWindow="-108" yWindow="-108" windowWidth="46296" windowHeight="25416" xr2:uid="{444CD573-9474-4FB8-9721-203F73B68DD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6" i="1" l="1" a="1"/>
  <c r="F16" i="1" s="1"/>
  <c r="F15" i="1" a="1"/>
  <c r="F15" i="1" s="1"/>
  <c r="F14" i="1" a="1"/>
  <c r="F14" i="1" s="1"/>
  <c r="F6" i="1" a="1"/>
  <c r="F6" i="1" s="1"/>
  <c r="F42" i="1" a="1"/>
  <c r="F42" i="1" s="1"/>
  <c r="F41" i="1" a="1"/>
  <c r="F41" i="1" s="1"/>
  <c r="F12" i="1" a="1"/>
  <c r="F12" i="1" s="1"/>
  <c r="F13" i="1" a="1"/>
  <c r="F13" i="1" s="1"/>
  <c r="F11" i="1" a="1"/>
  <c r="F11" i="1" s="1"/>
  <c r="F10" i="1" a="1"/>
  <c r="F10" i="1" s="1"/>
  <c r="F5" i="1" a="1"/>
  <c r="F5" i="1" s="1"/>
  <c r="F7" i="1" a="1"/>
  <c r="F7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" i="1" a="1"/>
  <c r="F4" i="1" s="1"/>
  <c r="F4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<sst xmlns="http://schemas.openxmlformats.org/spreadsheetml/2006/main" count="101" uniqueCount="76">
  <si>
    <t>Motor:</t>
  </si>
  <si>
    <t>Teil:</t>
  </si>
  <si>
    <t>Link:</t>
  </si>
  <si>
    <t>Typ:</t>
  </si>
  <si>
    <t>ESC:</t>
  </si>
  <si>
    <t>Servo:</t>
  </si>
  <si>
    <t>Savöx SB-2290SG</t>
  </si>
  <si>
    <t>Lindinger</t>
  </si>
  <si>
    <t>Reciever:</t>
  </si>
  <si>
    <t>Fernbedienung:</t>
  </si>
  <si>
    <t>Elektronik:</t>
  </si>
  <si>
    <t>Getriebe:</t>
  </si>
  <si>
    <t>TRXShop</t>
  </si>
  <si>
    <t>TRX6497</t>
  </si>
  <si>
    <t>TRX6449R</t>
  </si>
  <si>
    <t>TRX6487R</t>
  </si>
  <si>
    <t>Slipclutch:</t>
  </si>
  <si>
    <t>Motorritzel 18Z:</t>
  </si>
  <si>
    <t>Motorritzel 26Z:</t>
  </si>
  <si>
    <t>Hauptzahnrad 54Z:</t>
  </si>
  <si>
    <t>TRX7789</t>
  </si>
  <si>
    <t>TRX4611</t>
  </si>
  <si>
    <t>TRX5180</t>
  </si>
  <si>
    <t>Menge:</t>
  </si>
  <si>
    <t>TRX2576</t>
  </si>
  <si>
    <t>TRX7786X</t>
  </si>
  <si>
    <t>TRX7785X</t>
  </si>
  <si>
    <t>TRX7788</t>
  </si>
  <si>
    <t>Center Drive</t>
  </si>
  <si>
    <t>TRX7796</t>
  </si>
  <si>
    <t>Differntial Vorne</t>
  </si>
  <si>
    <t>Differntial Hinten</t>
  </si>
  <si>
    <t>TRX7781</t>
  </si>
  <si>
    <t>TRX7780</t>
  </si>
  <si>
    <t>Drive Cup</t>
  </si>
  <si>
    <t>TRX7754X</t>
  </si>
  <si>
    <t>Zentral Kardan</t>
  </si>
  <si>
    <t>TRX7755</t>
  </si>
  <si>
    <t>Antriebswelle</t>
  </si>
  <si>
    <t>TRX7750X</t>
  </si>
  <si>
    <t>TRX7751X</t>
  </si>
  <si>
    <t>TRX7768A</t>
  </si>
  <si>
    <t>TRX5182A</t>
  </si>
  <si>
    <t>TRX8106A</t>
  </si>
  <si>
    <t>TRX7756</t>
  </si>
  <si>
    <t>Preis:</t>
  </si>
  <si>
    <t>Raspberry Pi</t>
  </si>
  <si>
    <t>Raspberry Pi 4 B 4GB</t>
  </si>
  <si>
    <t>Ultraschallsensor</t>
  </si>
  <si>
    <t>JSN-SR04T</t>
  </si>
  <si>
    <t>Amazon</t>
  </si>
  <si>
    <t>Buyzero</t>
  </si>
  <si>
    <t>Octosonar:</t>
  </si>
  <si>
    <t>PCB</t>
  </si>
  <si>
    <t>JLCPCB</t>
  </si>
  <si>
    <t>SMDs</t>
  </si>
  <si>
    <t>Mouser.at</t>
  </si>
  <si>
    <t>TRX7761R</t>
  </si>
  <si>
    <t>Federn</t>
  </si>
  <si>
    <t>TRX7858</t>
  </si>
  <si>
    <t>Dämpfer</t>
  </si>
  <si>
    <t>Flipsky FSESC 75200</t>
  </si>
  <si>
    <t>Flipsky</t>
  </si>
  <si>
    <t>Antisparkswitch:</t>
  </si>
  <si>
    <t>Flipsky Antisparkswitch</t>
  </si>
  <si>
    <t>Linear Actuator:</t>
  </si>
  <si>
    <t>Preis insg.:</t>
  </si>
  <si>
    <t>Machfit 6V/9,5mm/s</t>
  </si>
  <si>
    <t>Banggood</t>
  </si>
  <si>
    <t>Motorlüfter:</t>
  </si>
  <si>
    <t>AVC DV05028B12U</t>
  </si>
  <si>
    <t>Step-Down</t>
  </si>
  <si>
    <t>15A 200W</t>
  </si>
  <si>
    <t>TPPower 5860-Sensor</t>
  </si>
  <si>
    <t>TPPower</t>
  </si>
  <si>
    <t>Gekauft: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</si>
</sst>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rxshop.eu/traxxas-differential-hinten-komplett-fuer-x-maxx-trx7881.html" TargetMode="External"/><Relationship Id="rId18" Type="http://schemas.openxmlformats.org/officeDocument/2006/relationships/hyperlink" Target="https://www.trxshop.eu/traxxas-rebuild-kit-stahl-constant-velocity-antriebswelle-trx7751x.html" TargetMode="External"/><Relationship Id="rId26" Type="http://schemas.openxmlformats.org/officeDocument/2006/relationships/hyperlink" Target="Mouser.at" TargetMode="External"/><Relationship Id="rId3" Type="http://schemas.openxmlformats.org/officeDocument/2006/relationships/hyperlink" Target="https://www.trxshop.eu/traxxas-motorritzel-26-zaehne-1-0-modul-fuer-5mm-welle-trx6497.html" TargetMode="External"/><Relationship Id="rId21" Type="http://schemas.openxmlformats.org/officeDocument/2006/relationships/hyperlink" Target="https://www.trxshop.eu/traxxas-kugellager-15x24x5mm-schwarz-gummidichtung-trx5106a.html" TargetMode="External"/><Relationship Id="rId34" Type="http://schemas.openxmlformats.org/officeDocument/2006/relationships/hyperlink" Target="https://tppower.de/epages/bd5f179c-685e-4a79-bbe0-e825a2cc9e1a.sf/sec058311cd1b/?ObjectID=32916168" TargetMode="External"/><Relationship Id="rId7" Type="http://schemas.openxmlformats.org/officeDocument/2006/relationships/hyperlink" Target="https://www.trxshop.eu/traxxas-kugellager-5x11x4mm-trx4611.html" TargetMode="External"/><Relationship Id="rId12" Type="http://schemas.openxmlformats.org/officeDocument/2006/relationships/hyperlink" Target="https://www.trxshop.eu/traxxas-center-drive-torque-biasing-trx7796.html" TargetMode="External"/><Relationship Id="rId17" Type="http://schemas.openxmlformats.org/officeDocument/2006/relationships/hyperlink" Target="https://www.trxshop.eu/traxxas-antriebswelle-stahl-constant-velocity-nur-welle-160mm-trx7750x.html" TargetMode="External"/><Relationship Id="rId25" Type="http://schemas.openxmlformats.org/officeDocument/2006/relationships/hyperlink" Target="https://jlcpcb.com/orderDetails?batchNum=W202108190356538&amp;type=myOrdersBatchSecendLevelRecord&amp;batchOrderStatus=5&amp;batchBookingStatus=1" TargetMode="External"/><Relationship Id="rId33" Type="http://schemas.openxmlformats.org/officeDocument/2006/relationships/hyperlink" Target="https://de.aliexpress.com/item/32895999061.html?spm=a2g0o.productlist.0.0.56372376XFoYUV&amp;algo_pvid=f1d8bf1d-cf9b-48ba-b4cc-5664f3c5a5fc&amp;algo_exp_id=f1d8bf1d-cf9b-48ba-b4cc-5664f3c5a5fc-25&amp;pdp_ext_f=%7B%22sku_id%22%3A%2265740838912%22%7D&amp;pdp_pi=-1%3B4.8%3B-1%3BUSD+2.98%40salePrice%3BUSD%3Bsearch-mainSearch" TargetMode="External"/><Relationship Id="rId2" Type="http://schemas.openxmlformats.org/officeDocument/2006/relationships/hyperlink" Target="https://www.trxshop.eu/traxxas-zahnrad-18-ritzel-1-0-modul-5mm-welle-extra-hart-trx6491r.html" TargetMode="External"/><Relationship Id="rId16" Type="http://schemas.openxmlformats.org/officeDocument/2006/relationships/hyperlink" Target="https://www.trxshop.eu/traxxas-zentral-kardan-alu-trx7755.html" TargetMode="External"/><Relationship Id="rId20" Type="http://schemas.openxmlformats.org/officeDocument/2006/relationships/hyperlink" Target="https://www.trxshop.eu/traxxas-kugellager-20x27x4mm-schwarz-gummidichtung-trx5182a.html" TargetMode="External"/><Relationship Id="rId29" Type="http://schemas.openxmlformats.org/officeDocument/2006/relationships/hyperlink" Target="https://flipsky.net/products/flipsky-fsesc75200-75v-high-current-200a-esc-base-on-vesc-with-aluminum-heatsink-for-e-foil-fighting-robot-surfboard-agv-robot-arm?variant=36148315226280" TargetMode="External"/><Relationship Id="rId1" Type="http://schemas.openxmlformats.org/officeDocument/2006/relationships/hyperlink" Target="https://www.lindinger.at/de/RC-Elektronik/RC-Anlagen/Servos/SAVOEX-SB-2290SG-BRUSHLESS-SERVO-7-4V-SCHWARZ-BLACK-LINE-50KG-0-11SEK/9738545" TargetMode="External"/><Relationship Id="rId6" Type="http://schemas.openxmlformats.org/officeDocument/2006/relationships/hyperlink" Target="https://www.trxshop.eu/traxxas-slipper-druckplatte-und-mitnehmer-trx7788.html" TargetMode="External"/><Relationship Id="rId11" Type="http://schemas.openxmlformats.org/officeDocument/2006/relationships/hyperlink" Target="https://www.trxshop.eu/traxxas-input-zahnrad-getriebe-20-zaehne-trx7785x.html" TargetMode="External"/><Relationship Id="rId24" Type="http://schemas.openxmlformats.org/officeDocument/2006/relationships/hyperlink" Target="https://buyzero.de/products/raspberry-pi-4-model-b-8gb" TargetMode="External"/><Relationship Id="rId32" Type="http://schemas.openxmlformats.org/officeDocument/2006/relationships/hyperlink" Target="https://de.aliexpress.com/item/1501415431.html?spm=a2g0o.productlist.0.0.59e36219xgfgMR&amp;algo_pvid=d40a0ede-5abd-405b-a27d-7986c3495343&amp;algo_exp_id=d40a0ede-5abd-405b-a27d-7986c3495343-0&amp;pdp_ext_f=%7B%22sku_id%22%3A%2254971727917%22%7D&amp;pdp_pi=-1%3B12.59%3B-1%3B-1%40salePrice%3BUSD%3Bsearch-mainSearch" TargetMode="External"/><Relationship Id="rId5" Type="http://schemas.openxmlformats.org/officeDocument/2006/relationships/hyperlink" Target="https://www.trxshop.eu/traxxas-rebuild-kit-slipper-clutch-trx7789.html" TargetMode="External"/><Relationship Id="rId15" Type="http://schemas.openxmlformats.org/officeDocument/2006/relationships/hyperlink" Target="https://www.trxshop.eu/traxxas-drive-cup-trx7754x.html" TargetMode="External"/><Relationship Id="rId23" Type="http://schemas.openxmlformats.org/officeDocument/2006/relationships/hyperlink" Target="https://www.amazon.de/gp/product/B07Z915YCY/ref=ppx_yo_dt_b_asin_title_o00_s00?ie=UTF8&amp;psc=1" TargetMode="External"/><Relationship Id="rId28" Type="http://schemas.openxmlformats.org/officeDocument/2006/relationships/hyperlink" Target="https://www.trxshop.eu/traxxas-daempfer-feder-gtx-1-538-rate-trx7858.html" TargetMode="External"/><Relationship Id="rId10" Type="http://schemas.openxmlformats.org/officeDocument/2006/relationships/hyperlink" Target="https://www.trxshop.eu/traxxas-input-welle-getriebe-slipper-welle-trx7786x.html" TargetMode="External"/><Relationship Id="rId19" Type="http://schemas.openxmlformats.org/officeDocument/2006/relationships/hyperlink" Target="https://www.trxshop.eu/traxxas-stub-achse-alu-schwarz-trx7768a.html" TargetMode="External"/><Relationship Id="rId31" Type="http://schemas.openxmlformats.org/officeDocument/2006/relationships/hyperlink" Target="https://www.banggood.com/de/Machifit-DC-6-or-12V-21mm-Stroke-Mini-Electric-Linear-Actuator-Motor-Aluminum-Alloy-Linear-Actuators-Linear-Motor-Telescopic-Rod-Lifter-p-1873655.html?utm_source=googleshopping&amp;utm_medium=cpc_organic&amp;gmcCountry=AT&amp;utm_content=minha&amp;utm_campaign=minha-at-de-pc&amp;currency=EUR&amp;cur_warehouse=CN&amp;createTmp=1&amp;ID=5196976297711&amp;utm_source=googleshopping&amp;utm_medium=cpc_bgs&amp;utm_content=sandra&amp;utm_campaign=sandra-ssc-at-de-all-newcustom-ncv95-1223-2021&amp;ad_id=570965331018&amp;gclid=Cj0KCQiA5aWOBhDMARIsAIXLlkfKVu3cK8AiPR_WTFuR7AKJliJTl36eYycgFiR6VUXdRywmaaKCouQaAntxEALw_wcB" TargetMode="External"/><Relationship Id="rId4" Type="http://schemas.openxmlformats.org/officeDocument/2006/relationships/hyperlink" Target="https://www.trxshop.eu/traxxas-zahnrad-54-zaehne-stahl-breit-trx6449r.html" TargetMode="External"/><Relationship Id="rId9" Type="http://schemas.openxmlformats.org/officeDocument/2006/relationships/hyperlink" Target="https://www.trxshop.eu/traxxas-rundkopfschrauben-3x8mm-trx2576.html" TargetMode="External"/><Relationship Id="rId14" Type="http://schemas.openxmlformats.org/officeDocument/2006/relationships/hyperlink" Target="https://www.trxshop.eu/traxxas-differential-vorne-komplett-fuer-x-maxx-trx7880.html" TargetMode="External"/><Relationship Id="rId22" Type="http://schemas.openxmlformats.org/officeDocument/2006/relationships/hyperlink" Target="https://www.trxshop.eu/traxxas-radmitnehmer-sechskant-trx7756.html" TargetMode="External"/><Relationship Id="rId27" Type="http://schemas.openxmlformats.org/officeDocument/2006/relationships/hyperlink" Target="https://www.trxshop.eu/traxxas-daempfer-gtx-alu-rot-eloxiert-montiert-ohne-federn-trx7761r.html" TargetMode="External"/><Relationship Id="rId30" Type="http://schemas.openxmlformats.org/officeDocument/2006/relationships/hyperlink" Target="https://flipsky.net/collections/anti-spark-switch/products/flipsky-anti-spark-switch-aluminum-pcb-300a-for-electric-skateboard-ebike-scooter-robots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www.trxshop.eu/traxxas-kugellager-6x13x5mm-schwarz-gummidichtung-trx5180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A2BD6-0D2F-4F04-93D0-99E231265F25}">
  <dimension ref="A1:G44"/>
  <sheetViews>
    <sheetView tabSelected="1" zoomScale="160" zoomScaleNormal="160" workbookViewId="0">
      <selection activeCell="P14" sqref="P14"/>
    </sheetView>
  </sheetViews>
  <sheetFormatPr baseColWidth="10" defaultRowHeight="14.4" x14ac:dyDescent="0.3"/>
  <cols>
    <col min="1" max="1" width="16.6640625" customWidth="1"/>
    <col min="2" max="2" width="19.77734375" customWidth="1"/>
    <col min="3" max="3" width="24.6640625" customWidth="1"/>
  </cols>
  <sheetData>
    <row r="1" spans="1:7" x14ac:dyDescent="0.3">
      <c r="A1" s="1" t="s">
        <v>1</v>
      </c>
      <c r="B1" s="1" t="s">
        <v>3</v>
      </c>
      <c r="C1" s="1" t="s">
        <v>2</v>
      </c>
      <c r="D1" s="1" t="s">
        <v>23</v>
      </c>
      <c r="E1" s="1" t="s">
        <v>45</v>
      </c>
      <c r="F1" s="1" t="s">
        <v>66</v>
      </c>
      <c r="G1" s="1" t="s">
        <v>75</v>
      </c>
    </row>
    <row r="2" spans="1:7" x14ac:dyDescent="0.3">
      <c r="A2" s="1"/>
      <c r="B2" s="1"/>
      <c r="C2" s="1"/>
    </row>
    <row r="3" spans="1:7" x14ac:dyDescent="0.3">
      <c r="A3" s="1" t="s">
        <v>10</v>
      </c>
    </row>
    <row r="4" spans="1:7" x14ac:dyDescent="0.3">
      <c r="A4" s="2" t="s">
        <v>0</v>
      </c>
      <c r="B4" t="s">
        <v>73</v>
      </c>
      <c r="C4" s="3" t="s">
        <v>74</v>
      </c>
      <c r="D4">
        <v>1</v>
      </c>
      <c r="E4">
        <v>346.1</v>
      </c>
      <c r="F4" cm="1">
        <f t="array" ref="F4">MMULT(D4,E4)</f>
        <v>346.1</v>
      </c>
    </row>
    <row r="5" spans="1:7" x14ac:dyDescent="0.3">
      <c r="A5" t="s">
        <v>4</v>
      </c>
      <c r="B5" t="s">
        <v>61</v>
      </c>
      <c r="C5" s="3" t="s">
        <v>62</v>
      </c>
      <c r="D5">
        <v>1</v>
      </c>
      <c r="E5">
        <v>320</v>
      </c>
      <c r="F5" cm="1">
        <f t="array" ref="F5">MMULT(D5,E5)</f>
        <v>320</v>
      </c>
    </row>
    <row r="6" spans="1:7" x14ac:dyDescent="0.3">
      <c r="A6" s="2" t="s">
        <v>63</v>
      </c>
      <c r="B6" t="s">
        <v>64</v>
      </c>
      <c r="C6" s="3" t="s">
        <v>62</v>
      </c>
      <c r="D6">
        <v>1</v>
      </c>
      <c r="E6">
        <v>68.400000000000006</v>
      </c>
      <c r="F6" cm="1">
        <f t="array" ref="F6">MMULT(D6,E6)</f>
        <v>68.400000000000006</v>
      </c>
    </row>
    <row r="7" spans="1:7" x14ac:dyDescent="0.3">
      <c r="A7" t="s">
        <v>5</v>
      </c>
      <c r="B7" t="s">
        <v>6</v>
      </c>
      <c r="C7" s="3" t="s">
        <v>7</v>
      </c>
      <c r="D7">
        <v>1</v>
      </c>
      <c r="E7">
        <v>119.99</v>
      </c>
      <c r="F7" cm="1">
        <f t="array" ref="F7">MMULT(D7,E7)</f>
        <v>119.99</v>
      </c>
    </row>
    <row r="8" spans="1:7" x14ac:dyDescent="0.3">
      <c r="A8" t="s">
        <v>8</v>
      </c>
      <c r="D8">
        <v>1</v>
      </c>
    </row>
    <row r="9" spans="1:7" x14ac:dyDescent="0.3">
      <c r="A9" t="s">
        <v>9</v>
      </c>
      <c r="D9">
        <v>1</v>
      </c>
    </row>
    <row r="10" spans="1:7" x14ac:dyDescent="0.3">
      <c r="A10" t="s">
        <v>46</v>
      </c>
      <c r="B10" t="s">
        <v>47</v>
      </c>
      <c r="C10" s="3" t="s">
        <v>51</v>
      </c>
      <c r="D10">
        <v>1</v>
      </c>
      <c r="E10">
        <v>78.39</v>
      </c>
      <c r="F10" cm="1">
        <f t="array" ref="F10">MMULT(D10,E10)</f>
        <v>78.39</v>
      </c>
    </row>
    <row r="11" spans="1:7" x14ac:dyDescent="0.3">
      <c r="A11" t="s">
        <v>48</v>
      </c>
      <c r="B11" t="s">
        <v>49</v>
      </c>
      <c r="C11" s="3" t="s">
        <v>50</v>
      </c>
      <c r="D11">
        <v>8</v>
      </c>
      <c r="E11">
        <v>9.9499999999999993</v>
      </c>
      <c r="F11" cm="1">
        <f t="array" ref="F11">MMULT(D11,E11)</f>
        <v>79.599999999999994</v>
      </c>
    </row>
    <row r="12" spans="1:7" x14ac:dyDescent="0.3">
      <c r="A12" t="s">
        <v>52</v>
      </c>
      <c r="B12" t="s">
        <v>53</v>
      </c>
      <c r="C12" s="3" t="s">
        <v>54</v>
      </c>
      <c r="D12">
        <v>1</v>
      </c>
      <c r="E12">
        <v>5.84</v>
      </c>
      <c r="F12" cm="1">
        <f t="array" ref="F12">MMULT(D12,E12)</f>
        <v>5.84</v>
      </c>
    </row>
    <row r="13" spans="1:7" x14ac:dyDescent="0.3">
      <c r="B13" t="s">
        <v>55</v>
      </c>
      <c r="C13" s="3" t="s">
        <v>56</v>
      </c>
      <c r="D13">
        <v>1</v>
      </c>
      <c r="E13">
        <v>62.35</v>
      </c>
      <c r="F13" cm="1">
        <f t="array" ref="F13">MMULT(D13,E13)</f>
        <v>62.35</v>
      </c>
    </row>
    <row r="14" spans="1:7" x14ac:dyDescent="0.3">
      <c r="A14" t="s">
        <v>65</v>
      </c>
      <c r="B14" t="s">
        <v>67</v>
      </c>
      <c r="C14" s="3" t="s">
        <v>68</v>
      </c>
      <c r="D14">
        <v>1</v>
      </c>
      <c r="E14">
        <v>23.53</v>
      </c>
      <c r="F14" cm="1">
        <f t="array" ref="F14">MMULT(D14,E14)</f>
        <v>23.53</v>
      </c>
    </row>
    <row r="15" spans="1:7" x14ac:dyDescent="0.3">
      <c r="A15" t="s">
        <v>69</v>
      </c>
      <c r="B15" t="s">
        <v>70</v>
      </c>
      <c r="C15" s="3" t="s">
        <v>68</v>
      </c>
      <c r="D15">
        <v>2</v>
      </c>
      <c r="E15">
        <v>12.59</v>
      </c>
      <c r="F15" cm="1">
        <f t="array" ref="F15">MMULT(D15,E15)</f>
        <v>25.18</v>
      </c>
    </row>
    <row r="16" spans="1:7" x14ac:dyDescent="0.3">
      <c r="A16" t="s">
        <v>71</v>
      </c>
      <c r="B16" t="s">
        <v>72</v>
      </c>
      <c r="C16" s="3" t="s">
        <v>68</v>
      </c>
      <c r="D16">
        <v>1</v>
      </c>
      <c r="E16">
        <v>4.8</v>
      </c>
      <c r="F16" cm="1">
        <f t="array" ref="F16">MMULT(D16,E16)</f>
        <v>4.8</v>
      </c>
    </row>
    <row r="18" spans="1:6" x14ac:dyDescent="0.3">
      <c r="A18" s="1" t="s">
        <v>11</v>
      </c>
    </row>
    <row r="19" spans="1:6" x14ac:dyDescent="0.3">
      <c r="A19" t="s">
        <v>18</v>
      </c>
      <c r="B19" t="s">
        <v>13</v>
      </c>
      <c r="C19" s="3" t="s">
        <v>12</v>
      </c>
      <c r="D19">
        <v>1</v>
      </c>
      <c r="E19">
        <v>6.95</v>
      </c>
      <c r="F19" cm="1">
        <f t="array" ref="F19">MMULT(D19,E19)</f>
        <v>6.95</v>
      </c>
    </row>
    <row r="20" spans="1:6" x14ac:dyDescent="0.3">
      <c r="A20" t="s">
        <v>17</v>
      </c>
      <c r="B20" t="s">
        <v>15</v>
      </c>
      <c r="C20" s="3" t="s">
        <v>12</v>
      </c>
      <c r="D20">
        <v>0</v>
      </c>
      <c r="E20">
        <v>11.95</v>
      </c>
      <c r="F20" cm="1">
        <f t="array" ref="F20">MMULT(D20,E20)</f>
        <v>0</v>
      </c>
    </row>
    <row r="21" spans="1:6" x14ac:dyDescent="0.3">
      <c r="A21" t="s">
        <v>19</v>
      </c>
      <c r="B21" t="s">
        <v>14</v>
      </c>
      <c r="C21" s="3" t="s">
        <v>12</v>
      </c>
      <c r="D21">
        <v>1</v>
      </c>
      <c r="E21">
        <v>18.95</v>
      </c>
      <c r="F21" cm="1">
        <f t="array" ref="F21">MMULT(D21,E21)</f>
        <v>18.95</v>
      </c>
    </row>
    <row r="22" spans="1:6" x14ac:dyDescent="0.3">
      <c r="A22" t="s">
        <v>16</v>
      </c>
      <c r="B22" t="s">
        <v>20</v>
      </c>
      <c r="C22" s="3" t="s">
        <v>12</v>
      </c>
      <c r="D22">
        <v>1</v>
      </c>
      <c r="E22">
        <v>11.95</v>
      </c>
      <c r="F22" cm="1">
        <f t="array" ref="F22">MMULT(D22,E22)</f>
        <v>11.95</v>
      </c>
    </row>
    <row r="23" spans="1:6" x14ac:dyDescent="0.3">
      <c r="B23" t="s">
        <v>27</v>
      </c>
      <c r="C23" s="3" t="s">
        <v>12</v>
      </c>
      <c r="D23">
        <v>1</v>
      </c>
      <c r="E23">
        <v>11.95</v>
      </c>
      <c r="F23" cm="1">
        <f t="array" ref="F23">MMULT(D23,E23)</f>
        <v>11.95</v>
      </c>
    </row>
    <row r="24" spans="1:6" x14ac:dyDescent="0.3">
      <c r="B24" t="s">
        <v>21</v>
      </c>
      <c r="C24" s="3" t="s">
        <v>12</v>
      </c>
      <c r="D24">
        <v>1</v>
      </c>
      <c r="E24">
        <v>6.95</v>
      </c>
      <c r="F24" cm="1">
        <f t="array" ref="F24">MMULT(D24,E24)</f>
        <v>6.95</v>
      </c>
    </row>
    <row r="25" spans="1:6" x14ac:dyDescent="0.3">
      <c r="B25" t="s">
        <v>22</v>
      </c>
      <c r="C25" s="3" t="s">
        <v>12</v>
      </c>
      <c r="D25">
        <v>1</v>
      </c>
      <c r="E25">
        <v>4.95</v>
      </c>
      <c r="F25" cm="1">
        <f t="array" ref="F25">MMULT(D25,E25)</f>
        <v>4.95</v>
      </c>
    </row>
    <row r="26" spans="1:6" x14ac:dyDescent="0.3">
      <c r="B26" t="s">
        <v>24</v>
      </c>
      <c r="C26" s="3" t="s">
        <v>12</v>
      </c>
      <c r="D26">
        <v>1</v>
      </c>
      <c r="E26">
        <v>2.95</v>
      </c>
      <c r="F26" cm="1">
        <f t="array" ref="F26">MMULT(D26,E26)</f>
        <v>2.95</v>
      </c>
    </row>
    <row r="27" spans="1:6" x14ac:dyDescent="0.3">
      <c r="B27" t="s">
        <v>25</v>
      </c>
      <c r="C27" s="3" t="s">
        <v>12</v>
      </c>
      <c r="D27">
        <v>1</v>
      </c>
      <c r="E27">
        <v>6.95</v>
      </c>
      <c r="F27" cm="1">
        <f t="array" ref="F27">MMULT(D27,E27)</f>
        <v>6.95</v>
      </c>
    </row>
    <row r="28" spans="1:6" x14ac:dyDescent="0.3">
      <c r="B28" t="s">
        <v>26</v>
      </c>
      <c r="C28" s="3" t="s">
        <v>12</v>
      </c>
      <c r="D28">
        <v>1</v>
      </c>
      <c r="E28">
        <v>4.95</v>
      </c>
      <c r="F28" cm="1">
        <f t="array" ref="F28">MMULT(D28,E28)</f>
        <v>4.95</v>
      </c>
    </row>
    <row r="29" spans="1:6" x14ac:dyDescent="0.3">
      <c r="A29" t="s">
        <v>28</v>
      </c>
      <c r="B29" t="s">
        <v>29</v>
      </c>
      <c r="C29" s="3" t="s">
        <v>12</v>
      </c>
      <c r="D29">
        <v>1</v>
      </c>
      <c r="E29">
        <v>68.95</v>
      </c>
      <c r="F29" cm="1">
        <f t="array" ref="F29">MMULT(D29,E29)</f>
        <v>68.95</v>
      </c>
    </row>
    <row r="30" spans="1:6" x14ac:dyDescent="0.3">
      <c r="A30" t="s">
        <v>36</v>
      </c>
      <c r="B30" t="s">
        <v>37</v>
      </c>
      <c r="C30" s="3" t="s">
        <v>12</v>
      </c>
      <c r="D30">
        <v>1</v>
      </c>
      <c r="E30">
        <v>13.95</v>
      </c>
      <c r="F30" cm="1">
        <f t="array" ref="F30">MMULT(D30,E30)</f>
        <v>13.95</v>
      </c>
    </row>
    <row r="31" spans="1:6" x14ac:dyDescent="0.3">
      <c r="A31" t="s">
        <v>31</v>
      </c>
      <c r="B31" t="s">
        <v>32</v>
      </c>
      <c r="C31" s="3" t="s">
        <v>12</v>
      </c>
      <c r="D31">
        <v>1</v>
      </c>
      <c r="E31">
        <v>54.95</v>
      </c>
      <c r="F31" cm="1">
        <f t="array" ref="F31">MMULT(D31,E31)</f>
        <v>54.95</v>
      </c>
    </row>
    <row r="32" spans="1:6" x14ac:dyDescent="0.3">
      <c r="A32" t="s">
        <v>30</v>
      </c>
      <c r="B32" t="s">
        <v>33</v>
      </c>
      <c r="C32" s="3" t="s">
        <v>12</v>
      </c>
      <c r="D32">
        <v>1</v>
      </c>
      <c r="E32">
        <v>59.95</v>
      </c>
      <c r="F32" cm="1">
        <f t="array" ref="F32">MMULT(D32,E32)</f>
        <v>59.95</v>
      </c>
    </row>
    <row r="33" spans="1:6" x14ac:dyDescent="0.3">
      <c r="A33" t="s">
        <v>34</v>
      </c>
      <c r="B33" t="s">
        <v>35</v>
      </c>
      <c r="C33" s="3" t="s">
        <v>12</v>
      </c>
      <c r="D33">
        <v>4</v>
      </c>
      <c r="E33">
        <v>13.95</v>
      </c>
      <c r="F33" cm="1">
        <f t="array" ref="F33">MMULT(D33,E33)</f>
        <v>55.8</v>
      </c>
    </row>
    <row r="34" spans="1:6" x14ac:dyDescent="0.3">
      <c r="A34" t="s">
        <v>38</v>
      </c>
      <c r="B34" t="s">
        <v>39</v>
      </c>
      <c r="C34" s="3" t="s">
        <v>12</v>
      </c>
      <c r="D34">
        <v>4</v>
      </c>
      <c r="E34">
        <v>17.95</v>
      </c>
      <c r="F34" cm="1">
        <f t="array" ref="F34">MMULT(D34,E34)</f>
        <v>71.8</v>
      </c>
    </row>
    <row r="35" spans="1:6" x14ac:dyDescent="0.3">
      <c r="B35" t="s">
        <v>40</v>
      </c>
      <c r="C35" s="3" t="s">
        <v>12</v>
      </c>
      <c r="D35">
        <v>2</v>
      </c>
      <c r="E35">
        <v>4.95</v>
      </c>
      <c r="F35" cm="1">
        <f t="array" ref="F35">MMULT(D35,E35)</f>
        <v>9.9</v>
      </c>
    </row>
    <row r="36" spans="1:6" x14ac:dyDescent="0.3">
      <c r="B36" t="s">
        <v>41</v>
      </c>
      <c r="C36" s="3" t="s">
        <v>12</v>
      </c>
      <c r="D36">
        <v>4</v>
      </c>
      <c r="E36">
        <v>16.95</v>
      </c>
      <c r="F36" cm="1">
        <f t="array" ref="F36">MMULT(D36,E36)</f>
        <v>67.8</v>
      </c>
    </row>
    <row r="37" spans="1:6" x14ac:dyDescent="0.3">
      <c r="B37" t="s">
        <v>42</v>
      </c>
      <c r="C37" s="3" t="s">
        <v>12</v>
      </c>
      <c r="D37">
        <v>2</v>
      </c>
      <c r="E37">
        <v>11.95</v>
      </c>
      <c r="F37" cm="1">
        <f t="array" ref="F37">MMULT(D37,E37)</f>
        <v>23.9</v>
      </c>
    </row>
    <row r="38" spans="1:6" x14ac:dyDescent="0.3">
      <c r="B38" t="s">
        <v>43</v>
      </c>
      <c r="C38" s="3" t="s">
        <v>12</v>
      </c>
      <c r="D38">
        <v>2</v>
      </c>
      <c r="E38">
        <v>8.9499999999999993</v>
      </c>
      <c r="F38" cm="1">
        <f t="array" ref="F38">MMULT(D38,E38)</f>
        <v>17.899999999999999</v>
      </c>
    </row>
    <row r="39" spans="1:6" x14ac:dyDescent="0.3">
      <c r="B39" t="s">
        <v>44</v>
      </c>
      <c r="C39" s="3" t="s">
        <v>12</v>
      </c>
      <c r="D39">
        <v>2</v>
      </c>
      <c r="E39">
        <v>3.95</v>
      </c>
      <c r="F39" cm="1">
        <f t="array" ref="F39">MMULT(D39,E39)</f>
        <v>7.9</v>
      </c>
    </row>
    <row r="41" spans="1:6" x14ac:dyDescent="0.3">
      <c r="A41" t="s">
        <v>60</v>
      </c>
      <c r="B41" t="s">
        <v>57</v>
      </c>
      <c r="C41" s="3" t="s">
        <v>12</v>
      </c>
      <c r="D41">
        <v>2</v>
      </c>
      <c r="E41">
        <v>74.95</v>
      </c>
      <c r="F41" cm="1">
        <f t="array" ref="F41">MMULT(D41,E41)</f>
        <v>149.9</v>
      </c>
    </row>
    <row r="42" spans="1:6" x14ac:dyDescent="0.3">
      <c r="A42" t="s">
        <v>58</v>
      </c>
      <c r="B42" t="s">
        <v>59</v>
      </c>
      <c r="C42" s="3" t="s">
        <v>12</v>
      </c>
      <c r="D42">
        <v>2</v>
      </c>
      <c r="E42">
        <v>17.95</v>
      </c>
      <c r="F42" cm="1">
        <f t="array" ref="F42">MMULT(D42,E42)</f>
        <v>35.9</v>
      </c>
    </row>
    <row r="44" spans="1:6" x14ac:dyDescent="0.3">
      <c r="F44">
        <f>SUM(F4:F43)</f>
        <v>1849.3300000000011</v>
      </c>
    </row>
  </sheetData>
  <phoneticPr fontId="3" type="noConversion"/>
  <hyperlinks>
    <hyperlink ref="C7" r:id="rId1" xr:uid="{46E74C03-2A9A-45F1-9106-82FD86535FB6}"/>
    <hyperlink ref="C20" r:id="rId2" xr:uid="{85DBDFA2-9E61-4092-9556-7EF947117324}"/>
    <hyperlink ref="C19" r:id="rId3" xr:uid="{3D2954CF-1332-4BB1-9690-A7D912F4CE9E}"/>
    <hyperlink ref="C21" r:id="rId4" xr:uid="{4D92E035-8E80-4DE5-AD7D-448501B51BCF}"/>
    <hyperlink ref="C22" r:id="rId5" xr:uid="{8DE8F71D-5D02-4AF0-9D95-1901F45B6A83}"/>
    <hyperlink ref="C23" r:id="rId6" xr:uid="{7A0F0613-893F-404D-B38E-F8C1ED1F13F7}"/>
    <hyperlink ref="C24" r:id="rId7" xr:uid="{D02A0725-72D9-4164-87E7-A315A11B23A9}"/>
    <hyperlink ref="C25" r:id="rId8" xr:uid="{BEE727C2-86D0-4FC9-B77E-623BEC77A5BC}"/>
    <hyperlink ref="C26" r:id="rId9" xr:uid="{4122846D-DBB2-45E2-8DB8-3DBBA5082890}"/>
    <hyperlink ref="C27" r:id="rId10" xr:uid="{2E6AC47C-173D-488F-928F-99722E294D9B}"/>
    <hyperlink ref="C28" r:id="rId11" xr:uid="{33F18E1E-4380-4402-B6A1-B262BEEA55FC}"/>
    <hyperlink ref="C29" r:id="rId12" xr:uid="{4E08E2C0-4903-4953-AC7F-2EA4ED13A7AD}"/>
    <hyperlink ref="C31" r:id="rId13" xr:uid="{F3574785-446C-4504-98C1-655B052C860C}"/>
    <hyperlink ref="C32" r:id="rId14" xr:uid="{A1EE711F-0C12-4DB6-ADAC-602F10032EF0}"/>
    <hyperlink ref="C33" r:id="rId15" xr:uid="{977FC87A-5068-4D68-A6BF-9B2BE099F04F}"/>
    <hyperlink ref="C30" r:id="rId16" xr:uid="{0BCFC54D-314C-413D-8DD2-DC84A0453443}"/>
    <hyperlink ref="C34" r:id="rId17" xr:uid="{BCCFC410-225E-4470-BA1C-9BFE3DA8D6E4}"/>
    <hyperlink ref="C35" r:id="rId18" xr:uid="{4F4E1C35-3FC2-4ADD-8F30-3BB651034897}"/>
    <hyperlink ref="C36" r:id="rId19" xr:uid="{BCD87646-AE5D-4F37-A328-B2112A0FE6DA}"/>
    <hyperlink ref="C37" r:id="rId20" xr:uid="{66D536A6-362E-4443-A368-1A34A657C27A}"/>
    <hyperlink ref="C38" r:id="rId21" xr:uid="{DFD609F2-E8F8-4363-93CC-1E47C98EB178}"/>
    <hyperlink ref="C39" r:id="rId22" xr:uid="{F20FE97D-8F33-4E2C-83E4-D4557C5AC6F3}"/>
    <hyperlink ref="C11" r:id="rId23" xr:uid="{91CCFE86-ED42-472F-8EFD-CA9BE020B2EC}"/>
    <hyperlink ref="C10" r:id="rId24" xr:uid="{CD72251B-47A8-45E6-84D9-994CA884BB54}"/>
    <hyperlink ref="C12" r:id="rId25" xr:uid="{BB705D5A-BC91-41EF-96BE-644749A9AE29}"/>
    <hyperlink ref="C13" r:id="rId26" xr:uid="{1ECB1264-4DC1-40ED-85DD-614143E4155E}"/>
    <hyperlink ref="C41" r:id="rId27" xr:uid="{8F921930-28AE-447C-B607-7ED105D8654B}"/>
    <hyperlink ref="C42" r:id="rId28" xr:uid="{C61C8D99-24C5-406D-86A8-2F4CBD6E2055}"/>
    <hyperlink ref="C5" r:id="rId29" xr:uid="{67D7384C-E530-4600-B22C-66F029B7FB9A}"/>
    <hyperlink ref="C6" r:id="rId30" xr:uid="{6F5E5C9A-23C3-41B4-9290-E52D9850CC93}"/>
    <hyperlink ref="C14" r:id="rId31" xr:uid="{5F000A0D-9238-4634-A225-9AE826D40A76}"/>
    <hyperlink ref="C15" r:id="rId32" xr:uid="{FF6A06B5-21E5-47B9-8E19-C441394CFA36}"/>
    <hyperlink ref="C16" r:id="rId33" xr:uid="{C3B39697-F125-40FF-9C0D-46E2069F9ACF}"/>
    <hyperlink ref="C4" r:id="rId34" xr:uid="{052800D1-DC31-4B3E-BD7F-1F5925EAF95F}"/>
  </hyperlinks>
  <pageMargins left="0.7" right="0.7" top="0.78740157499999996" bottom="0.78740157499999996" header="0.3" footer="0.3"/>
  <pageSetup paperSize="9" orientation="portrait" horizontalDpi="300" verticalDpi="300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Sandri</dc:creator>
  <cp:lastModifiedBy>Felix Sandri</cp:lastModifiedBy>
  <dcterms:created xsi:type="dcterms:W3CDTF">2021-09-18T19:59:23Z</dcterms:created>
  <dcterms:modified xsi:type="dcterms:W3CDTF">2022-04-14T22:18:26Z</dcterms:modified>
</cp:coreProperties>
</file>