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CPE\2. Klasse\Projekt\RC-Car\"/>
    </mc:Choice>
  </mc:AlternateContent>
  <xr:revisionPtr revIDLastSave="0" documentId="13_ncr:1_{8E79F74C-6F6C-4A32-9E5B-D1ABC6B7E4BF}" xr6:coauthVersionLast="47" xr6:coauthVersionMax="47" xr10:uidLastSave="{00000000-0000-0000-0000-000000000000}"/>
  <bookViews>
    <workbookView xWindow="-120" yWindow="-120" windowWidth="29040" windowHeight="15720" xr2:uid="{444CD573-9474-4FB8-9721-203F73B68D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 a="1"/>
  <c r="H11" i="1" s="1"/>
  <c r="H12" i="1" a="1"/>
  <c r="H12" i="1" s="1"/>
  <c r="H10" i="1" a="1"/>
  <c r="H10" i="1" s="1"/>
  <c r="H9" i="1" a="1"/>
  <c r="H9" i="1" s="1"/>
  <c r="H5" i="1" a="1"/>
  <c r="H5" i="1" s="1"/>
  <c r="H6" i="1" a="1"/>
  <c r="H6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4" i="1" a="1"/>
  <c r="H4" i="1" s="1"/>
  <c r="H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<sst xmlns="http://schemas.openxmlformats.org/spreadsheetml/2006/main" count="83" uniqueCount="63">
  <si>
    <t>Motor:</t>
  </si>
  <si>
    <t>Castle 2028 800 KV</t>
  </si>
  <si>
    <t>Teil:</t>
  </si>
  <si>
    <t>Link:</t>
  </si>
  <si>
    <t>Typ:</t>
  </si>
  <si>
    <t>ESC:</t>
  </si>
  <si>
    <t>Modellbau Metz</t>
  </si>
  <si>
    <t>MTSVESC6.12 V2</t>
  </si>
  <si>
    <t>Maytech</t>
  </si>
  <si>
    <t>Aliexpress_Maytech</t>
  </si>
  <si>
    <t>Aliexpress_Michobby</t>
  </si>
  <si>
    <t>Servo:</t>
  </si>
  <si>
    <t>Savöx SB-2290SG</t>
  </si>
  <si>
    <t>Lindinger</t>
  </si>
  <si>
    <t>Reciever:</t>
  </si>
  <si>
    <t>Fernbedienung:</t>
  </si>
  <si>
    <t>Elektronik:</t>
  </si>
  <si>
    <t>Getriebe:</t>
  </si>
  <si>
    <t>TRXShop</t>
  </si>
  <si>
    <t>TRX6497</t>
  </si>
  <si>
    <t>TRX6449R</t>
  </si>
  <si>
    <t>TRX6487R</t>
  </si>
  <si>
    <t>Slipclutch:</t>
  </si>
  <si>
    <t>Motorritzel 18Z:</t>
  </si>
  <si>
    <t>Motorritzel 26Z:</t>
  </si>
  <si>
    <t>Hauptzahnrad 54Z:</t>
  </si>
  <si>
    <t>TRX7789</t>
  </si>
  <si>
    <t>TRX4611</t>
  </si>
  <si>
    <t>TRX5180</t>
  </si>
  <si>
    <t>Menge:</t>
  </si>
  <si>
    <t>TRX2576</t>
  </si>
  <si>
    <t>TRX7786X</t>
  </si>
  <si>
    <t>TRX7785X</t>
  </si>
  <si>
    <t>TRX7788</t>
  </si>
  <si>
    <t>Center Drive</t>
  </si>
  <si>
    <t>TRX7796</t>
  </si>
  <si>
    <t>Differntial Vorne</t>
  </si>
  <si>
    <t>Differntial Hinten</t>
  </si>
  <si>
    <t>TRX7781</t>
  </si>
  <si>
    <t>TRX7780</t>
  </si>
  <si>
    <t>Drive Cup</t>
  </si>
  <si>
    <t>TRX7754X</t>
  </si>
  <si>
    <t>Zentral Kardan</t>
  </si>
  <si>
    <t>TRX7755</t>
  </si>
  <si>
    <t>Antriebswelle</t>
  </si>
  <si>
    <t>TRX7750X</t>
  </si>
  <si>
    <t>TRX7751X</t>
  </si>
  <si>
    <t>TRX7768A</t>
  </si>
  <si>
    <t>TRX5182A</t>
  </si>
  <si>
    <t>TRX8106A</t>
  </si>
  <si>
    <t>TRX7756</t>
  </si>
  <si>
    <t>Preis:</t>
  </si>
  <si>
    <t>Raspberry Pi</t>
  </si>
  <si>
    <t>Raspberry Pi 4 B 4GB</t>
  </si>
  <si>
    <t>Ultraschallsensor</t>
  </si>
  <si>
    <t>JSN-SR04T</t>
  </si>
  <si>
    <t>Amazon</t>
  </si>
  <si>
    <t>Buyzero</t>
  </si>
  <si>
    <t>Octosonar:</t>
  </si>
  <si>
    <t>PCB</t>
  </si>
  <si>
    <t>JLCPCB</t>
  </si>
  <si>
    <t>SMDs</t>
  </si>
  <si>
    <t>Mouser.at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</si>
</sst>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xshop.eu/traxxas-zahnrad-54-zaehne-stahl-breit-trx6449r.html" TargetMode="External"/><Relationship Id="rId13" Type="http://schemas.openxmlformats.org/officeDocument/2006/relationships/hyperlink" Target="https://www.trxshop.eu/traxxas-rundkopfschrauben-3x8mm-trx2576.html" TargetMode="External"/><Relationship Id="rId18" Type="http://schemas.openxmlformats.org/officeDocument/2006/relationships/hyperlink" Target="https://www.trxshop.eu/traxxas-differential-vorne-komplett-fuer-x-maxx-trx7880.html" TargetMode="External"/><Relationship Id="rId26" Type="http://schemas.openxmlformats.org/officeDocument/2006/relationships/hyperlink" Target="https://www.trxshop.eu/traxxas-radmitnehmer-sechskant-trx7756.html" TargetMode="External"/><Relationship Id="rId3" Type="http://schemas.openxmlformats.org/officeDocument/2006/relationships/hyperlink" Target="https://de.aliexpress.com/item/4000628571511.html" TargetMode="External"/><Relationship Id="rId21" Type="http://schemas.openxmlformats.org/officeDocument/2006/relationships/hyperlink" Target="https://www.trxshop.eu/traxxas-antriebswelle-stahl-constant-velocity-nur-welle-160mm-trx7750x.html" TargetMode="External"/><Relationship Id="rId7" Type="http://schemas.openxmlformats.org/officeDocument/2006/relationships/hyperlink" Target="https://www.trxshop.eu/traxxas-motorritzel-26-zaehne-1-0-modul-fuer-5mm-welle-trx6497.html" TargetMode="External"/><Relationship Id="rId12" Type="http://schemas.openxmlformats.org/officeDocument/2006/relationships/hyperlink" Target="https://www.trxshop.eu/traxxas-kugellager-6x13x5mm-schwarz-gummidichtung-trx5180a.html" TargetMode="External"/><Relationship Id="rId17" Type="http://schemas.openxmlformats.org/officeDocument/2006/relationships/hyperlink" Target="https://www.trxshop.eu/traxxas-differential-hinten-komplett-fuer-x-maxx-trx7881.html" TargetMode="External"/><Relationship Id="rId25" Type="http://schemas.openxmlformats.org/officeDocument/2006/relationships/hyperlink" Target="https://www.trxshop.eu/traxxas-kugellager-15x24x5mm-schwarz-gummidichtung-trx5106a.html" TargetMode="External"/><Relationship Id="rId2" Type="http://schemas.openxmlformats.org/officeDocument/2006/relationships/hyperlink" Target="https://maytech.cn/collections/speed-controllers/products/pre-order-maytech-upgraded-200a-vesc-based-on-vesc6-0-with-anti-spark-circuit-electric-speed-controller-for-esk8-fighting-robots-esurf" TargetMode="External"/><Relationship Id="rId16" Type="http://schemas.openxmlformats.org/officeDocument/2006/relationships/hyperlink" Target="https://www.trxshop.eu/traxxas-center-drive-torque-biasing-trx7796.html" TargetMode="External"/><Relationship Id="rId20" Type="http://schemas.openxmlformats.org/officeDocument/2006/relationships/hyperlink" Target="https://www.trxshop.eu/traxxas-zentral-kardan-alu-trx7755.html" TargetMode="External"/><Relationship Id="rId29" Type="http://schemas.openxmlformats.org/officeDocument/2006/relationships/hyperlink" Target="https://jlcpcb.com/orderDetails?batchNum=W202108190356538&amp;type=myOrdersBatchSecendLevelRecord&amp;batchOrderStatus=5&amp;batchBookingStatus=1" TargetMode="External"/><Relationship Id="rId1" Type="http://schemas.openxmlformats.org/officeDocument/2006/relationships/hyperlink" Target="https://www.modellbau-metz.com/rc-modellbau/castle-creations-brushless-motor-2028---800kv---4-pole--" TargetMode="External"/><Relationship Id="rId6" Type="http://schemas.openxmlformats.org/officeDocument/2006/relationships/hyperlink" Target="https://www.trxshop.eu/traxxas-zahnrad-18-ritzel-1-0-modul-5mm-welle-extra-hart-trx6491r.html" TargetMode="External"/><Relationship Id="rId11" Type="http://schemas.openxmlformats.org/officeDocument/2006/relationships/hyperlink" Target="https://www.trxshop.eu/traxxas-kugellager-5x11x4mm-trx4611.html" TargetMode="External"/><Relationship Id="rId24" Type="http://schemas.openxmlformats.org/officeDocument/2006/relationships/hyperlink" Target="https://www.trxshop.eu/traxxas-kugellager-20x27x4mm-schwarz-gummidichtung-trx5182a.html" TargetMode="External"/><Relationship Id="rId5" Type="http://schemas.openxmlformats.org/officeDocument/2006/relationships/hyperlink" Target="https://www.lindinger.at/de/RC-Elektronik/RC-Anlagen/Servos/SAVOEX-SB-2290SG-BRUSHLESS-SERVO-7-4V-SCHWARZ-BLACK-LINE-50KG-0-11SEK/9738545" TargetMode="External"/><Relationship Id="rId15" Type="http://schemas.openxmlformats.org/officeDocument/2006/relationships/hyperlink" Target="https://www.trxshop.eu/traxxas-input-zahnrad-getriebe-20-zaehne-trx7785x.html" TargetMode="External"/><Relationship Id="rId23" Type="http://schemas.openxmlformats.org/officeDocument/2006/relationships/hyperlink" Target="https://www.trxshop.eu/traxxas-stub-achse-alu-schwarz-trx7768a.html" TargetMode="External"/><Relationship Id="rId28" Type="http://schemas.openxmlformats.org/officeDocument/2006/relationships/hyperlink" Target="https://buyzero.de/products/raspberry-pi-4-model-b-8gb" TargetMode="External"/><Relationship Id="rId10" Type="http://schemas.openxmlformats.org/officeDocument/2006/relationships/hyperlink" Target="https://www.trxshop.eu/traxxas-slipper-druckplatte-und-mitnehmer-trx7788.html" TargetMode="External"/><Relationship Id="rId19" Type="http://schemas.openxmlformats.org/officeDocument/2006/relationships/hyperlink" Target="https://www.trxshop.eu/traxxas-drive-cup-trx7754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e.aliexpress.com/item/10000070117683.html" TargetMode="External"/><Relationship Id="rId9" Type="http://schemas.openxmlformats.org/officeDocument/2006/relationships/hyperlink" Target="https://www.trxshop.eu/traxxas-rebuild-kit-slipper-clutch-trx7789.html" TargetMode="External"/><Relationship Id="rId14" Type="http://schemas.openxmlformats.org/officeDocument/2006/relationships/hyperlink" Target="https://www.trxshop.eu/traxxas-input-welle-getriebe-slipper-welle-trx7786x.html" TargetMode="External"/><Relationship Id="rId22" Type="http://schemas.openxmlformats.org/officeDocument/2006/relationships/hyperlink" Target="https://www.trxshop.eu/traxxas-rebuild-kit-stahl-constant-velocity-antriebswelle-trx7751x.html" TargetMode="External"/><Relationship Id="rId27" Type="http://schemas.openxmlformats.org/officeDocument/2006/relationships/hyperlink" Target="https://www.amazon.de/gp/product/B07Z915YCY/ref=ppx_yo_dt_b_asin_title_o00_s00?ie=UTF8&amp;psc=1" TargetMode="External"/><Relationship Id="rId30" Type="http://schemas.openxmlformats.org/officeDocument/2006/relationships/hyperlink" Target="Mouser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BD6-0D2F-4F04-93D0-99E231265F25}">
  <dimension ref="A1:H38"/>
  <sheetViews>
    <sheetView tabSelected="1" workbookViewId="0">
      <selection activeCell="G6" sqref="G6"/>
    </sheetView>
  </sheetViews>
  <sheetFormatPr baseColWidth="10" defaultRowHeight="15" x14ac:dyDescent="0.25"/>
  <cols>
    <col min="1" max="1" width="16.7109375" customWidth="1"/>
    <col min="2" max="2" width="17.7109375" customWidth="1"/>
    <col min="3" max="3" width="24.7109375" customWidth="1"/>
    <col min="4" max="4" width="23.140625" customWidth="1"/>
    <col min="5" max="5" width="23.28515625" customWidth="1"/>
  </cols>
  <sheetData>
    <row r="1" spans="1:8" x14ac:dyDescent="0.25">
      <c r="A1" s="1" t="s">
        <v>2</v>
      </c>
      <c r="B1" s="1" t="s">
        <v>4</v>
      </c>
      <c r="C1" s="1" t="s">
        <v>3</v>
      </c>
      <c r="D1" s="1"/>
      <c r="F1" s="1" t="s">
        <v>29</v>
      </c>
      <c r="G1" s="1" t="s">
        <v>51</v>
      </c>
    </row>
    <row r="2" spans="1:8" x14ac:dyDescent="0.25">
      <c r="A2" s="1"/>
      <c r="B2" s="1"/>
      <c r="C2" s="1"/>
      <c r="D2" s="1"/>
    </row>
    <row r="3" spans="1:8" x14ac:dyDescent="0.25">
      <c r="A3" s="1" t="s">
        <v>16</v>
      </c>
    </row>
    <row r="4" spans="1:8" x14ac:dyDescent="0.25">
      <c r="A4" s="2" t="s">
        <v>0</v>
      </c>
      <c r="B4" t="s">
        <v>1</v>
      </c>
      <c r="C4" s="3" t="s">
        <v>6</v>
      </c>
      <c r="F4">
        <v>1</v>
      </c>
      <c r="G4">
        <v>292.39</v>
      </c>
      <c r="H4" cm="1">
        <f t="array" ref="H4">MMULT(F4,G4)</f>
        <v>292.39</v>
      </c>
    </row>
    <row r="5" spans="1:8" x14ac:dyDescent="0.25">
      <c r="A5" t="s">
        <v>5</v>
      </c>
      <c r="B5" t="s">
        <v>7</v>
      </c>
      <c r="C5" s="3" t="s">
        <v>8</v>
      </c>
      <c r="D5" s="3" t="s">
        <v>9</v>
      </c>
      <c r="E5" s="3" t="s">
        <v>10</v>
      </c>
      <c r="F5">
        <v>1</v>
      </c>
      <c r="G5">
        <v>269</v>
      </c>
      <c r="H5" cm="1">
        <f t="array" ref="H5">MMULT(F5,G5)</f>
        <v>269</v>
      </c>
    </row>
    <row r="6" spans="1:8" x14ac:dyDescent="0.25">
      <c r="A6" t="s">
        <v>11</v>
      </c>
      <c r="B6" t="s">
        <v>12</v>
      </c>
      <c r="C6" s="3" t="s">
        <v>13</v>
      </c>
      <c r="F6">
        <v>1</v>
      </c>
      <c r="G6">
        <v>119.99</v>
      </c>
      <c r="H6" cm="1">
        <f t="array" ref="H6">MMULT(F6,G6)</f>
        <v>119.99</v>
      </c>
    </row>
    <row r="7" spans="1:8" x14ac:dyDescent="0.25">
      <c r="A7" t="s">
        <v>14</v>
      </c>
      <c r="F7">
        <v>1</v>
      </c>
    </row>
    <row r="8" spans="1:8" x14ac:dyDescent="0.25">
      <c r="A8" t="s">
        <v>15</v>
      </c>
      <c r="F8">
        <v>1</v>
      </c>
    </row>
    <row r="9" spans="1:8" x14ac:dyDescent="0.25">
      <c r="A9" t="s">
        <v>52</v>
      </c>
      <c r="B9" t="s">
        <v>53</v>
      </c>
      <c r="C9" s="3" t="s">
        <v>57</v>
      </c>
      <c r="F9">
        <v>1</v>
      </c>
      <c r="G9">
        <v>78.39</v>
      </c>
      <c r="H9" cm="1">
        <f t="array" ref="H9">MMULT(F9,G9)</f>
        <v>78.39</v>
      </c>
    </row>
    <row r="10" spans="1:8" x14ac:dyDescent="0.25">
      <c r="A10" t="s">
        <v>54</v>
      </c>
      <c r="B10" t="s">
        <v>55</v>
      </c>
      <c r="C10" s="3" t="s">
        <v>56</v>
      </c>
      <c r="F10">
        <v>8</v>
      </c>
      <c r="G10">
        <v>9.9499999999999993</v>
      </c>
      <c r="H10" cm="1">
        <f t="array" ref="H10">MMULT(F10,G10)</f>
        <v>79.599999999999994</v>
      </c>
    </row>
    <row r="11" spans="1:8" x14ac:dyDescent="0.25">
      <c r="A11" t="s">
        <v>58</v>
      </c>
      <c r="B11" t="s">
        <v>59</v>
      </c>
      <c r="C11" s="3" t="s">
        <v>60</v>
      </c>
      <c r="F11">
        <v>1</v>
      </c>
      <c r="G11">
        <v>5.84</v>
      </c>
      <c r="H11" cm="1">
        <f t="array" ref="H11">MMULT(F11,G11)</f>
        <v>5.84</v>
      </c>
    </row>
    <row r="12" spans="1:8" x14ac:dyDescent="0.25">
      <c r="B12" t="s">
        <v>61</v>
      </c>
      <c r="C12" s="3" t="s">
        <v>62</v>
      </c>
      <c r="F12">
        <v>1</v>
      </c>
      <c r="G12">
        <v>62.35</v>
      </c>
      <c r="H12" cm="1">
        <f t="array" ref="H12">MMULT(F12,G12)</f>
        <v>62.35</v>
      </c>
    </row>
    <row r="14" spans="1:8" x14ac:dyDescent="0.25">
      <c r="A14" s="1" t="s">
        <v>17</v>
      </c>
    </row>
    <row r="15" spans="1:8" x14ac:dyDescent="0.25">
      <c r="A15" t="s">
        <v>24</v>
      </c>
      <c r="B15" t="s">
        <v>19</v>
      </c>
      <c r="C15" s="3" t="s">
        <v>18</v>
      </c>
      <c r="F15">
        <v>1</v>
      </c>
      <c r="G15">
        <v>6.95</v>
      </c>
      <c r="H15" cm="1">
        <f t="array" ref="H15">MMULT(F15,G15)</f>
        <v>6.95</v>
      </c>
    </row>
    <row r="16" spans="1:8" x14ac:dyDescent="0.25">
      <c r="A16" t="s">
        <v>23</v>
      </c>
      <c r="B16" t="s">
        <v>21</v>
      </c>
      <c r="C16" s="3" t="s">
        <v>18</v>
      </c>
      <c r="F16">
        <v>0</v>
      </c>
      <c r="G16">
        <v>11.95</v>
      </c>
      <c r="H16" cm="1">
        <f t="array" ref="H16">MMULT(F16,G16)</f>
        <v>0</v>
      </c>
    </row>
    <row r="17" spans="1:8" x14ac:dyDescent="0.25">
      <c r="A17" t="s">
        <v>25</v>
      </c>
      <c r="B17" t="s">
        <v>20</v>
      </c>
      <c r="C17" s="3" t="s">
        <v>18</v>
      </c>
      <c r="F17">
        <v>1</v>
      </c>
      <c r="G17">
        <v>18.95</v>
      </c>
      <c r="H17" cm="1">
        <f t="array" ref="H17">MMULT(F17,G17)</f>
        <v>18.95</v>
      </c>
    </row>
    <row r="18" spans="1:8" x14ac:dyDescent="0.25">
      <c r="A18" t="s">
        <v>22</v>
      </c>
      <c r="B18" t="s">
        <v>26</v>
      </c>
      <c r="C18" s="3" t="s">
        <v>18</v>
      </c>
      <c r="F18">
        <v>1</v>
      </c>
      <c r="G18">
        <v>11.95</v>
      </c>
      <c r="H18" cm="1">
        <f t="array" ref="H18">MMULT(F18,G18)</f>
        <v>11.95</v>
      </c>
    </row>
    <row r="19" spans="1:8" x14ac:dyDescent="0.25">
      <c r="B19" t="s">
        <v>33</v>
      </c>
      <c r="C19" s="3" t="s">
        <v>18</v>
      </c>
      <c r="F19">
        <v>1</v>
      </c>
      <c r="G19">
        <v>11.95</v>
      </c>
      <c r="H19" cm="1">
        <f t="array" ref="H19">MMULT(F19,G19)</f>
        <v>11.95</v>
      </c>
    </row>
    <row r="20" spans="1:8" x14ac:dyDescent="0.25">
      <c r="B20" t="s">
        <v>27</v>
      </c>
      <c r="C20" s="3" t="s">
        <v>18</v>
      </c>
      <c r="F20">
        <v>1</v>
      </c>
      <c r="G20">
        <v>6.95</v>
      </c>
      <c r="H20" cm="1">
        <f t="array" ref="H20">MMULT(F20,G20)</f>
        <v>6.95</v>
      </c>
    </row>
    <row r="21" spans="1:8" x14ac:dyDescent="0.25">
      <c r="B21" t="s">
        <v>28</v>
      </c>
      <c r="C21" s="3" t="s">
        <v>18</v>
      </c>
      <c r="F21">
        <v>1</v>
      </c>
      <c r="G21">
        <v>4.95</v>
      </c>
      <c r="H21" cm="1">
        <f t="array" ref="H21">MMULT(F21,G21)</f>
        <v>4.95</v>
      </c>
    </row>
    <row r="22" spans="1:8" x14ac:dyDescent="0.25">
      <c r="B22" t="s">
        <v>30</v>
      </c>
      <c r="C22" s="3" t="s">
        <v>18</v>
      </c>
      <c r="F22">
        <v>1</v>
      </c>
      <c r="G22">
        <v>2.95</v>
      </c>
      <c r="H22" cm="1">
        <f t="array" ref="H22">MMULT(F22,G22)</f>
        <v>2.95</v>
      </c>
    </row>
    <row r="23" spans="1:8" x14ac:dyDescent="0.25">
      <c r="B23" t="s">
        <v>31</v>
      </c>
      <c r="C23" s="3" t="s">
        <v>18</v>
      </c>
      <c r="F23">
        <v>1</v>
      </c>
      <c r="G23">
        <v>6.95</v>
      </c>
      <c r="H23" cm="1">
        <f t="array" ref="H23">MMULT(F23,G23)</f>
        <v>6.95</v>
      </c>
    </row>
    <row r="24" spans="1:8" x14ac:dyDescent="0.25">
      <c r="B24" t="s">
        <v>32</v>
      </c>
      <c r="C24" s="3" t="s">
        <v>18</v>
      </c>
      <c r="F24">
        <v>1</v>
      </c>
      <c r="G24">
        <v>4.95</v>
      </c>
      <c r="H24" cm="1">
        <f t="array" ref="H24">MMULT(F24,G24)</f>
        <v>4.95</v>
      </c>
    </row>
    <row r="25" spans="1:8" x14ac:dyDescent="0.25">
      <c r="A25" t="s">
        <v>34</v>
      </c>
      <c r="B25" t="s">
        <v>35</v>
      </c>
      <c r="C25" s="3" t="s">
        <v>18</v>
      </c>
      <c r="F25">
        <v>1</v>
      </c>
      <c r="G25">
        <v>68.95</v>
      </c>
      <c r="H25" cm="1">
        <f t="array" ref="H25">MMULT(F25,G25)</f>
        <v>68.95</v>
      </c>
    </row>
    <row r="26" spans="1:8" x14ac:dyDescent="0.25">
      <c r="A26" t="s">
        <v>42</v>
      </c>
      <c r="B26" t="s">
        <v>43</v>
      </c>
      <c r="C26" s="3" t="s">
        <v>18</v>
      </c>
      <c r="F26">
        <v>1</v>
      </c>
      <c r="G26">
        <v>13.95</v>
      </c>
      <c r="H26" cm="1">
        <f t="array" ref="H26">MMULT(F26,G26)</f>
        <v>13.95</v>
      </c>
    </row>
    <row r="27" spans="1:8" x14ac:dyDescent="0.25">
      <c r="A27" t="s">
        <v>37</v>
      </c>
      <c r="B27" t="s">
        <v>38</v>
      </c>
      <c r="C27" s="3" t="s">
        <v>18</v>
      </c>
      <c r="F27">
        <v>1</v>
      </c>
      <c r="G27">
        <v>54.95</v>
      </c>
      <c r="H27" cm="1">
        <f t="array" ref="H27">MMULT(F27,G27)</f>
        <v>54.95</v>
      </c>
    </row>
    <row r="28" spans="1:8" x14ac:dyDescent="0.25">
      <c r="A28" t="s">
        <v>36</v>
      </c>
      <c r="B28" t="s">
        <v>39</v>
      </c>
      <c r="C28" s="3" t="s">
        <v>18</v>
      </c>
      <c r="F28">
        <v>1</v>
      </c>
      <c r="G28">
        <v>59.95</v>
      </c>
      <c r="H28" cm="1">
        <f t="array" ref="H28">MMULT(F28,G28)</f>
        <v>59.95</v>
      </c>
    </row>
    <row r="29" spans="1:8" x14ac:dyDescent="0.25">
      <c r="A29" t="s">
        <v>40</v>
      </c>
      <c r="B29" t="s">
        <v>41</v>
      </c>
      <c r="C29" s="3" t="s">
        <v>18</v>
      </c>
      <c r="F29">
        <v>4</v>
      </c>
      <c r="G29">
        <v>13.95</v>
      </c>
      <c r="H29" cm="1">
        <f t="array" ref="H29">MMULT(F29,G29)</f>
        <v>55.8</v>
      </c>
    </row>
    <row r="30" spans="1:8" x14ac:dyDescent="0.25">
      <c r="A30" t="s">
        <v>44</v>
      </c>
      <c r="B30" t="s">
        <v>45</v>
      </c>
      <c r="C30" s="3" t="s">
        <v>18</v>
      </c>
      <c r="F30">
        <v>4</v>
      </c>
      <c r="G30">
        <v>17.95</v>
      </c>
      <c r="H30" cm="1">
        <f t="array" ref="H30">MMULT(F30,G30)</f>
        <v>71.8</v>
      </c>
    </row>
    <row r="31" spans="1:8" x14ac:dyDescent="0.25">
      <c r="B31" t="s">
        <v>46</v>
      </c>
      <c r="C31" s="3" t="s">
        <v>18</v>
      </c>
      <c r="F31">
        <v>2</v>
      </c>
      <c r="G31">
        <v>4.95</v>
      </c>
      <c r="H31" cm="1">
        <f t="array" ref="H31">MMULT(F31,G31)</f>
        <v>9.9</v>
      </c>
    </row>
    <row r="32" spans="1:8" x14ac:dyDescent="0.25">
      <c r="B32" t="s">
        <v>47</v>
      </c>
      <c r="C32" s="3" t="s">
        <v>18</v>
      </c>
      <c r="F32">
        <v>4</v>
      </c>
      <c r="G32">
        <v>16.95</v>
      </c>
      <c r="H32" cm="1">
        <f t="array" ref="H32">MMULT(F32,G32)</f>
        <v>67.8</v>
      </c>
    </row>
    <row r="33" spans="2:8" x14ac:dyDescent="0.25">
      <c r="B33" t="s">
        <v>48</v>
      </c>
      <c r="C33" s="3" t="s">
        <v>18</v>
      </c>
      <c r="F33">
        <v>2</v>
      </c>
      <c r="G33">
        <v>11.95</v>
      </c>
      <c r="H33" cm="1">
        <f t="array" ref="H33">MMULT(F33,G33)</f>
        <v>23.9</v>
      </c>
    </row>
    <row r="34" spans="2:8" x14ac:dyDescent="0.25">
      <c r="B34" t="s">
        <v>49</v>
      </c>
      <c r="C34" s="3" t="s">
        <v>18</v>
      </c>
      <c r="F34">
        <v>2</v>
      </c>
      <c r="G34">
        <v>8.9499999999999993</v>
      </c>
      <c r="H34" cm="1">
        <f t="array" ref="H34">MMULT(F34,G34)</f>
        <v>17.899999999999999</v>
      </c>
    </row>
    <row r="35" spans="2:8" x14ac:dyDescent="0.25">
      <c r="B35" t="s">
        <v>50</v>
      </c>
      <c r="C35" s="3" t="s">
        <v>18</v>
      </c>
      <c r="F35">
        <v>2</v>
      </c>
      <c r="G35">
        <v>3.95</v>
      </c>
      <c r="H35" cm="1">
        <f t="array" ref="H35">MMULT(F35,G35)</f>
        <v>7.9</v>
      </c>
    </row>
    <row r="38" spans="2:8" x14ac:dyDescent="0.25">
      <c r="H38">
        <f>SUM(H4:H37)</f>
        <v>1436.9100000000008</v>
      </c>
    </row>
  </sheetData>
  <phoneticPr fontId="3" type="noConversion"/>
  <hyperlinks>
    <hyperlink ref="C4" r:id="rId1" xr:uid="{8825BE40-F0D3-4A7E-99C0-AEC86746F4F5}"/>
    <hyperlink ref="C5" r:id="rId2" xr:uid="{160B50E8-A190-445A-8DFB-1A448C092CD4}"/>
    <hyperlink ref="D5" r:id="rId3" xr:uid="{5E49E5E5-4219-403E-8251-B32705269129}"/>
    <hyperlink ref="E5" r:id="rId4" xr:uid="{033A9D7B-20F6-428C-88AD-17720B8E8149}"/>
    <hyperlink ref="C6" r:id="rId5" xr:uid="{46E74C03-2A9A-45F1-9106-82FD86535FB6}"/>
    <hyperlink ref="C16" r:id="rId6" xr:uid="{85DBDFA2-9E61-4092-9556-7EF947117324}"/>
    <hyperlink ref="C15" r:id="rId7" xr:uid="{3D2954CF-1332-4BB1-9690-A7D912F4CE9E}"/>
    <hyperlink ref="C17" r:id="rId8" xr:uid="{4D92E035-8E80-4DE5-AD7D-448501B51BCF}"/>
    <hyperlink ref="C18" r:id="rId9" xr:uid="{8DE8F71D-5D02-4AF0-9D95-1901F45B6A83}"/>
    <hyperlink ref="C19" r:id="rId10" xr:uid="{7A0F0613-893F-404D-B38E-F8C1ED1F13F7}"/>
    <hyperlink ref="C20" r:id="rId11" xr:uid="{D02A0725-72D9-4164-87E7-A315A11B23A9}"/>
    <hyperlink ref="C21" r:id="rId12" xr:uid="{BEE727C2-86D0-4FC9-B77E-623BEC77A5BC}"/>
    <hyperlink ref="C22" r:id="rId13" xr:uid="{4122846D-DBB2-45E2-8DB8-3DBBA5082890}"/>
    <hyperlink ref="C23" r:id="rId14" xr:uid="{2E6AC47C-173D-488F-928F-99722E294D9B}"/>
    <hyperlink ref="C24" r:id="rId15" xr:uid="{33F18E1E-4380-4402-B6A1-B262BEEA55FC}"/>
    <hyperlink ref="C25" r:id="rId16" xr:uid="{4E08E2C0-4903-4953-AC7F-2EA4ED13A7AD}"/>
    <hyperlink ref="C27" r:id="rId17" xr:uid="{F3574785-446C-4504-98C1-655B052C860C}"/>
    <hyperlink ref="C28" r:id="rId18" xr:uid="{A1EE711F-0C12-4DB6-ADAC-602F10032EF0}"/>
    <hyperlink ref="C29" r:id="rId19" xr:uid="{977FC87A-5068-4D68-A6BF-9B2BE099F04F}"/>
    <hyperlink ref="C26" r:id="rId20" xr:uid="{0BCFC54D-314C-413D-8DD2-DC84A0453443}"/>
    <hyperlink ref="C30" r:id="rId21" xr:uid="{BCCFC410-225E-4470-BA1C-9BFE3DA8D6E4}"/>
    <hyperlink ref="C31" r:id="rId22" xr:uid="{4F4E1C35-3FC2-4ADD-8F30-3BB651034897}"/>
    <hyperlink ref="C32" r:id="rId23" xr:uid="{BCD87646-AE5D-4F37-A328-B2112A0FE6DA}"/>
    <hyperlink ref="C33" r:id="rId24" xr:uid="{66D536A6-362E-4443-A368-1A34A657C27A}"/>
    <hyperlink ref="C34" r:id="rId25" xr:uid="{DFD609F2-E8F8-4363-93CC-1E47C98EB178}"/>
    <hyperlink ref="C35" r:id="rId26" xr:uid="{F20FE97D-8F33-4E2C-83E4-D4557C5AC6F3}"/>
    <hyperlink ref="C10" r:id="rId27" xr:uid="{91CCFE86-ED42-472F-8EFD-CA9BE020B2EC}"/>
    <hyperlink ref="C9" r:id="rId28" xr:uid="{CD72251B-47A8-45E6-84D9-994CA884BB54}"/>
    <hyperlink ref="C11" r:id="rId29" xr:uid="{BB705D5A-BC91-41EF-96BE-644749A9AE29}"/>
    <hyperlink ref="C12" r:id="rId30" xr:uid="{1ECB1264-4DC1-40ED-85DD-614143E4155E}"/>
  </hyperlinks>
  <pageMargins left="0.7" right="0.7" top="0.78740157499999996" bottom="0.78740157499999996" header="0.3" footer="0.3"/>
  <pageSetup paperSize="9"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2021-09-18T19:59:23Z</dcterms:created>
  <dcterms:modified xsi:type="dcterms:W3CDTF">2021-10-21T17:43:56Z</dcterms:modified>
</cp:coreProperties>
</file>