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Schule\CPE\2. Klasse\Projekt\RC-Car\"/>
    </mc:Choice>
  </mc:AlternateContent>
  <xr:revisionPtr revIDLastSave="0" documentId="13_ncr:1_{67D3887C-0380-44C1-B98E-7B8CC5673AB1}" xr6:coauthVersionLast="47" xr6:coauthVersionMax="47" xr10:uidLastSave="{00000000-0000-0000-0000-000000000000}"/>
  <bookViews>
    <workbookView xWindow="-108" yWindow="-108" windowWidth="46296" windowHeight="25416" xr2:uid="{8E876107-3061-4174-A041-0A66F8CCC5FE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0" i="1" l="1"/>
  <c r="H13" i="1"/>
  <c r="H12" i="1"/>
  <c r="H17" i="1"/>
  <c r="H14" i="1" l="1"/>
  <c r="H15" i="1"/>
  <c r="H16" i="1"/>
  <c r="H11" i="1"/>
  <c r="H9" i="1"/>
  <c r="H8" i="1"/>
  <c r="H7" i="1"/>
  <c r="H6" i="1"/>
  <c r="H19" i="1" l="1"/>
</calcChain>
</file>

<file path=xl/sharedStrings.xml><?xml version="1.0" encoding="utf-8"?>
<sst xmlns="http://schemas.openxmlformats.org/spreadsheetml/2006/main" count="31" uniqueCount="26">
  <si>
    <t>Teil</t>
  </si>
  <si>
    <t>Link</t>
  </si>
  <si>
    <t>Anzahl</t>
  </si>
  <si>
    <t>Summe:</t>
  </si>
  <si>
    <t>Preis insg. / €</t>
  </si>
  <si>
    <t>Kyocera AVX RC-Car Teile</t>
  </si>
  <si>
    <t>TPPower TP5860-Sensor</t>
  </si>
  <si>
    <t>tppower.de</t>
  </si>
  <si>
    <t>Preis inkl. MwSt &amp; Versand /  €</t>
  </si>
  <si>
    <t>Konfiguration / Angebot</t>
  </si>
  <si>
    <t>Flipsky 75200 ESC</t>
  </si>
  <si>
    <t>flipsky.net</t>
  </si>
  <si>
    <t>Flipsky Anti-Spark-Switch</t>
  </si>
  <si>
    <t>Bluetooth Module VESC</t>
  </si>
  <si>
    <t>Notiz</t>
  </si>
  <si>
    <t>JSN-SR04T Ultraschallsensor</t>
  </si>
  <si>
    <t>amazon.de</t>
  </si>
  <si>
    <t>Lattepanda</t>
  </si>
  <si>
    <t>dfrobot.com</t>
  </si>
  <si>
    <t>370€ setzen sich aus dem Preis inkl. Versand + 20% VAT zusammen</t>
  </si>
  <si>
    <t>Preise könnten sich laut aktuellem USD/Euro Kurs ändern, da flipsky.net in USD verrechnet, verwendeter Kurs: 1 USD = 1,02€, Stand: 02.10.2022. Es wurden 20% VAT dazugerechnet.</t>
  </si>
  <si>
    <t>Versand flipsky.net</t>
  </si>
  <si>
    <t>Versandkosten für alle auf flipsky.net bestelten Teile</t>
  </si>
  <si>
    <t>300W 20A DC-DC Buck Converter</t>
  </si>
  <si>
    <t>30-75V - 12V Buck Converter 20A</t>
  </si>
  <si>
    <t>aliexpress.com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</si>
</sst>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/>
      <diagonal/>
    </border>
    <border>
      <left/>
      <right style="medium">
        <color theme="1"/>
      </right>
      <top/>
      <bottom/>
      <diagonal/>
    </border>
    <border>
      <left/>
      <right style="medium">
        <color theme="1"/>
      </right>
      <top/>
      <bottom style="medium">
        <color theme="1"/>
      </bottom>
      <diagonal/>
    </border>
    <border>
      <left/>
      <right style="thick">
        <color theme="1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1"/>
      </bottom>
      <diagonal/>
    </border>
    <border>
      <left/>
      <right style="thick">
        <color theme="1"/>
      </right>
      <top style="thick">
        <color theme="1"/>
      </top>
      <bottom/>
      <diagonal/>
    </border>
    <border>
      <left/>
      <right style="thick">
        <color theme="1"/>
      </right>
      <top/>
      <bottom/>
      <diagonal/>
    </border>
    <border>
      <left/>
      <right style="thick">
        <color theme="1"/>
      </right>
      <top/>
      <bottom style="thick">
        <color theme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0">
    <xf numFmtId="0" fontId="0" fillId="0" borderId="0" xfId="0"/>
    <xf numFmtId="2" fontId="0" fillId="0" borderId="0" xfId="0" applyNumberFormat="1"/>
    <xf numFmtId="0" fontId="0" fillId="0" borderId="1" xfId="0" applyBorder="1"/>
    <xf numFmtId="0" fontId="0" fillId="0" borderId="2" xfId="0" applyBorder="1"/>
    <xf numFmtId="2" fontId="0" fillId="0" borderId="2" xfId="0" applyNumberFormat="1" applyBorder="1"/>
    <xf numFmtId="0" fontId="0" fillId="0" borderId="3" xfId="0" applyBorder="1"/>
    <xf numFmtId="0" fontId="1" fillId="0" borderId="0" xfId="1" applyBorder="1"/>
    <xf numFmtId="0" fontId="0" fillId="0" borderId="4" xfId="0" applyBorder="1"/>
    <xf numFmtId="0" fontId="0" fillId="0" borderId="5" xfId="0" applyBorder="1"/>
    <xf numFmtId="2" fontId="0" fillId="0" borderId="5" xfId="0" applyNumberForma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2" fontId="0" fillId="0" borderId="10" xfId="0" applyNumberFormat="1" applyBorder="1"/>
    <xf numFmtId="2" fontId="0" fillId="2" borderId="11" xfId="0" applyNumberFormat="1" applyFill="1" applyBorder="1"/>
    <xf numFmtId="2" fontId="0" fillId="2" borderId="12" xfId="0" applyNumberFormat="1" applyFill="1" applyBorder="1"/>
    <xf numFmtId="0" fontId="1" fillId="0" borderId="10" xfId="1" applyBorder="1"/>
    <xf numFmtId="0" fontId="0" fillId="2" borderId="11" xfId="0" applyFill="1" applyBorder="1"/>
    <xf numFmtId="0" fontId="0" fillId="0" borderId="13" xfId="0" applyBorder="1"/>
    <xf numFmtId="0" fontId="0" fillId="0" borderId="15" xfId="0" applyBorder="1"/>
    <xf numFmtId="0" fontId="0" fillId="0" borderId="16" xfId="0" applyBorder="1"/>
    <xf numFmtId="0" fontId="0" fillId="2" borderId="17" xfId="0" applyFill="1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3" fillId="0" borderId="6" xfId="0" applyFont="1" applyBorder="1"/>
    <xf numFmtId="0" fontId="3" fillId="0" borderId="7" xfId="0" applyFont="1" applyBorder="1"/>
    <xf numFmtId="2" fontId="3" fillId="0" borderId="7" xfId="0" applyNumberFormat="1" applyFont="1" applyBorder="1"/>
    <xf numFmtId="0" fontId="3" fillId="0" borderId="14" xfId="0" applyFont="1" applyBorder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5</xdr:row>
          <xdr:rowOff>0</xdr:rowOff>
        </xdr:from>
        <xdr:to>
          <xdr:col>4</xdr:col>
          <xdr:colOff>236220</xdr:colOff>
          <xdr:row>5</xdr:row>
          <xdr:rowOff>175260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11</xdr:row>
          <xdr:rowOff>0</xdr:rowOff>
        </xdr:from>
        <xdr:to>
          <xdr:col>4</xdr:col>
          <xdr:colOff>350520</xdr:colOff>
          <xdr:row>12</xdr:row>
          <xdr:rowOff>7619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6</xdr:row>
          <xdr:rowOff>0</xdr:rowOff>
        </xdr:from>
        <xdr:to>
          <xdr:col>4</xdr:col>
          <xdr:colOff>1957822</xdr:colOff>
          <xdr:row>9</xdr:row>
          <xdr:rowOff>152400</xdr:rowOff>
        </xdr:to>
        <xdr:sp macro="" textlink="">
          <xdr:nvSpPr>
            <xdr:cNvPr id="1027" name="Object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10</xdr:row>
          <xdr:rowOff>0</xdr:rowOff>
        </xdr:from>
        <xdr:to>
          <xdr:col>4</xdr:col>
          <xdr:colOff>441960</xdr:colOff>
          <xdr:row>10</xdr:row>
          <xdr:rowOff>160020</xdr:rowOff>
        </xdr:to>
        <xdr:sp macro="" textlink="">
          <xdr:nvSpPr>
            <xdr:cNvPr id="1028" name="Object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12</xdr:row>
          <xdr:rowOff>0</xdr:rowOff>
        </xdr:from>
        <xdr:to>
          <xdr:col>4</xdr:col>
          <xdr:colOff>650631</xdr:colOff>
          <xdr:row>12</xdr:row>
          <xdr:rowOff>164764</xdr:rowOff>
        </xdr:to>
        <xdr:sp macro="" textlink="">
          <xdr:nvSpPr>
            <xdr:cNvPr id="1029" name="Object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76316B36-7427-536C-C317-42EDC5E388A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prstDash val="solid"/>
              <a:miter lim="800000"/>
              <a:headEnd/>
              <a:tailEnd type="none" w="med" len="med"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13</xdr:row>
          <xdr:rowOff>0</xdr:rowOff>
        </xdr:from>
        <xdr:to>
          <xdr:col>4</xdr:col>
          <xdr:colOff>603738</xdr:colOff>
          <xdr:row>13</xdr:row>
          <xdr:rowOff>177689</xdr:rowOff>
        </xdr:to>
        <xdr:sp macro="" textlink="">
          <xdr:nvSpPr>
            <xdr:cNvPr id="1030" name="Object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E150712-7A58-3E12-90FB-39B50DC3293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prstDash val="solid"/>
              <a:miter lim="800000"/>
              <a:headEnd/>
              <a:tailEnd type="none" w="med" len="med"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e.aliexpress.com/item/1005002295226200.html?spm=a2g0o.productlist.0.0.646b4e4eWL8lBX&amp;algo_pvid=0df08535-8778-420f-b8d8-07052b19e362&amp;algo_exp_id=0df08535-8778-420f-b8d8-07052b19e362-16&amp;pdp_ext_f=%7B%22sku_id%22%3A%2212000027637803807%22%7D&amp;pdp_npi=2%40dis%21EUR%2111.28%2110.72%21%21%21%21%21%40210318c916600377736566139eafea%2112000027637803807%21sea&amp;curPageLogUid=Txbkd3vq2pag" TargetMode="External"/><Relationship Id="rId13" Type="http://schemas.openxmlformats.org/officeDocument/2006/relationships/image" Target="../media/image1.emf"/><Relationship Id="rId18" Type="http://schemas.openxmlformats.org/officeDocument/2006/relationships/oleObject" Target="../embeddings/oleObject4.bin"/><Relationship Id="rId3" Type="http://schemas.openxmlformats.org/officeDocument/2006/relationships/hyperlink" Target="https://flipsky.net/products/flipsky-anti-spark-switch-aluminum-pcb-300a-for-electric-skateboard-ebike-scooter-robots?variant=40632300175547" TargetMode="External"/><Relationship Id="rId21" Type="http://schemas.openxmlformats.org/officeDocument/2006/relationships/image" Target="../media/image5.emf"/><Relationship Id="rId7" Type="http://schemas.openxmlformats.org/officeDocument/2006/relationships/hyperlink" Target="https://www.amazon.de/gp/product/B07RGWJHPZ/ref=ox_sc_act_title_1?smid=AETO64PHCI4NL&amp;psc=1" TargetMode="External"/><Relationship Id="rId12" Type="http://schemas.openxmlformats.org/officeDocument/2006/relationships/oleObject" Target="../embeddings/oleObject1.bin"/><Relationship Id="rId17" Type="http://schemas.openxmlformats.org/officeDocument/2006/relationships/image" Target="../media/image3.emf"/><Relationship Id="rId2" Type="http://schemas.openxmlformats.org/officeDocument/2006/relationships/hyperlink" Target="https://flipsky.net/products/flipsky-75200-84v-high-currentwith-aluminum-pcb-based-on-vesc-for-for-e-foil-fighting-robot-surfboard-agv-robot?variant=43189271888113" TargetMode="External"/><Relationship Id="rId16" Type="http://schemas.openxmlformats.org/officeDocument/2006/relationships/oleObject" Target="../embeddings/oleObject3.bin"/><Relationship Id="rId20" Type="http://schemas.openxmlformats.org/officeDocument/2006/relationships/oleObject" Target="../embeddings/oleObject5.bin"/><Relationship Id="rId1" Type="http://schemas.openxmlformats.org/officeDocument/2006/relationships/hyperlink" Target="https://tppower.de/epages/bd5f179c-685e-4a79-bbe0-e825a2cc9e1a.sf/secd70b6b8a86/?ObjectPath=/Shops/bd5f179c-685e-4a79-bbe0-e825a2cc9e1a/Products/TP5860-Sensor" TargetMode="External"/><Relationship Id="rId6" Type="http://schemas.openxmlformats.org/officeDocument/2006/relationships/hyperlink" Target="https://www.dfrobot.com/product-2594.html" TargetMode="External"/><Relationship Id="rId11" Type="http://schemas.openxmlformats.org/officeDocument/2006/relationships/vmlDrawing" Target="../drawings/vmlDrawing1.vml"/><Relationship Id="rId5" Type="http://schemas.openxmlformats.org/officeDocument/2006/relationships/hyperlink" Target="https://www.amazon.de/gp/product/B07Z915YCY/ref=ox_sc_act_title_1?smid=AETO64PHCI4NL&amp;psc=1" TargetMode="External"/><Relationship Id="rId15" Type="http://schemas.openxmlformats.org/officeDocument/2006/relationships/image" Target="../media/image2.emf"/><Relationship Id="rId23" Type="http://schemas.openxmlformats.org/officeDocument/2006/relationships/image" Target="../media/image6.emf"/><Relationship Id="rId10" Type="http://schemas.openxmlformats.org/officeDocument/2006/relationships/drawing" Target="../drawings/drawing1.xml"/><Relationship Id="rId19" Type="http://schemas.openxmlformats.org/officeDocument/2006/relationships/image" Target="../media/image4.emf"/><Relationship Id="rId4" Type="http://schemas.openxmlformats.org/officeDocument/2006/relationships/hyperlink" Target="https://flipsky.net/products/core51822-ble4-0-bluetooth-2-4g-wireless-module-nrf51822-onboard-ws82013?variant=9586399838268" TargetMode="External"/><Relationship Id="rId9" Type="http://schemas.openxmlformats.org/officeDocument/2006/relationships/printerSettings" Target="../printerSettings/printerSettings1.bin"/><Relationship Id="rId14" Type="http://schemas.openxmlformats.org/officeDocument/2006/relationships/oleObject" Target="../embeddings/oleObject2.bin"/><Relationship Id="rId22" Type="http://schemas.openxmlformats.org/officeDocument/2006/relationships/oleObject" Target="../embeddings/oleObject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30A29-4517-41F2-8A8A-FB7B3A0F9403}">
  <dimension ref="B1:J21"/>
  <sheetViews>
    <sheetView tabSelected="1" zoomScale="130" zoomScaleNormal="130" workbookViewId="0">
      <selection activeCell="H32" sqref="H32"/>
    </sheetView>
  </sheetViews>
  <sheetFormatPr baseColWidth="10" defaultRowHeight="14.4" x14ac:dyDescent="0.3"/>
  <cols>
    <col min="3" max="3" width="28.33203125" customWidth="1"/>
    <col min="4" max="4" width="13.21875" customWidth="1"/>
    <col min="5" max="5" width="29.109375" customWidth="1"/>
    <col min="7" max="7" width="26.5546875" style="1" customWidth="1"/>
    <col min="8" max="8" width="12.21875" style="1" customWidth="1"/>
    <col min="9" max="9" width="151.44140625" customWidth="1"/>
  </cols>
  <sheetData>
    <row r="1" spans="2:10" ht="15" thickBot="1" x14ac:dyDescent="0.35">
      <c r="J1" s="22"/>
    </row>
    <row r="2" spans="2:10" ht="15.6" thickTop="1" thickBot="1" x14ac:dyDescent="0.35">
      <c r="B2" s="2"/>
      <c r="C2" s="3"/>
      <c r="D2" s="3"/>
      <c r="E2" s="3"/>
      <c r="F2" s="3"/>
      <c r="G2" s="4"/>
      <c r="H2" s="4"/>
      <c r="I2" s="3"/>
      <c r="J2" s="23"/>
    </row>
    <row r="3" spans="2:10" ht="15" thickBot="1" x14ac:dyDescent="0.35">
      <c r="B3" s="5"/>
      <c r="C3" s="17" t="s">
        <v>5</v>
      </c>
      <c r="D3" s="21"/>
      <c r="J3" s="24"/>
    </row>
    <row r="4" spans="2:10" ht="15" thickBot="1" x14ac:dyDescent="0.35">
      <c r="B4" s="5"/>
      <c r="I4" s="18"/>
      <c r="J4" s="24"/>
    </row>
    <row r="5" spans="2:10" x14ac:dyDescent="0.3">
      <c r="B5" s="5"/>
      <c r="C5" s="26" t="s">
        <v>0</v>
      </c>
      <c r="D5" s="27" t="s">
        <v>1</v>
      </c>
      <c r="E5" s="27" t="s">
        <v>9</v>
      </c>
      <c r="F5" s="27" t="s">
        <v>2</v>
      </c>
      <c r="G5" s="28" t="s">
        <v>8</v>
      </c>
      <c r="H5" s="28" t="s">
        <v>4</v>
      </c>
      <c r="I5" s="29" t="s">
        <v>14</v>
      </c>
      <c r="J5" s="24"/>
    </row>
    <row r="6" spans="2:10" x14ac:dyDescent="0.3">
      <c r="B6" s="5"/>
      <c r="C6" s="10" t="s">
        <v>6</v>
      </c>
      <c r="D6" s="6" t="s">
        <v>7</v>
      </c>
      <c r="E6" s="6"/>
      <c r="F6">
        <v>1</v>
      </c>
      <c r="G6" s="1">
        <v>342.13</v>
      </c>
      <c r="H6" s="1">
        <f t="shared" ref="H6:H17" si="0">G6*F6</f>
        <v>342.13</v>
      </c>
      <c r="I6" s="19"/>
      <c r="J6" s="24"/>
    </row>
    <row r="7" spans="2:10" x14ac:dyDescent="0.3">
      <c r="B7" s="5"/>
      <c r="C7" s="10" t="s">
        <v>10</v>
      </c>
      <c r="D7" s="6" t="s">
        <v>11</v>
      </c>
      <c r="E7" s="6"/>
      <c r="F7">
        <v>1</v>
      </c>
      <c r="G7" s="1">
        <v>268.06</v>
      </c>
      <c r="H7" s="1">
        <f t="shared" si="0"/>
        <v>268.06</v>
      </c>
      <c r="I7" s="19" t="s">
        <v>20</v>
      </c>
      <c r="J7" s="24"/>
    </row>
    <row r="8" spans="2:10" x14ac:dyDescent="0.3">
      <c r="B8" s="5"/>
      <c r="C8" s="10" t="s">
        <v>12</v>
      </c>
      <c r="D8" s="6" t="s">
        <v>11</v>
      </c>
      <c r="E8" s="6"/>
      <c r="F8">
        <v>1</v>
      </c>
      <c r="G8" s="1">
        <v>88.37</v>
      </c>
      <c r="H8" s="1">
        <f t="shared" si="0"/>
        <v>88.37</v>
      </c>
      <c r="I8" s="19" t="s">
        <v>20</v>
      </c>
      <c r="J8" s="24"/>
    </row>
    <row r="9" spans="2:10" x14ac:dyDescent="0.3">
      <c r="B9" s="5"/>
      <c r="C9" s="10" t="s">
        <v>13</v>
      </c>
      <c r="D9" s="6" t="s">
        <v>11</v>
      </c>
      <c r="E9" s="6"/>
      <c r="F9">
        <v>1</v>
      </c>
      <c r="G9" s="1">
        <v>30.23</v>
      </c>
      <c r="H9" s="1">
        <f t="shared" si="0"/>
        <v>30.23</v>
      </c>
      <c r="I9" s="19" t="s">
        <v>20</v>
      </c>
      <c r="J9" s="24"/>
    </row>
    <row r="10" spans="2:10" x14ac:dyDescent="0.3">
      <c r="B10" s="5"/>
      <c r="C10" s="10" t="s">
        <v>21</v>
      </c>
      <c r="D10" s="6"/>
      <c r="E10" s="6"/>
      <c r="F10">
        <v>1</v>
      </c>
      <c r="G10" s="1">
        <v>41</v>
      </c>
      <c r="H10" s="1">
        <f t="shared" si="0"/>
        <v>41</v>
      </c>
      <c r="I10" s="19" t="s">
        <v>22</v>
      </c>
      <c r="J10" s="24"/>
    </row>
    <row r="11" spans="2:10" x14ac:dyDescent="0.3">
      <c r="B11" s="5"/>
      <c r="C11" s="10" t="s">
        <v>15</v>
      </c>
      <c r="D11" s="6" t="s">
        <v>16</v>
      </c>
      <c r="E11" s="6"/>
      <c r="F11">
        <v>4</v>
      </c>
      <c r="G11" s="1">
        <v>9.9499999999999993</v>
      </c>
      <c r="H11" s="1">
        <f t="shared" si="0"/>
        <v>39.799999999999997</v>
      </c>
      <c r="I11" s="19"/>
      <c r="J11" s="24"/>
    </row>
    <row r="12" spans="2:10" x14ac:dyDescent="0.3">
      <c r="B12" s="5"/>
      <c r="C12" s="10" t="s">
        <v>17</v>
      </c>
      <c r="D12" s="6" t="s">
        <v>18</v>
      </c>
      <c r="E12" s="6"/>
      <c r="F12">
        <v>1</v>
      </c>
      <c r="G12" s="1">
        <v>370</v>
      </c>
      <c r="H12" s="1">
        <f t="shared" si="0"/>
        <v>370</v>
      </c>
      <c r="I12" s="19" t="s">
        <v>19</v>
      </c>
      <c r="J12" s="24"/>
    </row>
    <row r="13" spans="2:10" x14ac:dyDescent="0.3">
      <c r="B13" s="5"/>
      <c r="C13" s="10" t="s">
        <v>23</v>
      </c>
      <c r="D13" s="6" t="s">
        <v>16</v>
      </c>
      <c r="E13" s="6"/>
      <c r="F13">
        <v>2</v>
      </c>
      <c r="G13" s="1">
        <v>13.1</v>
      </c>
      <c r="H13" s="1">
        <f t="shared" si="0"/>
        <v>26.2</v>
      </c>
      <c r="I13" s="19"/>
      <c r="J13" s="24"/>
    </row>
    <row r="14" spans="2:10" x14ac:dyDescent="0.3">
      <c r="B14" s="5"/>
      <c r="C14" s="10" t="s">
        <v>24</v>
      </c>
      <c r="D14" s="6" t="s">
        <v>25</v>
      </c>
      <c r="E14" s="6"/>
      <c r="F14">
        <v>1</v>
      </c>
      <c r="G14" s="1">
        <v>26.71</v>
      </c>
      <c r="H14" s="1">
        <f t="shared" si="0"/>
        <v>26.71</v>
      </c>
      <c r="I14" s="19"/>
      <c r="J14" s="24"/>
    </row>
    <row r="15" spans="2:10" x14ac:dyDescent="0.3">
      <c r="B15" s="5"/>
      <c r="C15" s="10"/>
      <c r="E15" s="1"/>
      <c r="H15" s="1">
        <f t="shared" si="0"/>
        <v>0</v>
      </c>
      <c r="I15" s="19"/>
      <c r="J15" s="24"/>
    </row>
    <row r="16" spans="2:10" x14ac:dyDescent="0.3">
      <c r="B16" s="5"/>
      <c r="C16" s="10"/>
      <c r="D16" s="6"/>
      <c r="E16" s="6"/>
      <c r="H16" s="1">
        <f t="shared" si="0"/>
        <v>0</v>
      </c>
      <c r="I16" s="19"/>
      <c r="J16" s="24"/>
    </row>
    <row r="17" spans="2:10" ht="15" thickBot="1" x14ac:dyDescent="0.35">
      <c r="B17" s="5"/>
      <c r="C17" s="11"/>
      <c r="D17" s="16"/>
      <c r="E17" s="16"/>
      <c r="F17" s="12"/>
      <c r="G17" s="13"/>
      <c r="H17" s="13">
        <f t="shared" si="0"/>
        <v>0</v>
      </c>
      <c r="I17" s="20"/>
      <c r="J17" s="24"/>
    </row>
    <row r="18" spans="2:10" ht="15" thickBot="1" x14ac:dyDescent="0.35">
      <c r="B18" s="5"/>
      <c r="J18" s="24"/>
    </row>
    <row r="19" spans="2:10" ht="15" thickBot="1" x14ac:dyDescent="0.35">
      <c r="B19" s="5"/>
      <c r="G19" s="14" t="s">
        <v>3</v>
      </c>
      <c r="H19" s="15">
        <f>SUM(H6:H17)</f>
        <v>1232.5000000000002</v>
      </c>
      <c r="J19" s="24"/>
    </row>
    <row r="20" spans="2:10" ht="15" thickBot="1" x14ac:dyDescent="0.35">
      <c r="B20" s="7"/>
      <c r="C20" s="8"/>
      <c r="D20" s="8"/>
      <c r="E20" s="8"/>
      <c r="F20" s="8"/>
      <c r="G20" s="9"/>
      <c r="H20" s="9"/>
      <c r="I20" s="8"/>
      <c r="J20" s="25"/>
    </row>
    <row r="21" spans="2:10" ht="15" thickTop="1" x14ac:dyDescent="0.3"/>
  </sheetData>
  <phoneticPr fontId="2" type="noConversion"/>
  <hyperlinks>
    <hyperlink ref="D6" r:id="rId1" xr:uid="{F7A6B6E8-699C-4BED-9131-9B15C54266E7}"/>
    <hyperlink ref="D7" r:id="rId2" xr:uid="{014D4D66-C29C-46BD-AABC-53C287477DBB}"/>
    <hyperlink ref="D8" r:id="rId3" xr:uid="{F22F3794-6450-445C-A992-400C12C6FB15}"/>
    <hyperlink ref="D9" r:id="rId4" xr:uid="{DACB0DB8-AD0C-43FA-98CB-B7C681AE8EA1}"/>
    <hyperlink ref="D11" r:id="rId5" xr:uid="{1320D96B-79C4-4967-A511-2D304B8BC87B}"/>
    <hyperlink ref="D12" r:id="rId6" xr:uid="{C3F501B0-2A00-47F0-9234-A18E3306E6E5}"/>
    <hyperlink ref="D13" r:id="rId7" xr:uid="{78B02358-A3EC-4E2A-B8AE-19C2660D7C63}"/>
    <hyperlink ref="D14" r:id="rId8" xr:uid="{00F757E0-DEDB-4680-AD9A-53D0E19B9BAA}"/>
  </hyperlinks>
  <pageMargins left="0.7" right="0.7" top="0.78740157499999996" bottom="0.78740157499999996" header="0.3" footer="0.3"/>
  <pageSetup paperSize="9" orientation="portrait" horizontalDpi="300" verticalDpi="300" r:id="rId9"/>
  <drawing r:id="rId10"/>
  <legacyDrawing r:id="rId11"/>
  <oleObjects>
    <mc:AlternateContent xmlns:mc="http://schemas.openxmlformats.org/markup-compatibility/2006">
      <mc:Choice Requires="x14">
        <oleObject progId="Bitmap-Bild" shapeId="1025" r:id="rId12">
          <objectPr defaultSize="0" autoPict="0" r:id="rId13">
            <anchor moveWithCells="1">
              <from>
                <xdr:col>4</xdr:col>
                <xdr:colOff>0</xdr:colOff>
                <xdr:row>5</xdr:row>
                <xdr:rowOff>0</xdr:rowOff>
              </from>
              <to>
                <xdr:col>4</xdr:col>
                <xdr:colOff>236220</xdr:colOff>
                <xdr:row>5</xdr:row>
                <xdr:rowOff>175260</xdr:rowOff>
              </to>
            </anchor>
          </objectPr>
        </oleObject>
      </mc:Choice>
      <mc:Fallback>
        <oleObject progId="Bitmap-Bild" shapeId="1025" r:id="rId12"/>
      </mc:Fallback>
    </mc:AlternateContent>
    <mc:AlternateContent xmlns:mc="http://schemas.openxmlformats.org/markup-compatibility/2006">
      <mc:Choice Requires="x14">
        <oleObject progId="Objekt-Manager-Shellobjekt" shapeId="1026" r:id="rId14">
          <objectPr defaultSize="0" autoPict="0" r:id="rId15">
            <anchor moveWithCells="1">
              <from>
                <xdr:col>4</xdr:col>
                <xdr:colOff>0</xdr:colOff>
                <xdr:row>11</xdr:row>
                <xdr:rowOff>0</xdr:rowOff>
              </from>
              <to>
                <xdr:col>4</xdr:col>
                <xdr:colOff>350520</xdr:colOff>
                <xdr:row>12</xdr:row>
                <xdr:rowOff>7620</xdr:rowOff>
              </to>
            </anchor>
          </objectPr>
        </oleObject>
      </mc:Choice>
      <mc:Fallback>
        <oleObject progId="Objekt-Manager-Shellobjekt" shapeId="1026" r:id="rId14"/>
      </mc:Fallback>
    </mc:AlternateContent>
    <mc:AlternateContent xmlns:mc="http://schemas.openxmlformats.org/markup-compatibility/2006">
      <mc:Choice Requires="x14">
        <oleObject progId="Objekt-Manager-Shellobjekt" shapeId="1027" r:id="rId16">
          <objectPr defaultSize="0" autoPict="0" r:id="rId17">
            <anchor moveWithCells="1">
              <from>
                <xdr:col>4</xdr:col>
                <xdr:colOff>0</xdr:colOff>
                <xdr:row>6</xdr:row>
                <xdr:rowOff>0</xdr:rowOff>
              </from>
              <to>
                <xdr:col>4</xdr:col>
                <xdr:colOff>1958340</xdr:colOff>
                <xdr:row>9</xdr:row>
                <xdr:rowOff>152400</xdr:rowOff>
              </to>
            </anchor>
          </objectPr>
        </oleObject>
      </mc:Choice>
      <mc:Fallback>
        <oleObject progId="Objekt-Manager-Shellobjekt" shapeId="1027" r:id="rId16"/>
      </mc:Fallback>
    </mc:AlternateContent>
    <mc:AlternateContent xmlns:mc="http://schemas.openxmlformats.org/markup-compatibility/2006">
      <mc:Choice Requires="x14">
        <oleObject progId="Objekt-Manager-Shellobjekt" shapeId="1028" r:id="rId18">
          <objectPr defaultSize="0" autoPict="0" r:id="rId19">
            <anchor moveWithCells="1">
              <from>
                <xdr:col>4</xdr:col>
                <xdr:colOff>0</xdr:colOff>
                <xdr:row>10</xdr:row>
                <xdr:rowOff>0</xdr:rowOff>
              </from>
              <to>
                <xdr:col>4</xdr:col>
                <xdr:colOff>441960</xdr:colOff>
                <xdr:row>10</xdr:row>
                <xdr:rowOff>160020</xdr:rowOff>
              </to>
            </anchor>
          </objectPr>
        </oleObject>
      </mc:Choice>
      <mc:Fallback>
        <oleObject progId="Objekt-Manager-Shellobjekt" shapeId="1028" r:id="rId18"/>
      </mc:Fallback>
    </mc:AlternateContent>
    <mc:AlternateContent xmlns:mc="http://schemas.openxmlformats.org/markup-compatibility/2006">
      <mc:Choice Requires="x14">
        <oleObject progId="Objekt-Manager-Shellobjekt" shapeId="1029" r:id="rId20">
          <objectPr defaultSize="0" autoPict="0" r:id="rId21">
            <anchor moveWithCells="1">
              <from>
                <xdr:col>4</xdr:col>
                <xdr:colOff>0</xdr:colOff>
                <xdr:row>12</xdr:row>
                <xdr:rowOff>0</xdr:rowOff>
              </from>
              <to>
                <xdr:col>4</xdr:col>
                <xdr:colOff>647700</xdr:colOff>
                <xdr:row>12</xdr:row>
                <xdr:rowOff>167640</xdr:rowOff>
              </to>
            </anchor>
          </objectPr>
        </oleObject>
      </mc:Choice>
      <mc:Fallback>
        <oleObject progId="Objekt-Manager-Shellobjekt" shapeId="1029" r:id="rId20"/>
      </mc:Fallback>
    </mc:AlternateContent>
    <mc:AlternateContent xmlns:mc="http://schemas.openxmlformats.org/markup-compatibility/2006">
      <mc:Choice Requires="x14">
        <oleObject progId="Objekt-Manager-Shellobjekt" shapeId="1030" r:id="rId22">
          <objectPr defaultSize="0" autoPict="0" r:id="rId23">
            <anchor moveWithCells="1">
              <from>
                <xdr:col>4</xdr:col>
                <xdr:colOff>0</xdr:colOff>
                <xdr:row>13</xdr:row>
                <xdr:rowOff>0</xdr:rowOff>
              </from>
              <to>
                <xdr:col>4</xdr:col>
                <xdr:colOff>601980</xdr:colOff>
                <xdr:row>13</xdr:row>
                <xdr:rowOff>175260</xdr:rowOff>
              </to>
            </anchor>
          </objectPr>
        </oleObject>
      </mc:Choice>
      <mc:Fallback>
        <oleObject progId="Objekt-Manager-Shellobjekt" shapeId="1030" r:id="rId22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Sandri</dc:creator>
  <cp:lastModifiedBy>Felix Sandri</cp:lastModifiedBy>
  <dcterms:created xsi:type="dcterms:W3CDTF">2022-05-01T13:00:00Z</dcterms:created>
  <dcterms:modified xsi:type="dcterms:W3CDTF">2022-10-03T21:06:57Z</dcterms:modified>
</cp:coreProperties>
</file>