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F4011878-A5AC-4ABA-B7AF-3AAE0A3C4987}" xr6:coauthVersionLast="47" xr6:coauthVersionMax="47" xr10:uidLastSave="{00000000-0000-0000-0000-000000000000}"/>
  <bookViews>
    <workbookView xWindow="-120" yWindow="-120" windowWidth="20730" windowHeight="11040" firstSheet="1" activeTab="5" xr2:uid="{E6ECB082-0D73-43B6-91AB-34F8D114DF95}"/>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_xlcn.WorksheetConnection_Book1Orders" hidden="1">Orders[]</definedName>
    <definedName name="_xlcn.WorksheetConnection_Book1Products1" hidden="1">Products[]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413" r:id="rId7"/>
    <pivotCache cacheId="416" r:id="rId8"/>
    <pivotCache cacheId="419" r:id="rId9"/>
    <pivotCache cacheId="422" r:id="rId10"/>
    <pivotCache cacheId="425" r:id="rId11"/>
    <pivotCache cacheId="428" r:id="rId12"/>
    <pivotCache cacheId="431"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7d653b8b-6a8e-4da3-987c-74a3a9031e42" name="fnp datasets" connection="Query - fnp datasets"/>
          <x15:modelTable id="Customers_59e357ce-c590-40b4-b24b-2b9276fd4aa3" name="Customers" connection="Query - Customers"/>
          <x15:modelTable id="Orders_86829356-eb00-403f-ac48-afc095bc30c6" name="Orders" connection="Query - Orders"/>
          <x15:modelTable id="Products_e99b6003-23c3-4ef0-a1ba-a26b9c0159ce"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7B4045-850B-4196-9473-7C3D2AB4F78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BBE17B01-75BB-4F3D-A8F9-94D1FD0BD5C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A4761F0-A8B4-426F-91FF-9CD460A1E5A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74AB516-DB5D-4634-AFB1-346A1081ECD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02CF56E-1CD0-48C3-80B3-35C0B83BD3FD}" name="Query - Customers" description="Connection to the 'Customers' query in the workbook." type="100" refreshedVersion="8" minRefreshableVersion="5">
    <extLst>
      <ext xmlns:x15="http://schemas.microsoft.com/office/spreadsheetml/2010/11/main" uri="{DE250136-89BD-433C-8126-D09CA5730AF9}">
        <x15:connection id="999394e5-ab88-4d14-b5da-a9b75439153b"/>
      </ext>
    </extLst>
  </connection>
  <connection id="6" xr16:uid="{5E62A6BF-CAD4-4024-998C-B5D4D38E24BA}" name="Query - fnp datasets" description="Connection to the 'fnp datasets' query in the workbook." type="100" refreshedVersion="8" minRefreshableVersion="5">
    <extLst>
      <ext xmlns:x15="http://schemas.microsoft.com/office/spreadsheetml/2010/11/main" uri="{DE250136-89BD-433C-8126-D09CA5730AF9}">
        <x15:connection id="3e6c3e8f-067e-4036-9f19-468dad7a588f"/>
      </ext>
    </extLst>
  </connection>
  <connection id="7" xr16:uid="{C8D24C03-220B-4B0D-81B2-667506226B3E}" name="Query - Orders" description="Connection to the 'Orders' query in the workbook." type="100" refreshedVersion="8" minRefreshableVersion="5">
    <extLst>
      <ext xmlns:x15="http://schemas.microsoft.com/office/spreadsheetml/2010/11/main" uri="{DE250136-89BD-433C-8126-D09CA5730AF9}">
        <x15:connection id="53679f93-573b-4793-8274-0d9003d00ed6"/>
      </ext>
    </extLst>
  </connection>
  <connection id="8" xr16:uid="{ABEC74CF-B284-48C9-B1AE-911D35F0CE66}" name="Query - Products" description="Connection to the 'Products' query in the workbook." type="100" refreshedVersion="8" minRefreshableVersion="5">
    <extLst>
      <ext xmlns:x15="http://schemas.microsoft.com/office/spreadsheetml/2010/11/main" uri="{DE250136-89BD-433C-8126-D09CA5730AF9}">
        <x15:connection id="dde3cd86-feb7-4095-b1be-391adb110d7b"/>
      </ext>
    </extLst>
  </connection>
  <connection id="9" xr16:uid="{2DB96B9C-0DC2-4942-8351-95616ACA25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DD2E57D-59BB-494D-B6A8-1A13C8CD6A2E}"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 id="11" xr16:uid="{3EE91616-6458-45AA-8A78-D0EFD1B13D7F}"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<sst xmlns="http://schemas.openxmlformats.org/spreadsheetml/2006/main" count="6018" uniqueCount="949">
  <si>
    <t>Name</t>
  </si>
  <si>
    <t>Extension</t>
  </si>
  <si>
    <t>Date accessed</t>
  </si>
  <si>
    <t>Date modified</t>
  </si>
  <si>
    <t>Date created</t>
  </si>
  <si>
    <t>Folder Path</t>
  </si>
  <si>
    <t>customers.csv</t>
  </si>
  <si>
    <t>.csv</t>
  </si>
  <si>
    <t>C:\Users\DELL\Downloads\FNP---Excel-Project-main\FNP---Excel-Project-main\fnp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</si>
  <si>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</si>
  <si>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</si>
  <si>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</si>
  <si>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</si>
  <si>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</si>
  <si>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</si>
  <si>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</si>
  <si>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</si>
  <si>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</si>
  <si>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</si>
  <si>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</si>
  <si>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</si>
  <si>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</si>
  <si>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</si>
  <si>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</si>
  <si>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</si>
  <si>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</si>
  <si>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</si>
  <si>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</si>
  <si>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</si>
  <si>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</si>
  <si>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</si>
  <si>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</si>
  <si>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</si>
  <si>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</si>
  <si>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</si>
  <si>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</si>
  <si>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</si>
  <si>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</si>
  <si>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</si>
  <si>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</si>
  <si>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</si>
  <si>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</si>
  <si>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</si>
  <si>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</si>
  <si>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</si>
  <si>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</si>
  <si>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</si>
  <si>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</si>
  <si>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</si>
  <si>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</si>
  <si>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</si>
  <si>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</si>
  <si>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</si>
  <si>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</si>
  <si>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</si>
  <si>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</si>
  <si>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</si>
  <si>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</si>
  <si>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</si>
  <si>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</si>
  <si>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</si>
  <si>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</si>
  <si>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</si>
  <si>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</si>
  <si>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</si>
  <si>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</si>
  <si>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</si>
  <si>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</si>
  <si>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</si>
  <si>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</si>
  <si>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</si>
  <si>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</si>
  <si>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</si>
  <si>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</si>
  <si>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</si>
  <si>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</si>
  <si>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</si>
  <si>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</si>
  <si>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</si>
  <si>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</si>
  <si>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</si>
  <si>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</si>
  <si>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</si>
  <si>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</si>
  <si>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</si>
  <si>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</si>
  <si>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</si>
  <si>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</si>
  <si>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</si>
  <si>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</si>
  <si>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</si>
  <si>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</si>
  <si>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</si>
  <si>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</si>
  <si>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</si>
  <si>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</si>
  <si>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</si>
  <si>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</si>
  <si>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</si>
  <si>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</si>
  <si>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</si>
  <si>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</si>
  <si>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</si>
  <si>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</si>
  <si>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</si>
  <si>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</si>
  <si>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</si>
  <si>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</si>
  <si>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</si>
  <si>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</si>
  <si>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</si>
  <si>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</si>
  <si>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</si>
  <si>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</si>
  <si>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</si>
  <si>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</si>
  <si>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</si>
  <si>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</si>
  <si>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</si>
  <si>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</si>
  <si>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</si>
  <si>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</si>
  <si>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</si>
  <si>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</si>
  <si>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</si>
  <si>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</si>
  <si>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</si>
  <si>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</si>
  <si>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</si>
  <si>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</si>
  <si>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</si>
  <si>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</si>
  <si>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</si>
  <si>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</si>
  <si>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</si>
  <si>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</si>
  <si>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</si>
  <si>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</si>
  <si>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</si>
  <si>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</si>
  <si>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</si>
  <si>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</si>
  <si>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</si>
  <si>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</si>
  <si>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</si>
  <si>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</si>
  <si>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</si>
  <si>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</si>
  <si>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</si>
  <si>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</si>
  <si>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</si>
  <si>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</si>
  <si>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</si>
  <si>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</si>
  <si>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</si>
  <si>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</si>
  <si>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</si>
  <si>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</si>
  <si>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</si>
  <si>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</si>
  <si>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</si>
  <si>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</si>
  <si>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</si>
  <si>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</si>
  <si>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</si>
  <si>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</si>
  <si>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</si>
  <si>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</si>
  <si>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</si>
  <si>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</si>
  <si>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</si>
  <si>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</si>
  <si>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</si>
  <si>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</si>
  <si>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</si>
  <si>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</si>
  <si>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</si>
  <si>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</si>
  <si>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</si>
  <si>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</si>
  <si>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</si>
  <si>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</si>
  <si>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</si>
  <si>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</si>
  <si>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</si>
  <si>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</si>
  <si>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</si>
  <si>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</si>
  <si>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</si>
  <si>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</si>
  <si>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</si>
  <si>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</si>
  <si>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</si>
  <si>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</si>
  <si>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</si>
  <si>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</si>
  <si>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</si>
  <si>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</si>
  <si>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</si>
  <si>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</si>
  <si>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</si>
  <si>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</si>
  <si>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</si>
  <si>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</si>
  <si>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</si>
  <si>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</si>
  <si>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</si>
  <si>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</si>
  <si>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</si>
  <si>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</si>
  <si>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</si>
  <si>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</si>
  <si>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</si>
  <si>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</si>
  <si>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</si>
  <si>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</si>
  <si>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</si>
  <si>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</si>
  <si>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</si>
  <si>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</si>
  <si>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</si>
  <si>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</si>
  <si>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</si>
  <si>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</si>
  <si>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</si>
  <si>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</si>
  <si>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</si>
  <si>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</si>
  <si>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</si>
  <si>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</si>
  <si>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</si>
  <si>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</si>
  <si>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</si>
  <si>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</si>
  <si>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</si>
  <si>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</si>
  <si>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</si>
  <si>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</si>
  <si>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</si>
  <si>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</si>
  <si>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</si>
  <si>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</si>
  <si>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</si>
  <si>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</si>
  <si>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</si>
  <si>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</si>
  <si>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</si>
  <si>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</si>
  <si>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</si>
  <si>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</si>
  <si>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</si>
  <si>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</si>
  <si>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</si>
  <si>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</si>
  <si>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</si>
  <si>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</si>
  <si>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</si>
  <si>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</si>
  <si>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</si>
  <si>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</si>
  <si>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</si>
  <si>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</si>
  <si>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</si>
  <si>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</si>
  <si>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</si>
  <si>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</si>
  <si>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</si>
  <si>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</si>
  <si>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</si>
  <si>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</si>
  <si>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</si>
  <si>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</si>
  <si>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</si>
  <si>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</si>
  <si>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</si>
  <si>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</si>
  <si>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</si>
  <si>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</si>
  <si>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</si>
  <si>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</si>
  <si>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</si>
  <si>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</si>
  <si>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</si>
  <si>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</si>
  <si>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</si>
  <si>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</si>
  <si>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</si>
  <si>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</si>
  <si>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</si>
  <si>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</si>
  <si>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</si>
  <si>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</si>
  <si>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</si>
  <si>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</si>
  <si>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</si>
  <si>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</si>
  <si>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</si>
  <si>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</si>
  <si>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</si>
  <si>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</si>
  <si>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</si>
  <si>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</si>
  <si>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</si>
  <si>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</si>
  <si>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</si>
  <si>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</si>
  <si>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</si>
  <si>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</si>
  <si>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</si>
  <si>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</si>
  <si>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</si>
  <si>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</si>
  <si>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</si>
  <si>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</si>
  <si>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</si>
  <si>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</si>
  <si>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</si>
  <si>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</si>
  <si>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</si>
  <si>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</si>
  <si>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</si>
  <si>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</si>
  <si>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</si>
  <si>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</si>
  <si>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</si>
  <si>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</si>
  <si>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</si>
  <si>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</si>
  <si>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</si>
  <si>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</si>
  <si>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</si>
  <si>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</si>
  <si>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</si>
  <si>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</si>
  <si>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</si>
  <si>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</si>
  <si>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</si>
  <si>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</si>
  <si>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</si>
  <si>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</si>
  <si>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</si>
  <si>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</si>
  <si>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</si>
  <si>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</si>
  <si>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</si>
  <si>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</si>
  <si>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</si>
  <si>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</si>
  <si>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</si>
  <si>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</si>
  <si>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</si>
  <si>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</si>
  <si>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</si>
  <si>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</si>
  <si>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</si>
  <si>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</si>
  <si>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</si>
  <si>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</si>
  <si>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</si>
  <si>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</si>
  <si>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</si>
  <si>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</si>
  <si>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</si>
  <si>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</si>
  <si>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</si>
  <si>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</si>
  <si>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</si>
  <si>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</si>
  <si>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</si>
  <si>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</si>
  <si>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</si>
  <si>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</si>
  <si>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</si>
  <si>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</si>
  <si>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</si>
  <si>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</si>
  <si>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</si>
  <si>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</si>
  <si>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</si>
  <si>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</si>
  <si>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</si>
  <si>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</si>
  <si>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</si>
  <si>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</si>
  <si>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</si>
  <si>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</si>
  <si>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</si>
  <si>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</si>
  <si>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</si>
  <si>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</si>
  <si>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</si>
  <si>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</si>
  <si>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</si>
  <si>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</si>
  <si>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</si>
  <si>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</si>
  <si>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</si>
  <si>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</si>
  <si>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</si>
  <si>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</si>
  <si>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</si>
  <si>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</si>
  <si>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</si>
  <si>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</si>
  <si>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</si>
  <si>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</si>
  <si>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</si>
  <si>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</si>
  <si>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</si>
  <si>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</si>
  <si>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</si>
  <si>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</si>
  <si>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</si>
  <si>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</si>
  <si>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</si>
  <si>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</si>
  <si>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</si>
  <si>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</si>
  <si>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</si>
  <si>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</si>
  <si>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</si>
  <si>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</si>
  <si>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</si>
  <si>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</si>
  <si>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</si>
  <si>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</si>
  <si>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</si>
  <si>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</si>
  <si>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</si>
  <si>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</si>
  <si>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</si>
  <si>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</si>
  <si>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</si>
  <si>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</si>
  <si>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</si>
  <si>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</si>
  <si>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</si>
  <si>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</si>
  <si>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</si>
  <si>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</si>
  <si>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</si>
  <si>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</si>
  <si>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</si>
  <si>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</si>
  <si>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</si>
  <si>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</si>
  <si>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</si>
  <si>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</si>
  <si>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</si>
  <si>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</si>
  <si>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</si>
  <si>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</si>
  <si>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</si>
  <si>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</si>
  <si>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</si>
  <si>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</si>
  <si>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</si>
  <si>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</si>
  <si>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</si>
  <si>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</si>
  <si>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</si>
  <si>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</si>
  <si>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</si>
  <si>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</si>
  <si>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</si>
  <si>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</si>
  <si>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</si>
  <si>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</si>
  <si>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</si>
  <si>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</si>
  <si>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</si>
  <si>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</si>
  <si>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</si>
  <si>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</si>
  <si>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</si>
  <si>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</si>
  <si>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</si>
  <si>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</si>
  <si>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</si>
  <si>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</si>
  <si>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</si>
  <si>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</si>
  <si>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</si>
  <si>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</si>
  <si>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</si>
  <si>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</si>
  <si>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</si>
  <si>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</si>
  <si>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</si>
  <si>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</si>
  <si>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</si>
  <si>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</si>
  <si>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</si>
  <si>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</si>
  <si>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</si>
  <si>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</si>
  <si>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</si>
  <si>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</si>
  <si>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</si>
  <si>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</si>
  <si>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</si>
  <si>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</si>
  <si>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</si>
  <si>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</si>
  <si>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</si>
  <si>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</si>
  <si>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</si>
  <si>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</si>
  <si>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</si>
  <si>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</si>
  <si>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</si>
  <si>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</si>
  <si>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</si>
  <si>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</si>
  <si>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</si>
  <si>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</si>
  <si>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</si>
  <si>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</si>
  <si>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</si>
  <si>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</si>
  <si>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</si>
  <si>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</si>
  <si>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</si>
  <si>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</si>
  <si>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</si>
  <si>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</si>
  <si>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</si>
  <si>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</si>
  <si>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</si>
  <si>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</si>
  <si>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</si>
  <si>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</si>
  <si>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</si>
  <si>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</si>
  <si>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</si>
  <si>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</si>
  <si>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</si>
  <si>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</si>
  <si>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</si>
  <si>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</si>
  <si>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</si>
  <si>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</si>
  <si>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</si>
  <si>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</si>
  <si>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</si>
  <si>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</si>
  <si>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</si>
  <si>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</si>
  <si>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</si>
  <si>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</si>
  <si>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</si>
  <si>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</si>
  <si>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</si>
  <si>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</si>
  <si>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</si>
  <si>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</si>
  <si>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</si>
  <si>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</si>
  <si>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</si>
  <si>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</si>
  <si>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</si>
  <si>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</si>
  <si>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</si>
  <si>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</si>
  <si>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</si>
  <si>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</si>
  <si>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</si>
  <si>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</si>
  <si>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</si>
  <si>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</si>
  <si>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</si>
  <si>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</si>
  <si>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</si>
  <si>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</si>
  <si>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</si>
  <si>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</si>
  <si>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</si>
  <si>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</si>
  <si>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</si>
  <si>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</si>
  <si>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</si>
  <si>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</si>
  <si>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</si>
  <si>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</si>
  <si>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</si>
  <si>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</si>
  <si>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</si>
  <si>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</si>
  <si>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</si>
  <si>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</si>
  <si>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</si>
  <si>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</si>
  <si>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</si>
  <si>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</si>
  <si>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</si>
  <si>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</si>
  <si>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</si>
  <si>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</si>
  <si>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</si>
  <si>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</si>
  <si>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</si>
  <si>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</si>
  <si>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</si>
  <si>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</si>
  <si>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</si>
  <si>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</si>
  <si>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</si>
  <si>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</si>
  <si>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</si>
  <si>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</si>
  <si>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</si>
  <si>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</si>
  <si>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</si>
  <si>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</si>
  <si>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</si>
  <si>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</si>
  <si>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</si>
  <si>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</si>
  <si>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</si>
  <si>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</si>
  <si>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</si>
  <si>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</si>
  <si>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</si>
  <si>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</si>
  <si>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</si>
  <si>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</si>
  <si>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</si>
  <si>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</si>
  <si>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</si>
  <si>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</si>
  <si>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</si>
  <si>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</si>
  <si>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</si>
  <si>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</si>
  <si>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</si>
  <si>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</si>
  <si>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</si>
  <si>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</si>
  <si>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</si>
  <si>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</si>
  <si>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</si>
  <si>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</si>
  <si>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</si>
  <si>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</si>
  <si>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</si>
  <si>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</si>
  <si>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</si>
  <si>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</si>
  <si>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</si>
  <si>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</si>
  <si>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</si>
  <si>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</si>
  <si>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</si>
  <si>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</si>
  <si>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</si>
  <si>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</si>
  <si>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</si>
  <si>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</si>
  <si>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</si>
  <si>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</si>
  <si>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</si>
  <si>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</si>
  <si>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</si>
  <si>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</si>
  <si>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</si>
  <si>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</si>
  <si>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</si>
  <si>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</si>
  <si>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</si>
  <si>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</si>
  <si>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</si>
  <si>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</si>
  <si>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</si>
  <si>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</si>
  <si>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</si>
  <si>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</si>
  <si>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</si>
  <si>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</si>
  <si>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</si>
  <si>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</si>
  <si>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</si>
  <si>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</si>
  <si>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</si>
  <si>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</si>
  <si>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</si>
  <si>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</si>
  <si>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</si>
  <si>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</si>
  <si>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</si>
  <si>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</si>
  <si>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</si>
  <si>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</si>
  <si>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</si>
  <si>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</si>
  <si>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</si>
  <si>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</si>
  <si>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</si>
  <si>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</si>
  <si>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</si>
  <si>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</si>
  <si>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</si>
  <si>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</si>
  <si>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</si>
  <si>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</si>
  <si>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</si>
  <si>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</si>
  <si>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</si>
  <si>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</si>
  <si>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</si>
  <si>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</si>
  <si>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</si>
  <si>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</si>
  <si>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</si>
  <si>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</si>
  <si>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</si>
  <si>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</si>
  <si>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</si>
  <si>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</si>
  <si>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</si>
  <si>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</si>
  <si>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</si>
  <si>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</si>
  <si>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</si>
  <si>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</si>
  <si>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</si>
  <si>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</si>
  <si>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</si>
  <si>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</si>
  <si>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</si>
  <si>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</si>
  <si>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</si>
  <si>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</si>
  <si>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</si>
  <si>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</si>
  <si>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</si>
  <si>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</si>
  <si>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</si>
  <si>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</si>
  <si>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</si>
  <si>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</si>
  <si>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</si>
  <si>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</si>
  <si>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</si>
  <si>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</si>
  <si>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</si>
  <si>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</si>
  <si>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</si>
  <si>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</si>
  <si>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</si>
  <si>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</si>
  <si>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</si>
  <si>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</si>
  <si>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</si>
  <si>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</si>
  <si>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</si>
  <si>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</si>
  <si>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</si>
  <si>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</si>
  <si>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</si>
  <si>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</si>
  <si>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</si>
  <si>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</si>
  <si>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</si>
  <si>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</si>
  <si>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</si>
  <si>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</si>
  <si>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</si>
  <si>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</si>
  <si>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</si>
  <si>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</si>
  <si>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</si>
  <si>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</si>
  <si>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</si>
  <si>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</si>
  <si>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</si>
  <si>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</si>
  <si>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</si>
  <si>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</si>
  <si>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</si>
  <si>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</si>
  <si>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</si>
  <si>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</si>
  <si>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</si>
  <si>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</si>
  <si>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</si>
  <si>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</si>
  <si>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</si>
  <si>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</si>
  <si>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</si>
  <si>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</si>
  <si>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</si>
  <si>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</si>
  <si>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</si>
  <si>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</si>
  <si>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</si>
  <si>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</si>
  <si>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</si>
  <si>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</si>
  <si>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</si>
  <si>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</si>
  <si>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</si>
  <si>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</si>
  <si>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</si>
  <si>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</si>
  <si>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</si>
  <si>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</si>
  <si>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</si>
  <si>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</si>
  <si>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</si>
  <si>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</si>
  <si>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</si>
  <si>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</si>
  <si>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</si>
  <si>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</si>
  <si>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</si>
  <si>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</si>
  <si>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</si>
  <si>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</si>
  <si>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</si>
  <si>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</si>
  <si>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</si>
  <si>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</si>
  <si>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</si>
  <si>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</si>
  <si>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</si>
  <si>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</si>
  <si>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</si>
  <si>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</si>
  <si>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</si>
  <si>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</si>
  <si>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</si>
  <si>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</si>
  <si>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</si>
  <si>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</si>
  <si>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</si>
  <si>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</si>
  <si>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</si>
  <si>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</si>
  <si>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</si>
  <si>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</si>
  <si>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</si>
  <si>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</si>
  <si>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</si>
  <si>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</si>
  <si>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</si>
  <si>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</si>
  <si>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</si>
  <si>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</si>
  <si>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</si>
  <si>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</si>
  <si>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</si>
  <si>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</si>
  <si>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</si>
  <si>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</si>
  <si>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</si>
  <si>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</si>
  <si>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</si>
  <si>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</si>
  <si>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</si>
  <si>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</si>
  <si>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</si>
  <si>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</si>
  <si>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</si>
  <si>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</si>
  <si>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</si>
  <si>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</si>
  <si>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</si>
  <si>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</si>
  <si>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</si>
  <si>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</si>
  <si>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</si>
  <si>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</si>
  <si>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</si>
  <si>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</si>
  <si>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</si>
  <si>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</si>
  <si>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</si>
  <si>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</si>
  <si>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</si>
  <si>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</si>
  <si>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</si>
  <si>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</si>
  <si>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</si>
  <si>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</si>
  <si>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</si>
  <si>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</si>
  <si>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</si>
  <si>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</si>
  <si>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</si>
  <si>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</si>
  <si>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</si>
  <si>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</si>
  <si>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</si>
  <si>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</si>
  <si>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</si>
  <si>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</si>
  <si>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</si>
  <si>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</si>
  <si>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</si>
  <si>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</si>
  <si>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</si>
  <si>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</si>
  <si>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</si>
  <si>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</si>
  <si>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</si>
  <si>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</si>
  <si>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</si>
  <si>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</si>
  <si>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</si>
  <si>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</si>
  <si>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</si>
  <si>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</si>
  <si>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</si>
  <si>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</si>
  <si>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</si>
  <si>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</si>
  <si>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</si>
  <si>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</si>
  <si>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</si>
  <si>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</si>
  <si>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</si>
  <si>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</si>
  <si>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</si>
  <si>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</si>
  <si>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</si>
  <si>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</si>
  <si>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</si>
  <si>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</si>
  <si>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</si>
  <si>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</si>
  <si>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</si>
  <si>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</si>
  <si>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</si>
  <si>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</si>
  <si>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</si>
  <si>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</si>
  <si>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</si>
  <si>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</si>
  <si>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</si>
  <si>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</si>
  <si>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</si>
  <si>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</si>
  <si>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Sum of Revenue</t>
  </si>
  <si>
    <t>Average of diff_order_delivery</t>
  </si>
  <si>
    <t>Average of Customer Spending</t>
  </si>
  <si>
    <t>Count of Order_ID</t>
  </si>
  <si>
    <t>Total Orders Placed</t>
  </si>
  <si>
    <t>Day Name (Order Date)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</si>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</sst>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sales analysis).xlsx]Sheet1!PivotTable10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Sheet1!$H$23</c:f>
              <c:strCache>
                <c:ptCount val="1"/>
                <c:pt idx="0">
                  <c:v>Total</c:v>
                </c:pt>
              </c:strCache>
            </c:strRef>
          </c:tx>
          <c:spPr>
            <a:solidFill>
              <a:schemeClr val="accent1"/>
            </a:solidFill>
            <a:ln>
              <a:noFill/>
            </a:ln>
            <a:effectLst/>
          </c:spPr>
          <c:invertIfNegative val="0"/>
          <c:cat>
            <c:strRef>
              <c:f>Sheet1!$G$24:$G$31</c:f>
              <c:strCache>
                <c:ptCount val="7"/>
                <c:pt idx="0">
                  <c:v>All Occasions</c:v>
                </c:pt>
                <c:pt idx="1">
                  <c:v>Anniversary</c:v>
                </c:pt>
                <c:pt idx="2">
                  <c:v>Birthday</c:v>
                </c:pt>
                <c:pt idx="3">
                  <c:v>Diwali</c:v>
                </c:pt>
                <c:pt idx="4">
                  <c:v>Holi</c:v>
                </c:pt>
                <c:pt idx="5">
                  <c:v>Raksha Bandhan</c:v>
                </c:pt>
                <c:pt idx="6">
                  <c:v>Valentine's Day</c:v>
                </c:pt>
              </c:strCache>
            </c:strRef>
          </c:cat>
          <c:val>
            <c:numRef>
              <c:f>Sheet1!$H$24:$H$31</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37EC-47AE-8E23-DBBAC98FEF1F}"/>
            </c:ext>
          </c:extLst>
        </c:ser>
        <c:dLbls>
          <c:showLegendKey val="0"/>
          <c:showVal val="0"/>
          <c:showCatName val="0"/>
          <c:showSerName val="0"/>
          <c:showPercent val="0"/>
          <c:showBubbleSize val="0"/>
        </c:dLbls>
        <c:gapWidth val="219"/>
        <c:overlap val="-27"/>
        <c:axId val="1057080656"/>
        <c:axId val="2042581616"/>
      </c:barChart>
      <c:catAx>
        <c:axId val="1057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81616"/>
        <c:crosses val="autoZero"/>
        <c:auto val="1"/>
        <c:lblAlgn val="ctr"/>
        <c:lblOffset val="100"/>
        <c:noMultiLvlLbl val="0"/>
      </c:catAx>
      <c:valAx>
        <c:axId val="204258161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Total</c:v>
                </c:pt>
              </c:strCache>
            </c:strRef>
          </c:tx>
          <c:spPr>
            <a:solidFill>
              <a:schemeClr val="accent1"/>
            </a:solidFill>
            <a:ln>
              <a:noFill/>
            </a:ln>
            <a:effectLst/>
          </c:spPr>
          <c:invertIfNegative val="0"/>
          <c:cat>
            <c:strRef>
              <c:f>Sheet1!$A$24:$A$31</c:f>
              <c:strCache>
                <c:ptCount val="7"/>
                <c:pt idx="0">
                  <c:v>Cake</c:v>
                </c:pt>
                <c:pt idx="1">
                  <c:v>Colors</c:v>
                </c:pt>
                <c:pt idx="2">
                  <c:v>Mugs</c:v>
                </c:pt>
                <c:pt idx="3">
                  <c:v>Plants</c:v>
                </c:pt>
                <c:pt idx="4">
                  <c:v>Raksha Bandhan</c:v>
                </c:pt>
                <c:pt idx="5">
                  <c:v>Soft Toys</c:v>
                </c:pt>
                <c:pt idx="6">
                  <c:v>Sweets</c:v>
                </c:pt>
              </c:strCache>
            </c:strRef>
          </c:cat>
          <c:val>
            <c:numRef>
              <c:f>Sheet1!$B$24:$B$31</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0DF7-4903-9F03-2F89A7EC92EF}"/>
            </c:ext>
          </c:extLst>
        </c:ser>
        <c:dLbls>
          <c:showLegendKey val="0"/>
          <c:showVal val="0"/>
          <c:showCatName val="0"/>
          <c:showSerName val="0"/>
          <c:showPercent val="0"/>
          <c:showBubbleSize val="0"/>
        </c:dLbls>
        <c:gapWidth val="219"/>
        <c:overlap val="-27"/>
        <c:axId val="1057072768"/>
        <c:axId val="2042521136"/>
      </c:barChart>
      <c:catAx>
        <c:axId val="10570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21136"/>
        <c:crosses val="autoZero"/>
        <c:auto val="1"/>
        <c:lblAlgn val="ctr"/>
        <c:lblOffset val="100"/>
        <c:noMultiLvlLbl val="0"/>
      </c:catAx>
      <c:valAx>
        <c:axId val="20425211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7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sales 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c:f>
              <c:strCache>
                <c:ptCount val="1"/>
                <c:pt idx="0">
                  <c:v>Total</c:v>
                </c:pt>
              </c:strCache>
            </c:strRef>
          </c:tx>
          <c:spPr>
            <a:ln w="28575" cap="rnd">
              <a:solidFill>
                <a:schemeClr val="accent1"/>
              </a:solidFill>
              <a:round/>
            </a:ln>
            <a:effectLst/>
          </c:spPr>
          <c:marker>
            <c:symbol val="none"/>
          </c:marker>
          <c:cat>
            <c:strRef>
              <c:f>Sheet1!$A$7:$A$19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Sheet1!$B$7:$B$19</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D75F-4F98-A4C2-D36CDD591F6B}"/>
            </c:ext>
          </c:extLst>
        </c:ser>
        <c:dLbls>
          <c:showLegendKey val="0"/>
          <c:showVal val="0"/>
          <c:showCatName val="0"/>
          <c:showSerName val="0"/>
          <c:showPercent val="0"/>
          <c:showBubbleSize val="0"/>
        </c:dLbls>
        <c:smooth val="0"/>
        <c:axId val="1963497952"/>
        <c:axId val="2042523056"/>
      </c:lineChart>
      <c:catAx>
        <c:axId val="196349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23056"/>
        <c:crosses val="autoZero"/>
        <c:auto val="1"/>
        <c:lblAlgn val="ctr"/>
        <c:lblOffset val="100"/>
        <c:noMultiLvlLbl val="0"/>
      </c:catAx>
      <c:valAx>
        <c:axId val="204252305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9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c:f>
              <c:strCache>
                <c:ptCount val="1"/>
                <c:pt idx="0">
                  <c:v>Total</c:v>
                </c:pt>
              </c:strCache>
            </c:strRef>
          </c:tx>
          <c:spPr>
            <a:solidFill>
              <a:schemeClr val="accent1"/>
            </a:solidFill>
            <a:ln>
              <a:noFill/>
            </a:ln>
            <a:effectLst/>
          </c:spPr>
          <c:invertIfNegative val="0"/>
          <c:cat>
            <c:strRef>
              <c:f>Sheet1!$D$10:$D$15</c:f>
              <c:strCache>
                <c:ptCount val="5"/>
                <c:pt idx="0">
                  <c:v>Deserunt Box</c:v>
                </c:pt>
                <c:pt idx="1">
                  <c:v>Dolores Gift</c:v>
                </c:pt>
                <c:pt idx="2">
                  <c:v>Harum Pack</c:v>
                </c:pt>
                <c:pt idx="3">
                  <c:v>Magnam Set</c:v>
                </c:pt>
                <c:pt idx="4">
                  <c:v>Quia Gift</c:v>
                </c:pt>
              </c:strCache>
            </c:strRef>
          </c:cat>
          <c:val>
            <c:numRef>
              <c:f>Sheet1!$E$10:$E$15</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DCD2-444D-82EA-2FB513F067C5}"/>
            </c:ext>
          </c:extLst>
        </c:ser>
        <c:dLbls>
          <c:showLegendKey val="0"/>
          <c:showVal val="0"/>
          <c:showCatName val="0"/>
          <c:showSerName val="0"/>
          <c:showPercent val="0"/>
          <c:showBubbleSize val="0"/>
        </c:dLbls>
        <c:gapWidth val="219"/>
        <c:overlap val="-27"/>
        <c:axId val="1963489136"/>
        <c:axId val="2042549456"/>
      </c:barChart>
      <c:catAx>
        <c:axId val="196348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49456"/>
        <c:crosses val="autoZero"/>
        <c:auto val="1"/>
        <c:lblAlgn val="ctr"/>
        <c:lblOffset val="100"/>
        <c:noMultiLvlLbl val="0"/>
      </c:catAx>
      <c:valAx>
        <c:axId val="204254945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sales 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Sheet1!$E$24</c:f>
              <c:strCache>
                <c:ptCount val="1"/>
                <c:pt idx="0">
                  <c:v>Total</c:v>
                </c:pt>
              </c:strCache>
            </c:strRef>
          </c:tx>
          <c:spPr>
            <a:solidFill>
              <a:schemeClr val="accent1"/>
            </a:solidFill>
            <a:ln>
              <a:noFill/>
            </a:ln>
            <a:effectLst/>
          </c:spPr>
          <c:invertIfNegative val="0"/>
          <c:cat>
            <c:strRef>
              <c:f>Sheet1!$D$25:$D$35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Sheet1!$E$25:$E$35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05EC-4EEF-BCCA-698AEAD33873}"/>
            </c:ext>
          </c:extLst>
        </c:ser>
        <c:dLbls>
          <c:showLegendKey val="0"/>
          <c:showVal val="0"/>
          <c:showCatName val="0"/>
          <c:showSerName val="0"/>
          <c:showPercent val="0"/>
          <c:showBubbleSize val="0"/>
        </c:dLbls>
        <c:gapWidth val="219"/>
        <c:overlap val="-27"/>
        <c:axId val="2102246304"/>
        <c:axId val="2042535536"/>
      </c:barChart>
      <c:catAx>
        <c:axId val="210224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35536"/>
        <c:crosses val="autoZero"/>
        <c:auto val="1"/>
        <c:lblAlgn val="ctr"/>
        <c:lblOffset val="100"/>
        <c:noMultiLvlLbl val="0"/>
      </c:catAx>
      <c:valAx>
        <c:axId val="204253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4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sales analysis).xlsx]Sheet1!PivotTable11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Sheet1!$B$39</c:f>
              <c:strCache>
                <c:ptCount val="1"/>
                <c:pt idx="0">
                  <c:v>Total</c:v>
                </c:pt>
              </c:strCache>
            </c:strRef>
          </c:tx>
          <c:spPr>
            <a:ln w="28575" cap="rnd">
              <a:solidFill>
                <a:schemeClr val="accent1"/>
              </a:solidFill>
              <a:round/>
            </a:ln>
            <a:effectLst/>
          </c:spPr>
          <c:marker>
            <c:symbol val="none"/>
          </c:marker>
          <c:cat>
            <c:strRef>
              <c:f>Sheet1!$A$40:$A$64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Sheet1!$B$40:$B$64</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52F8-444A-9700-640259D8446D}"/>
            </c:ext>
          </c:extLst>
        </c:ser>
        <c:dLbls>
          <c:showLegendKey val="0"/>
          <c:showVal val="0"/>
          <c:showCatName val="0"/>
          <c:showSerName val="0"/>
          <c:showPercent val="0"/>
          <c:showBubbleSize val="0"/>
        </c:dLbls>
        <c:smooth val="0"/>
        <c:axId val="2107838160"/>
        <c:axId val="25116592"/>
      </c:lineChart>
      <c:catAx>
        <c:axId val="210783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6592"/>
        <c:crosses val="autoZero"/>
        <c:auto val="1"/>
        <c:lblAlgn val="ctr"/>
        <c:lblOffset val="100"/>
        <c:noMultiLvlLbl val="0"/>
      </c:catAx>
      <c:valAx>
        <c:axId val="251165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83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752475</xdr:colOff>
      <xdr:row>6</xdr:row>
      <xdr:rowOff>171450</xdr:rowOff>
    </xdr:from>
    <xdr:to>
      <xdr:col>10</xdr:col>
      <xdr:colOff>482505</xdr:colOff>
      <xdr:row>20</xdr:row>
      <xdr:rowOff>174729</xdr:rowOff>
    </xdr:to>
    <xdr:pic>
      <xdr:nvPicPr>
        <xdr:cNvPr id="10" name="Picture 9">
          <a:extLst>
            <a:ext uri="{FF2B5EF4-FFF2-40B4-BE49-F238E27FC236}">
              <a16:creationId xmlns:a16="http://schemas.microsoft.com/office/drawing/2014/main" id="{96730298-A0ED-4D6D-584D-D5D66D1C3F05}"/>
            </a:ext>
          </a:extLst>
        </xdr:cNvPr>
        <xdr:cNvPicPr>
          <a:picLocks noChangeAspect="1"/>
        </xdr:cNvPicPr>
      </xdr:nvPicPr>
      <xdr:blipFill>
        <a:blip xmlns:r="http://schemas.openxmlformats.org/officeDocument/2006/relationships" r:embed="rId1"/>
        <a:stretch>
          <a:fillRect/>
        </a:stretch>
      </xdr:blipFill>
      <xdr:spPr>
        <a:xfrm>
          <a:off x="9115425" y="1314450"/>
          <a:ext cx="1835055" cy="2670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171450</xdr:rowOff>
    </xdr:from>
    <xdr:to>
      <xdr:col>7</xdr:col>
      <xdr:colOff>304800</xdr:colOff>
      <xdr:row>20</xdr:row>
      <xdr:rowOff>57150</xdr:rowOff>
    </xdr:to>
    <xdr:graphicFrame macro="">
      <xdr:nvGraphicFramePr>
        <xdr:cNvPr id="2" name="Chart 1">
          <a:extLst>
            <a:ext uri="{FF2B5EF4-FFF2-40B4-BE49-F238E27FC236}">
              <a16:creationId xmlns:a16="http://schemas.microsoft.com/office/drawing/2014/main" id="{5C7B86CC-E85A-4A84-B933-0D59CCC0E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314325</xdr:colOff>
      <xdr:row>5</xdr:row>
      <xdr:rowOff>171450</xdr:rowOff>
    </xdr:from>
    <xdr:to>
      <xdr:col>15</xdr:col>
      <xdr:colOff>9525</xdr:colOff>
      <xdr:row>20</xdr:row>
      <xdr:rowOff>57150</xdr:rowOff>
    </xdr:to>
    <xdr:graphicFrame macro="">
      <xdr:nvGraphicFramePr>
        <xdr:cNvPr id="3" name="Chart 2">
          <a:extLst>
            <a:ext uri="{FF2B5EF4-FFF2-40B4-BE49-F238E27FC236}">
              <a16:creationId xmlns:a16="http://schemas.microsoft.com/office/drawing/2014/main" id="{CF2C71C8-1F42-4524-9DF8-1CD40603B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28574</xdr:rowOff>
    </xdr:from>
    <xdr:to>
      <xdr:col>7</xdr:col>
      <xdr:colOff>304800</xdr:colOff>
      <xdr:row>34</xdr:row>
      <xdr:rowOff>117593</xdr:rowOff>
    </xdr:to>
    <xdr:graphicFrame macro="">
      <xdr:nvGraphicFramePr>
        <xdr:cNvPr id="4" name="Chart 3">
          <a:extLst>
            <a:ext uri="{FF2B5EF4-FFF2-40B4-BE49-F238E27FC236}">
              <a16:creationId xmlns:a16="http://schemas.microsoft.com/office/drawing/2014/main" id="{A964FBFF-E0E6-4148-9A74-66E3C5A3D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20</xdr:row>
      <xdr:rowOff>28575</xdr:rowOff>
    </xdr:from>
    <xdr:to>
      <xdr:col>15</xdr:col>
      <xdr:colOff>9525</xdr:colOff>
      <xdr:row>34</xdr:row>
      <xdr:rowOff>104775</xdr:rowOff>
    </xdr:to>
    <xdr:graphicFrame macro="">
      <xdr:nvGraphicFramePr>
        <xdr:cNvPr id="5" name="Chart 4">
          <a:extLst>
            <a:ext uri="{FF2B5EF4-FFF2-40B4-BE49-F238E27FC236}">
              <a16:creationId xmlns:a16="http://schemas.microsoft.com/office/drawing/2014/main" id="{99692761-A894-42D2-AC4D-5D3D22511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xdr:colOff>
      <xdr:row>20</xdr:row>
      <xdr:rowOff>28575</xdr:rowOff>
    </xdr:from>
    <xdr:to>
      <xdr:col>20</xdr:col>
      <xdr:colOff>495300</xdr:colOff>
      <xdr:row>34</xdr:row>
      <xdr:rowOff>104775</xdr:rowOff>
    </xdr:to>
    <xdr:graphicFrame macro="">
      <xdr:nvGraphicFramePr>
        <xdr:cNvPr id="6" name="Chart 5">
          <a:extLst>
            <a:ext uri="{FF2B5EF4-FFF2-40B4-BE49-F238E27FC236}">
              <a16:creationId xmlns:a16="http://schemas.microsoft.com/office/drawing/2014/main" id="{FAD191B5-EF1E-44CE-8201-51AD85F79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9525</xdr:colOff>
      <xdr:row>5</xdr:row>
      <xdr:rowOff>171450</xdr:rowOff>
    </xdr:from>
    <xdr:to>
      <xdr:col>20</xdr:col>
      <xdr:colOff>495300</xdr:colOff>
      <xdr:row>20</xdr:row>
      <xdr:rowOff>38100</xdr:rowOff>
    </xdr:to>
    <xdr:graphicFrame macro="">
      <xdr:nvGraphicFramePr>
        <xdr:cNvPr id="7" name="Chart 6">
          <a:extLst>
            <a:ext uri="{FF2B5EF4-FFF2-40B4-BE49-F238E27FC236}">
              <a16:creationId xmlns:a16="http://schemas.microsoft.com/office/drawing/2014/main" id="{F1F794D8-69A5-464F-81AC-E5F74D6EA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400050</xdr:colOff>
      <xdr:row>1</xdr:row>
      <xdr:rowOff>9525</xdr:rowOff>
    </xdr:from>
    <xdr:to>
      <xdr:col>10</xdr:col>
      <xdr:colOff>57150</xdr:colOff>
      <xdr:row>5</xdr:row>
      <xdr:rowOff>142875</xdr:rowOff>
    </xdr:to>
    <xdr:sp macro="" textlink="Sheet1!D7">
      <xdr:nvSpPr>
        <xdr:cNvPr id="8" name="Rectangle: Rounded Corners 7">
          <a:extLst>
            <a:ext uri="{FF2B5EF4-FFF2-40B4-BE49-F238E27FC236}">
              <a16:creationId xmlns:a16="http://schemas.microsoft.com/office/drawing/2014/main" id="{474D45CB-3444-4E95-5F6B-AE6CCCE84659}"/>
            </a:ext>
          </a:extLst>
        </xdr:cNvPr>
        <xdr:cNvSpPr/>
      </xdr:nvSpPr>
      <xdr:spPr>
        <a:xfrm>
          <a:off x="4057650" y="200025"/>
          <a:ext cx="2095500"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C64F55-5DE6-4B46-894F-20B01303B717}"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US" sz="1600"/>
        </a:p>
      </xdr:txBody>
    </xdr:sp>
    <xdr:clientData/>
  </xdr:twoCellAnchor>
  <xdr:twoCellAnchor>
    <xdr:from>
      <xdr:col>10</xdr:col>
      <xdr:colOff>123825</xdr:colOff>
      <xdr:row>0</xdr:row>
      <xdr:rowOff>190499</xdr:rowOff>
    </xdr:from>
    <xdr:to>
      <xdr:col>13</xdr:col>
      <xdr:colOff>390525</xdr:colOff>
      <xdr:row>5</xdr:row>
      <xdr:rowOff>142874</xdr:rowOff>
    </xdr:to>
    <xdr:sp macro="" textlink="Sheet1!E7">
      <xdr:nvSpPr>
        <xdr:cNvPr id="9" name="Rectangle: Rounded Corners 8">
          <a:extLst>
            <a:ext uri="{FF2B5EF4-FFF2-40B4-BE49-F238E27FC236}">
              <a16:creationId xmlns:a16="http://schemas.microsoft.com/office/drawing/2014/main" id="{897EE108-DA1F-4486-A43F-0905352610BD}"/>
            </a:ext>
          </a:extLst>
        </xdr:cNvPr>
        <xdr:cNvSpPr/>
      </xdr:nvSpPr>
      <xdr:spPr>
        <a:xfrm>
          <a:off x="6219825" y="190499"/>
          <a:ext cx="2095500"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3AEF4F-894F-48E6-B4DD-99FAAA6568B7}" type="TxLink">
            <a:rPr lang="en-US" sz="1600" b="0" i="0" u="none" strike="noStrike">
              <a:solidFill>
                <a:srgbClr val="000000"/>
              </a:solidFill>
              <a:latin typeface="Aptos Narrow"/>
            </a:rPr>
            <a:pPr algn="ctr"/>
            <a:t>$3,520,984.00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US" sz="1600"/>
        </a:p>
      </xdr:txBody>
    </xdr:sp>
    <xdr:clientData/>
  </xdr:twoCellAnchor>
  <xdr:twoCellAnchor>
    <xdr:from>
      <xdr:col>13</xdr:col>
      <xdr:colOff>466725</xdr:colOff>
      <xdr:row>0</xdr:row>
      <xdr:rowOff>180974</xdr:rowOff>
    </xdr:from>
    <xdr:to>
      <xdr:col>17</xdr:col>
      <xdr:colOff>123825</xdr:colOff>
      <xdr:row>5</xdr:row>
      <xdr:rowOff>133349</xdr:rowOff>
    </xdr:to>
    <xdr:sp macro="" textlink="Sheet1!F7">
      <xdr:nvSpPr>
        <xdr:cNvPr id="10" name="Rectangle: Rounded Corners 9">
          <a:extLst>
            <a:ext uri="{FF2B5EF4-FFF2-40B4-BE49-F238E27FC236}">
              <a16:creationId xmlns:a16="http://schemas.microsoft.com/office/drawing/2014/main" id="{3D764352-C874-4841-A747-CF17428AB245}"/>
            </a:ext>
          </a:extLst>
        </xdr:cNvPr>
        <xdr:cNvSpPr/>
      </xdr:nvSpPr>
      <xdr:spPr>
        <a:xfrm>
          <a:off x="8391525" y="180974"/>
          <a:ext cx="2095500"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3C6D45-6462-4E16-9603-5BB1D3EEC5B8}"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 -</a:t>
          </a:r>
          <a:r>
            <a:rPr lang="en-US" sz="1600" b="0" i="0" u="none" strike="noStrike" baseline="0">
              <a:solidFill>
                <a:srgbClr val="000000"/>
              </a:solidFill>
              <a:latin typeface="Aptos Narrow"/>
            </a:rPr>
            <a:t> Delivery Time</a:t>
          </a:r>
          <a:endParaRPr lang="en-US" sz="1600"/>
        </a:p>
      </xdr:txBody>
    </xdr:sp>
    <xdr:clientData/>
  </xdr:twoCellAnchor>
  <xdr:twoCellAnchor>
    <xdr:from>
      <xdr:col>17</xdr:col>
      <xdr:colOff>180975</xdr:colOff>
      <xdr:row>0</xdr:row>
      <xdr:rowOff>180975</xdr:rowOff>
    </xdr:from>
    <xdr:to>
      <xdr:col>20</xdr:col>
      <xdr:colOff>447675</xdr:colOff>
      <xdr:row>5</xdr:row>
      <xdr:rowOff>123825</xdr:rowOff>
    </xdr:to>
    <xdr:sp macro="" textlink="Sheet1!G7">
      <xdr:nvSpPr>
        <xdr:cNvPr id="11" name="Rectangle: Rounded Corners 10">
          <a:extLst>
            <a:ext uri="{FF2B5EF4-FFF2-40B4-BE49-F238E27FC236}">
              <a16:creationId xmlns:a16="http://schemas.microsoft.com/office/drawing/2014/main" id="{56850E57-BF41-4B18-96D4-5902A72E10B1}"/>
            </a:ext>
          </a:extLst>
        </xdr:cNvPr>
        <xdr:cNvSpPr/>
      </xdr:nvSpPr>
      <xdr:spPr>
        <a:xfrm>
          <a:off x="10544175" y="180975"/>
          <a:ext cx="2095500"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B170B0-D72A-42BE-8DEB-DF6E6FD9E0D0}" type="TxLink">
            <a:rPr lang="en-US" sz="1600" b="0" i="0" u="none" strike="noStrike">
              <a:solidFill>
                <a:srgbClr val="000000"/>
              </a:solidFill>
              <a:latin typeface="Aptos Narrow"/>
            </a:rPr>
            <a:pPr algn="ctr"/>
            <a:t>$3,520.98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Customer's Spent</a:t>
          </a:r>
          <a:endParaRPr lang="en-US" sz="1600"/>
        </a:p>
      </xdr:txBody>
    </xdr:sp>
    <xdr:clientData/>
  </xdr:twoCellAnchor>
  <xdr:twoCellAnchor editAs="oneCell">
    <xdr:from>
      <xdr:col>20</xdr:col>
      <xdr:colOff>504825</xdr:colOff>
      <xdr:row>15</xdr:row>
      <xdr:rowOff>171449</xdr:rowOff>
    </xdr:from>
    <xdr:to>
      <xdr:col>24</xdr:col>
      <xdr:colOff>419099</xdr:colOff>
      <xdr:row>34</xdr:row>
      <xdr:rowOff>104774</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CB792E30-CB45-6B38-07A6-64FAAD6619D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669283" y="3097804"/>
              <a:ext cx="2347165" cy="3640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0</xdr:row>
      <xdr:rowOff>66675</xdr:rowOff>
    </xdr:from>
    <xdr:to>
      <xdr:col>24</xdr:col>
      <xdr:colOff>390525</xdr:colOff>
      <xdr:row>7</xdr:row>
      <xdr:rowOff>180975</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0B4D17D9-B503-4A68-4B5C-4BE69AB5BF1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659758" y="66675"/>
              <a:ext cx="2328116" cy="14799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495300</xdr:colOff>
      <xdr:row>8</xdr:row>
      <xdr:rowOff>28574</xdr:rowOff>
    </xdr:from>
    <xdr:to>
      <xdr:col>24</xdr:col>
      <xdr:colOff>400050</xdr:colOff>
      <xdr:row>15</xdr:row>
      <xdr:rowOff>114299</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8AFF806D-8E1E-D603-2774-462AE13D8F9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659758" y="1589297"/>
              <a:ext cx="2337641" cy="14513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38100</xdr:colOff>
      <xdr:row>1</xdr:row>
      <xdr:rowOff>9525</xdr:rowOff>
    </xdr:from>
    <xdr:to>
      <xdr:col>6</xdr:col>
      <xdr:colOff>361950</xdr:colOff>
      <xdr:row>5</xdr:row>
      <xdr:rowOff>142875</xdr:rowOff>
    </xdr:to>
    <xdr:sp macro="" textlink="Sheet1!D7">
      <xdr:nvSpPr>
        <xdr:cNvPr id="17" name="Rectangle: Rounded Corners 16">
          <a:extLst>
            <a:ext uri="{FF2B5EF4-FFF2-40B4-BE49-F238E27FC236}">
              <a16:creationId xmlns:a16="http://schemas.microsoft.com/office/drawing/2014/main" id="{C8A25A1A-1FA2-4094-BBBC-FCA355E9F5E0}"/>
            </a:ext>
          </a:extLst>
        </xdr:cNvPr>
        <xdr:cNvSpPr/>
      </xdr:nvSpPr>
      <xdr:spPr>
        <a:xfrm>
          <a:off x="38100" y="200025"/>
          <a:ext cx="3981450"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Sales Analysis</a:t>
          </a:r>
        </a:p>
      </xdr:txBody>
    </xdr:sp>
    <xdr:clientData/>
  </xdr:twoCellAnchor>
  <xdr:twoCellAnchor editAs="oneCell">
    <xdr:from>
      <xdr:col>0</xdr:col>
      <xdr:colOff>161926</xdr:colOff>
      <xdr:row>1</xdr:row>
      <xdr:rowOff>143691</xdr:rowOff>
    </xdr:from>
    <xdr:to>
      <xdr:col>1</xdr:col>
      <xdr:colOff>276225</xdr:colOff>
      <xdr:row>5</xdr:row>
      <xdr:rowOff>50436</xdr:rowOff>
    </xdr:to>
    <xdr:pic>
      <xdr:nvPicPr>
        <xdr:cNvPr id="19" name="Picture 18">
          <a:extLst>
            <a:ext uri="{FF2B5EF4-FFF2-40B4-BE49-F238E27FC236}">
              <a16:creationId xmlns:a16="http://schemas.microsoft.com/office/drawing/2014/main" id="{FC8B2E2B-8941-F9F5-34F5-C3F24ED2FC8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1926" y="334191"/>
          <a:ext cx="723899" cy="6687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1435186" backgroundQuery="1" createdVersion="8" refreshedVersion="8" minRefreshableVersion="3" recordCount="0" supportSubquery="1" supportAdvancedDrill="1" xr:uid="{70BE8092-1C1C-4D54-A55B-1904FDC21AFA}">
  <cacheSource type="external" connectionId="9"/>
  <cacheFields count="3">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1898148" backgroundQuery="1" createdVersion="8" refreshedVersion="8" minRefreshableVersion="3" recordCount="0" supportSubquery="1" supportAdvancedDrill="1" xr:uid="{6320640D-0397-4D87-9EAD-87967C10F676}">
  <cacheSource type="external" connectionId="9"/>
  <cacheFields count="3">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7">
        <s v="All Occasions"/>
        <s v="Anniversary"/>
        <s v="Birthday"/>
        <s v="Diwali"/>
        <s v="Holi"/>
        <s v="Raksha Bandhan"/>
        <s v="Valentine's Day"/>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236111" backgroundQuery="1" createdVersion="8" refreshedVersion="8" minRefreshableVersion="3" recordCount="0" supportSubquery="1" supportAdvancedDrill="1" xr:uid="{4EFB42D1-C641-4DC6-B904-D8A425A28D60}">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2824071" backgroundQuery="1" createdVersion="8" refreshedVersion="8" minRefreshableVersion="3" recordCount="0" supportSubquery="1" supportAdvancedDrill="1" xr:uid="{649F7A2A-17A9-4071-89D4-0C2E081BCBE1}">
  <cacheSource type="external" connectionId="9"/>
  <cacheFields count="2">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3171295" backgroundQuery="1" createdVersion="8" refreshedVersion="8" minRefreshableVersion="3" recordCount="0" supportSubquery="1" supportAdvancedDrill="1" xr:uid="{8F657716-7ED4-4A04-859C-4B76D530D561}">
  <cacheSource type="external" connectionId="9"/>
  <cacheFields count="5">
    <cacheField name="[Measures].[Sum of Revenue]" caption="Sum of Revenue" numFmtId="0" hierarchy="60" level="32767"/>
    <cacheField name="[Measures].[Average of diff_order_delivery]" caption="Average of diff_order_delivery" numFmtId="0" hierarchy="62" level="32767"/>
    <cacheField name="[Measures].[Average of Revenue]" caption="Average of Revenue" numFmtId="0" hierarchy="63" level="32767"/>
    <cacheField name="[Measures].[Count of Order_ID]" caption="Count of Order_ID" numFmtId="0" hierarchy="65" level="32767"/>
    <cacheField name="[Measures].[total revenue]" caption="total revenue" numFmtId="0" hierarchy="67"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3750003" backgroundQuery="1" createdVersion="8" refreshedVersion="8" minRefreshableVersion="3" recordCount="0" supportSubquery="1" supportAdvancedDrill="1" xr:uid="{46AA9F7E-E1FE-4B83-9FFE-C434CE066352}">
  <cacheSource type="external" connectionId="9"/>
  <cacheFields count="3">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s>
  <cacheHierarchies count="7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05094097226" backgroundQuery="1" createdVersion="8" refreshedVersion="8" minRefreshableVersion="3" recordCount="0" supportSubquery="1" supportAdvancedDrill="1" xr:uid="{7461CC00-41D9-4A6F-AF4E-52E52A42622F}">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5"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076195138892" backgroundQuery="1" createdVersion="3" refreshedVersion="8" minRefreshableVersion="3" recordCount="0" supportSubquery="1" supportAdvancedDrill="1" xr:uid="{C1877189-652A-46C1-BB60-CB4579DCC2C4}">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licerData="1" pivotCacheId="101033371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079161574075" backgroundQuery="1" createdVersion="3" refreshedVersion="8" minRefreshableVersion="3" recordCount="0" supportSubquery="1" supportAdvancedDrill="1" xr:uid="{2502CB16-6E3F-4212-A65A-210E94E70476}">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pivotCacheId="3063179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315A1-30C5-4AFF-BE0E-F25C9A311E4E}" name="PivotTable8" cacheId="413" applyNumberFormats="0" applyBorderFormats="0" applyFontFormats="0" applyPatternFormats="0" applyAlignmentFormats="0" applyWidthHeightFormats="1" dataCaption="Values" tag="677231ad-3113-4904-91e5-478f4812acf4" updatedVersion="8" minRefreshableVersion="5" useAutoFormatting="1" subtotalHiddenItems="1" itemPrintTitles="1" createdVersion="8" indent="0" outline="1" outlineData="1" multipleFieldFilters="0" chartFormat="8">
  <location ref="A23:B3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E22309-8938-495A-ADFA-16509F075E36}" name="PivotTable7" cacheId="428" applyNumberFormats="0" applyBorderFormats="0" applyFontFormats="0" applyPatternFormats="0" applyAlignmentFormats="0" applyWidthHeightFormats="1" dataCaption="Values" tag="9c82fc91-a20f-4945-9a6e-741afffa8ec9" updatedVersion="8" minRefreshableVersion="5" useAutoFormatting="1" subtotalHiddenItems="1" itemPrintTitles="1" createdVersion="8" indent="0" outline="1" outlineData="1" multipleFieldFilters="0" chartFormat="6">
  <location ref="D9:E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F890FA-4204-40DC-95E1-F835073226BD}" name="PivotTable5" cacheId="422" applyNumberFormats="0" applyBorderFormats="0" applyFontFormats="0" applyPatternFormats="0" applyAlignmentFormats="0" applyWidthHeightFormats="1" dataCaption="Values" tag="5625b586-5e58-48b8-be2d-5b73aebd455c" updatedVersion="8" minRefreshableVersion="5" useAutoFormatting="1" subtotalHiddenItems="1" itemPrintTitles="1" createdVersion="8" indent="0" outline="1" outlineData="1" multipleFieldFilters="0" chartFormat="6">
  <location ref="A6:B1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B08D40-EA75-495B-9750-EA3A97BC49B7}" name="PivotTable11" cacheId="419" applyNumberFormats="0" applyBorderFormats="0" applyFontFormats="0" applyPatternFormats="0" applyAlignmentFormats="0" applyWidthHeightFormats="1" dataCaption="Values" tag="a67c5b95-a09b-40d0-90d9-6874080144b2" updatedVersion="8" minRefreshableVersion="5" useAutoFormatting="1" subtotalHiddenItems="1" itemPrintTitles="1" createdVersion="8" indent="0" outline="1" outlineData="1" multipleFieldFilters="0" chartFormat="25">
  <location ref="A39:B6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41E499-5D72-4903-A1B0-38FB5FD7037A}" name="PivotTable10" cacheId="416" applyNumberFormats="0" applyBorderFormats="0" applyFontFormats="0" applyPatternFormats="0" applyAlignmentFormats="0" applyWidthHeightFormats="1" dataCaption="Values" tag="85549920-f8c8-4dc5-8712-3647f02b8021" updatedVersion="8" minRefreshableVersion="5" useAutoFormatting="1" subtotalHiddenItems="1" itemPrintTitles="1" createdVersion="8" indent="0" outline="1" outlineData="1" multipleFieldFilters="0" chartFormat="8">
  <location ref="G23:H3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A1F90D-673A-4166-ADCC-82D8984319F4}" name="PivotTable6" cacheId="425" applyNumberFormats="0" applyBorderFormats="0" applyFontFormats="0" applyPatternFormats="0" applyAlignmentFormats="0" applyWidthHeightFormats="1" dataCaption="Values" tag="523a1029-ae4c-4184-aa95-af418dacde2a" updatedVersion="8" minRefreshableVersion="5" useAutoFormatting="1" subtotalHiddenItems="1" itemPrintTitles="1" createdVersion="8" indent="0" outline="1" outlineData="1" multipleFieldFilters="0">
  <location ref="D6:H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Orders Placed" fld="3" subtotal="count" baseField="0" baseItem="2"/>
    <dataField name="Sum of Revenue" fld="0" baseField="0" baseItem="0"/>
    <dataField name="Average of diff_order_delivery" fld="1" subtotal="average" baseField="0" baseItem="1"/>
    <dataField name="Average of Customer Spending" fld="2" subtotal="average" baseField="0" baseItem="2"/>
    <dataField fld="4"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BCCAB4-D1E1-4366-8729-54051EEB0DDC}" name="PivotTable9" cacheId="431" applyNumberFormats="0" applyBorderFormats="0" applyFontFormats="0" applyPatternFormats="0" applyAlignmentFormats="0" applyWidthHeightFormats="1" dataCaption="Values" tag="e874e889-6a71-4c96-989a-53e6dd27a236" updatedVersion="8" minRefreshableVersion="5" useAutoFormatting="1" subtotalHiddenItems="1" itemPrintTitles="1" createdVersion="8" indent="0" outline="1" outlineData="1" multipleFieldFilters="0" chartFormat="7">
  <location ref="D24:E3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EBA6399-207C-4F1C-BC18-DB3471410B9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D0DC3A7-E6AE-49AF-A613-36A453AADFF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3568E6F-D5FD-4570-BDCB-D2CB84E881B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66AF5AF-FCCF-4DD4-B6D4-7C3288645F4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172B345-074D-4C9B-9C97-18AEB2D4F475}" sourceName="[Orders 1].[Occasion]">
  <pivotTables>
    <pivotTable tabId="1" name="PivotTable6"/>
    <pivotTable tabId="1" name="PivotTable8"/>
    <pivotTable tabId="1" name="PivotTable9"/>
    <pivotTable tabId="1" name="PivotTable11"/>
    <pivotTable tabId="1" name="PivotTable5"/>
    <pivotTable tabId="1" name="PivotTable7"/>
  </pivotTables>
  <data>
    <olap pivotCacheId="1010333712">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8FDAEF9-2B07-41DE-AEAD-50E9FEA3AB17}"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EDC53F-F41E-4980-ACD1-6FEF4B3600B7}" name="fnp_datasets" displayName="fnp_datasets" ref="A1:F4" tableType="queryTable" totalsRowShown="0">
  <autoFilter ref="A1:F4" xr:uid="{6AEDC53F-F41E-4980-ACD1-6FEF4B3600B7}"/>
  <tableColumns count="6">
    <tableColumn id="1" xr3:uid="{21BFEE3E-6095-407C-80B5-4B7ADB6E84DD}" uniqueName="1" name="Name" queryTableFieldId="1" dataDxfId="23"/>
    <tableColumn id="2" xr3:uid="{D65A3402-F3DC-41B6-82C5-6946CABAC646}" uniqueName="2" name="Extension" queryTableFieldId="2" dataDxfId="22"/>
    <tableColumn id="3" xr3:uid="{7EC59B0F-5E88-48CB-A2CC-EDDB63F773A1}" uniqueName="3" name="Date accessed" queryTableFieldId="3" dataDxfId="21"/>
    <tableColumn id="4" xr3:uid="{778A6D0F-19F7-4A4C-BD69-D390CADC7403}" uniqueName="4" name="Date modified" queryTableFieldId="4" dataDxfId="20"/>
    <tableColumn id="5" xr3:uid="{E53E0A64-FBD6-470C-9CE7-03D752776053}" uniqueName="5" name="Date created" queryTableFieldId="5" dataDxfId="19"/>
    <tableColumn id="6" xr3:uid="{5E64DDC4-E529-439B-858B-BE924DFD6217}"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FB842-9700-4D4A-B9F0-C1AAB9E275CD}" name="Customers" displayName="Customers" ref="A1:G101" tableType="queryTable" totalsRowShown="0">
  <autoFilter ref="A1:G101" xr:uid="{96FFB842-9700-4D4A-B9F0-C1AAB9E275CD}"/>
  <tableColumns count="7">
    <tableColumn id="1" xr3:uid="{FC6083C9-660E-4299-9518-A328BA9469EA}" uniqueName="1" name="Customer_ID" queryTableFieldId="1" dataDxfId="17"/>
    <tableColumn id="2" xr3:uid="{4A9A37B6-501F-43FA-A830-7B53164DAFA3}" uniqueName="2" name="Name" queryTableFieldId="2" dataDxfId="16"/>
    <tableColumn id="3" xr3:uid="{3E86FC80-8DE1-4B6C-A187-52C6EBF76862}" uniqueName="3" name="City" queryTableFieldId="3" dataDxfId="15"/>
    <tableColumn id="4" xr3:uid="{86AEA1E8-56E1-423F-A3A2-B2231493CC27}" uniqueName="4" name="Contact_Number" queryTableFieldId="4" dataDxfId="14"/>
    <tableColumn id="5" xr3:uid="{8CF285E3-D782-484C-984D-B4167A5C25EB}" uniqueName="5" name="Email" queryTableFieldId="5" dataDxfId="13"/>
    <tableColumn id="6" xr3:uid="{80682146-D7E2-41ED-947C-10FE52D0113B}" uniqueName="6" name="Gender" queryTableFieldId="6" dataDxfId="12"/>
    <tableColumn id="7" xr3:uid="{6F0EE2DF-A7AC-4363-9C90-FF973AD4334D}"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328AF1-822E-405A-8754-690D4AD18D02}" name="Orders" displayName="Orders" ref="A1:Q1001" tableType="queryTable" totalsRowShown="0">
  <autoFilter ref="A1:Q1001" xr:uid="{3A328AF1-822E-405A-8754-690D4AD18D02}"/>
  <tableColumns count="17">
    <tableColumn id="1" xr3:uid="{2CF1AFFA-BB69-4D4D-A095-BEC68B28CB3C}" uniqueName="1" name="Order_ID" queryTableFieldId="1"/>
    <tableColumn id="2" xr3:uid="{7C430F64-7307-4C95-9D54-5D0B4E5EE78A}" uniqueName="2" name="Customer_ID" queryTableFieldId="2" dataDxfId="10"/>
    <tableColumn id="3" xr3:uid="{0FA16ECB-C829-4254-8A18-39D771D7DF9B}" uniqueName="3" name="Product_ID" queryTableFieldId="3"/>
    <tableColumn id="4" xr3:uid="{2C21AEAD-8FB5-469C-81A2-E7FBD0808253}" uniqueName="4" name="Quantity" queryTableFieldId="4"/>
    <tableColumn id="5" xr3:uid="{CA8D0E70-841A-4C6C-9BEE-8E80E2F48E90}" uniqueName="5" name="Order_Date" queryTableFieldId="5" dataDxfId="9"/>
    <tableColumn id="6" xr3:uid="{2BF00221-BCE2-4712-915D-97C4E915426B}" uniqueName="6" name="Order_Time" queryTableFieldId="6" dataDxfId="8"/>
    <tableColumn id="7" xr3:uid="{F6D157A5-7E3F-43C6-B537-1294FCC828BF}" uniqueName="7" name="Delivery_Date" queryTableFieldId="7" dataDxfId="7"/>
    <tableColumn id="8" xr3:uid="{7258A64C-3174-48D2-BF54-02C4D263BFE1}" uniqueName="8" name="Delivery_Time" queryTableFieldId="8" dataDxfId="6"/>
    <tableColumn id="9" xr3:uid="{30D3906F-656D-49B7-B13A-472ED3A82456}" uniqueName="9" name="Location" queryTableFieldId="9" dataDxfId="5"/>
    <tableColumn id="10" xr3:uid="{2B561F7F-1BA2-40A4-A147-BBD593C0CE73}" uniqueName="10" name="Occasion" queryTableFieldId="10" dataDxfId="4"/>
    <tableColumn id="11" xr3:uid="{97E69E9F-D6E1-419B-900D-D7F4186BD1ED}" uniqueName="11" name="Month Name" queryTableFieldId="11" dataDxfId="3"/>
    <tableColumn id="12" xr3:uid="{7BA683B5-BD65-4931-B00C-7B00893A49F4}" uniqueName="12" name="Hour (Order Time)" queryTableFieldId="12"/>
    <tableColumn id="13" xr3:uid="{50A5F232-9DD2-4CF3-9D9A-FFCB325766C1}" uniqueName="13" name="diff_order_delivery" queryTableFieldId="13"/>
    <tableColumn id="14" xr3:uid="{3843CF5B-AFAE-4DF1-91CA-ED4E60FBE26B}" uniqueName="14" name="Hour (Delivery Time)" queryTableFieldId="14"/>
    <tableColumn id="15" xr3:uid="{023DAB27-DD89-4FA0-A204-AB62AB7B0944}" uniqueName="15" name="Price (INR)" queryTableFieldId="15"/>
    <tableColumn id="16" xr3:uid="{4B13D422-193D-4E01-8832-AD20E42CF70A}" uniqueName="16" name="Revenue" queryTableFieldId="16"/>
    <tableColumn id="18" xr3:uid="{C7BC32D6-DDF5-42C0-9C81-3B19FC6782A8}"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311BC9-2585-48F7-BC31-EE0F7637B36D}" name="Products" displayName="Products" ref="A1:E71" tableType="queryTable" totalsRowShown="0">
  <autoFilter ref="A1:E71" xr:uid="{88311BC9-2585-48F7-BC31-EE0F7637B36D}"/>
  <tableColumns count="5">
    <tableColumn id="1" xr3:uid="{8D3126D1-83B7-4E89-8C88-0E96E6A0DCFA}" uniqueName="1" name="Product_ID" queryTableFieldId="1"/>
    <tableColumn id="2" xr3:uid="{81BE9216-C39C-45FD-9AE0-F07AC64831A5}" uniqueName="2" name="Product_Name" queryTableFieldId="2" dataDxfId="2"/>
    <tableColumn id="3" xr3:uid="{D25E0D5D-6337-4E26-A037-BE58BCCBCD47}" uniqueName="3" name="Category" queryTableFieldId="3" dataDxfId="1"/>
    <tableColumn id="4" xr3:uid="{5B160D10-6392-467B-855A-91BE8D139DCA}" uniqueName="4" name="Price (INR)" queryTableFieldId="4"/>
    <tableColumn id="5" xr3:uid="{972BB364-0199-4919-A8DC-20B766C4F05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746E571-DE76-43A1-9A0C-123DCCA3F9F3}" sourceName="[Orders].[Order_Date]">
  <pivotTables>
    <pivotTable tabId="1" name="PivotTable8"/>
    <pivotTable tabId="1" name="PivotTable10"/>
    <pivotTable tabId="1" name="PivotTable11"/>
    <pivotTable tabId="1" name="PivotTable5"/>
    <pivotTable tabId="1" name="PivotTable6"/>
    <pivotTable tabId="1" name="PivotTable7"/>
    <pivotTable tabId="1" name="PivotTable9"/>
  </pivotTables>
  <state minimalRefreshVersion="6" lastRefreshVersion="6" pivotCacheId="30631791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CBA1047-BABB-4DAE-BB97-BE0A017B26EE}" sourceName="[Orders].[Delivery_Date]">
  <pivotTables>
    <pivotTable tabId="1" name="PivotTable8"/>
    <pivotTable tabId="1" name="PivotTable10"/>
    <pivotTable tabId="1" name="PivotTable11"/>
    <pivotTable tabId="1" name="PivotTable5"/>
    <pivotTable tabId="1" name="PivotTable6"/>
    <pivotTable tabId="1" name="PivotTable7"/>
    <pivotTable tabId="1" name="PivotTable9"/>
  </pivotTables>
  <state minimalRefreshVersion="6" lastRefreshVersion="6" pivotCacheId="30631791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6BFC608-97A5-4A44-8FA4-47853CC6621C}" cache="Timeline_Order_Date" caption="Order_Date" level="2" selectionLevel="2" scrollPosition="2023-05-19T00:00:00"/>
  <timeline name="Delivery_Date" xr10:uid="{DC383A97-64DB-47DB-81DF-B171DFA51684}" cache="Timeline_Delivery_Date" caption="Delivery_Date" level="2" selectionLevel="2" scrollPosition="2024-02-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A81E-BFFB-469B-B435-88A035DA51BC}">
  <dimension ref="A1:F4"/>
  <sheetViews>
    <sheetView workbookViewId="0">
      <selection activeCell="E14" sqref="E1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s="1">
        <v>46252.988498611114</v>
      </c>
      <c r="D2" s="1">
        <v>46251.980897376547</v>
      </c>
      <c r="E2" s="1">
        <v>45589.673842592594</v>
      </c>
      <c r="F2" t="s">
        <v>8</v>
      </c>
    </row>
    <row r="3" spans="1:6" x14ac:dyDescent="0.25">
      <c r="A3" t="s">
        <v>9</v>
      </c>
      <c r="B3" t="s">
        <v>7</v>
      </c>
      <c r="C3" s="1">
        <v>46252.988763773152</v>
      </c>
      <c r="D3" s="1">
        <v>46251.980897530862</v>
      </c>
      <c r="E3" s="1">
        <v>45589.673842592594</v>
      </c>
      <c r="F3" t="s">
        <v>8</v>
      </c>
    </row>
    <row r="4" spans="1:6" x14ac:dyDescent="0.25">
      <c r="A4" t="s">
        <v>10</v>
      </c>
      <c r="B4" t="s">
        <v>7</v>
      </c>
      <c r="C4" s="1">
        <v>46252.989274189815</v>
      </c>
      <c r="D4" s="1">
        <v>46251.981849344134</v>
      </c>
      <c r="E4" s="1">
        <v>45589.673842592594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D1B5-A0F6-4B41-AD17-FE8AFE7D4A3D}">
  <dimension ref="A1:G101"/>
  <sheetViews>
    <sheetView workbookViewId="0">
      <selection activeCell="H4" sqref="H4"/>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D287-FF50-4398-965F-97B8A6C04482}">
  <dimension ref="A1:Q1001"/>
  <sheetViews>
    <sheetView workbookViewId="0">
      <selection activeCell="H20" sqref="H20"/>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85546875" bestFit="1" customWidth="1"/>
    <col min="13" max="13" width="20.5703125" bestFit="1" customWidth="1"/>
    <col min="14" max="14" width="22.28515625" bestFit="1" customWidth="1"/>
    <col min="15" max="15" width="13" bestFit="1" customWidth="1"/>
    <col min="16" max="16" width="11.28515625" bestFit="1" customWidth="1"/>
    <col min="17" max="17" width="24.5703125" bestFit="1" customWidth="1"/>
    <col min="18" max="18" width="22.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947</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9C8F3-2BCC-42CF-8790-50C1C33A5E18}">
  <dimension ref="A1:E71"/>
  <sheetViews>
    <sheetView workbookViewId="0">
      <selection activeCell="I11" sqref="I1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98692-7357-4E4D-B03D-FE8C2DBE8376}">
  <dimension ref="A6:H64"/>
  <sheetViews>
    <sheetView topLeftCell="A15" workbookViewId="0">
      <selection activeCell="Z8" sqref="Z8"/>
    </sheetView>
  </sheetViews>
  <sheetFormatPr defaultRowHeight="15" x14ac:dyDescent="0.25"/>
  <cols>
    <col min="1" max="1" width="13.42578125" bestFit="1" customWidth="1"/>
    <col min="2" max="2" width="15.85546875" bestFit="1" customWidth="1"/>
    <col min="4" max="4" width="14.7109375" bestFit="1" customWidth="1"/>
    <col min="5" max="5" width="17.5703125" bestFit="1" customWidth="1"/>
    <col min="6" max="6" width="28.42578125" bestFit="1" customWidth="1"/>
    <col min="7" max="7" width="29.28515625" bestFit="1" customWidth="1"/>
    <col min="8" max="8" width="13.28515625" bestFit="1" customWidth="1"/>
  </cols>
  <sheetData>
    <row r="6" spans="1:8" x14ac:dyDescent="0.25">
      <c r="A6" s="4" t="s">
        <v>932</v>
      </c>
      <c r="B6" t="s">
        <v>942</v>
      </c>
      <c r="D6" t="s">
        <v>946</v>
      </c>
      <c r="E6" t="s">
        <v>942</v>
      </c>
      <c r="F6" t="s">
        <v>943</v>
      </c>
      <c r="G6" t="s">
        <v>944</v>
      </c>
      <c r="H6" t="s">
        <v>948</v>
      </c>
    </row>
    <row r="7" spans="1:8" x14ac:dyDescent="0.25">
      <c r="A7" s="5" t="s">
        <v>842</v>
      </c>
      <c r="B7" s="6">
        <v>95468</v>
      </c>
      <c r="D7" s="9">
        <v>1000</v>
      </c>
      <c r="E7" s="6">
        <v>3520984</v>
      </c>
      <c r="F7" s="9">
        <v>5.53</v>
      </c>
      <c r="G7" s="6">
        <v>3520.9839999999999</v>
      </c>
      <c r="H7" s="7">
        <v>3520984</v>
      </c>
    </row>
    <row r="8" spans="1:8" x14ac:dyDescent="0.25">
      <c r="A8" s="5" t="s">
        <v>621</v>
      </c>
      <c r="B8" s="6">
        <v>704509</v>
      </c>
    </row>
    <row r="9" spans="1:8" x14ac:dyDescent="0.25">
      <c r="A9" s="5" t="s">
        <v>747</v>
      </c>
      <c r="B9" s="6">
        <v>511823</v>
      </c>
      <c r="D9" s="4" t="s">
        <v>932</v>
      </c>
      <c r="E9" t="s">
        <v>942</v>
      </c>
      <c r="G9">
        <f>CORREL(Orders[Quantity],Orders[diff_order_delivery])</f>
        <v>3.4781737193018245E-3</v>
      </c>
    </row>
    <row r="10" spans="1:8" x14ac:dyDescent="0.25">
      <c r="A10" s="5" t="s">
        <v>837</v>
      </c>
      <c r="B10" s="6">
        <v>140393</v>
      </c>
      <c r="D10" s="5" t="s">
        <v>877</v>
      </c>
      <c r="E10" s="6">
        <v>97665</v>
      </c>
    </row>
    <row r="11" spans="1:8" x14ac:dyDescent="0.25">
      <c r="A11" s="5" t="s">
        <v>840</v>
      </c>
      <c r="B11" s="6">
        <v>150346</v>
      </c>
      <c r="D11" s="5" t="s">
        <v>918</v>
      </c>
      <c r="E11" s="6">
        <v>106624</v>
      </c>
    </row>
    <row r="12" spans="1:8" x14ac:dyDescent="0.25">
      <c r="A12" s="5" t="s">
        <v>841</v>
      </c>
      <c r="B12" s="6">
        <v>157913</v>
      </c>
      <c r="D12" s="5" t="s">
        <v>910</v>
      </c>
      <c r="E12" s="6">
        <v>101556</v>
      </c>
    </row>
    <row r="13" spans="1:8" x14ac:dyDescent="0.25">
      <c r="A13" s="5" t="s">
        <v>839</v>
      </c>
      <c r="B13" s="6">
        <v>135826</v>
      </c>
      <c r="D13" s="5" t="s">
        <v>858</v>
      </c>
      <c r="E13" s="6">
        <v>121905</v>
      </c>
    </row>
    <row r="14" spans="1:8" x14ac:dyDescent="0.25">
      <c r="A14" s="5" t="s">
        <v>795</v>
      </c>
      <c r="B14" s="6">
        <v>737389</v>
      </c>
      <c r="D14" s="5" t="s">
        <v>884</v>
      </c>
      <c r="E14" s="6">
        <v>114476</v>
      </c>
    </row>
    <row r="15" spans="1:8" x14ac:dyDescent="0.25">
      <c r="A15" s="5" t="s">
        <v>843</v>
      </c>
      <c r="B15" s="6">
        <v>136938</v>
      </c>
      <c r="D15" s="5" t="s">
        <v>933</v>
      </c>
      <c r="E15" s="6">
        <v>542226</v>
      </c>
    </row>
    <row r="16" spans="1:8" x14ac:dyDescent="0.25">
      <c r="A16" s="5" t="s">
        <v>845</v>
      </c>
      <c r="B16" s="6">
        <v>151619</v>
      </c>
    </row>
    <row r="17" spans="1:8" x14ac:dyDescent="0.25">
      <c r="A17" s="5" t="s">
        <v>822</v>
      </c>
      <c r="B17" s="6">
        <v>449169</v>
      </c>
    </row>
    <row r="18" spans="1:8" x14ac:dyDescent="0.25">
      <c r="A18" s="5" t="s">
        <v>836</v>
      </c>
      <c r="B18" s="6">
        <v>149591</v>
      </c>
    </row>
    <row r="19" spans="1:8" x14ac:dyDescent="0.25">
      <c r="A19" s="5" t="s">
        <v>933</v>
      </c>
      <c r="B19" s="6">
        <v>3520984</v>
      </c>
    </row>
    <row r="23" spans="1:8" x14ac:dyDescent="0.25">
      <c r="A23" s="4" t="s">
        <v>932</v>
      </c>
      <c r="B23" t="s">
        <v>942</v>
      </c>
      <c r="G23" s="4" t="s">
        <v>932</v>
      </c>
      <c r="H23" t="s">
        <v>942</v>
      </c>
    </row>
    <row r="24" spans="1:8" x14ac:dyDescent="0.25">
      <c r="A24" s="5" t="s">
        <v>868</v>
      </c>
      <c r="B24" s="6">
        <v>329862</v>
      </c>
      <c r="D24" s="4" t="s">
        <v>932</v>
      </c>
      <c r="E24" t="s">
        <v>945</v>
      </c>
      <c r="G24" s="5" t="s">
        <v>699</v>
      </c>
      <c r="H24" s="6">
        <v>586176</v>
      </c>
    </row>
    <row r="25" spans="1:8" x14ac:dyDescent="0.25">
      <c r="A25" s="5" t="s">
        <v>863</v>
      </c>
      <c r="B25" s="6">
        <v>1005645</v>
      </c>
      <c r="D25" s="5" t="s">
        <v>218</v>
      </c>
      <c r="E25" s="9">
        <v>18</v>
      </c>
      <c r="G25" s="5" t="s">
        <v>698</v>
      </c>
      <c r="H25" s="6">
        <v>674634</v>
      </c>
    </row>
    <row r="26" spans="1:8" x14ac:dyDescent="0.25">
      <c r="A26" s="5" t="s">
        <v>874</v>
      </c>
      <c r="B26" s="6">
        <v>201151</v>
      </c>
      <c r="D26" s="5" t="s">
        <v>152</v>
      </c>
      <c r="E26" s="9">
        <v>21</v>
      </c>
      <c r="G26" s="5" t="s">
        <v>707</v>
      </c>
      <c r="H26" s="6">
        <v>408194</v>
      </c>
    </row>
    <row r="27" spans="1:8" x14ac:dyDescent="0.25">
      <c r="A27" s="5" t="s">
        <v>861</v>
      </c>
      <c r="B27" s="6">
        <v>212281</v>
      </c>
      <c r="D27" s="5" t="s">
        <v>32</v>
      </c>
      <c r="E27" s="9">
        <v>18</v>
      </c>
      <c r="G27" s="5" t="s">
        <v>829</v>
      </c>
      <c r="H27" s="6">
        <v>313783</v>
      </c>
    </row>
    <row r="28" spans="1:8" x14ac:dyDescent="0.25">
      <c r="A28" s="5" t="s">
        <v>794</v>
      </c>
      <c r="B28" s="6">
        <v>297372</v>
      </c>
      <c r="D28" s="5" t="s">
        <v>324</v>
      </c>
      <c r="E28" s="9">
        <v>28</v>
      </c>
      <c r="G28" s="5" t="s">
        <v>701</v>
      </c>
      <c r="H28" s="6">
        <v>574682</v>
      </c>
    </row>
    <row r="29" spans="1:8" x14ac:dyDescent="0.25">
      <c r="A29" s="5" t="s">
        <v>859</v>
      </c>
      <c r="B29" s="6">
        <v>740831</v>
      </c>
      <c r="D29" s="5" t="s">
        <v>230</v>
      </c>
      <c r="E29" s="9">
        <v>21</v>
      </c>
      <c r="G29" s="5" t="s">
        <v>794</v>
      </c>
      <c r="H29" s="6">
        <v>631585</v>
      </c>
    </row>
    <row r="30" spans="1:8" x14ac:dyDescent="0.25">
      <c r="A30" s="5" t="s">
        <v>865</v>
      </c>
      <c r="B30" s="6">
        <v>733842</v>
      </c>
      <c r="D30" s="5" t="s">
        <v>301</v>
      </c>
      <c r="E30" s="9">
        <v>20</v>
      </c>
      <c r="G30" s="5" t="s">
        <v>620</v>
      </c>
      <c r="H30" s="6">
        <v>331930</v>
      </c>
    </row>
    <row r="31" spans="1:8" x14ac:dyDescent="0.25">
      <c r="A31" s="5" t="s">
        <v>933</v>
      </c>
      <c r="B31" s="6">
        <v>3520984</v>
      </c>
      <c r="D31" s="5" t="s">
        <v>188</v>
      </c>
      <c r="E31" s="9">
        <v>24</v>
      </c>
      <c r="G31" s="5" t="s">
        <v>933</v>
      </c>
      <c r="H31" s="6">
        <v>3520984</v>
      </c>
    </row>
    <row r="32" spans="1:8" x14ac:dyDescent="0.25">
      <c r="D32" s="5" t="s">
        <v>307</v>
      </c>
      <c r="E32" s="9">
        <v>29</v>
      </c>
    </row>
    <row r="33" spans="1:5" x14ac:dyDescent="0.25">
      <c r="D33" s="5" t="s">
        <v>158</v>
      </c>
      <c r="E33" s="9">
        <v>27</v>
      </c>
    </row>
    <row r="34" spans="1:5" x14ac:dyDescent="0.25">
      <c r="D34" s="5" t="s">
        <v>397</v>
      </c>
      <c r="E34" s="9">
        <v>19</v>
      </c>
    </row>
    <row r="35" spans="1:5" x14ac:dyDescent="0.25">
      <c r="D35" s="5" t="s">
        <v>933</v>
      </c>
      <c r="E35" s="9">
        <v>225</v>
      </c>
    </row>
    <row r="39" spans="1:5" x14ac:dyDescent="0.25">
      <c r="A39" s="4" t="s">
        <v>932</v>
      </c>
      <c r="B39" t="s">
        <v>942</v>
      </c>
    </row>
    <row r="40" spans="1:5" x14ac:dyDescent="0.25">
      <c r="A40" s="5">
        <v>0</v>
      </c>
      <c r="B40" s="6">
        <v>99400</v>
      </c>
    </row>
    <row r="41" spans="1:5" x14ac:dyDescent="0.25">
      <c r="A41" s="5">
        <v>1</v>
      </c>
      <c r="B41" s="6">
        <v>129309</v>
      </c>
    </row>
    <row r="42" spans="1:5" x14ac:dyDescent="0.25">
      <c r="A42" s="5">
        <v>2</v>
      </c>
      <c r="B42" s="6">
        <v>152940</v>
      </c>
    </row>
    <row r="43" spans="1:5" x14ac:dyDescent="0.25">
      <c r="A43" s="5">
        <v>3</v>
      </c>
      <c r="B43" s="6">
        <v>146810</v>
      </c>
    </row>
    <row r="44" spans="1:5" x14ac:dyDescent="0.25">
      <c r="A44" s="5">
        <v>4</v>
      </c>
      <c r="B44" s="6">
        <v>114700</v>
      </c>
    </row>
    <row r="45" spans="1:5" x14ac:dyDescent="0.25">
      <c r="A45" s="5">
        <v>5</v>
      </c>
      <c r="B45" s="6">
        <v>156198</v>
      </c>
    </row>
    <row r="46" spans="1:5" x14ac:dyDescent="0.25">
      <c r="A46" s="5">
        <v>6</v>
      </c>
      <c r="B46" s="6">
        <v>177211</v>
      </c>
    </row>
    <row r="47" spans="1:5" x14ac:dyDescent="0.25">
      <c r="A47" s="5">
        <v>7</v>
      </c>
      <c r="B47" s="6">
        <v>147749</v>
      </c>
    </row>
    <row r="48" spans="1:5" x14ac:dyDescent="0.25">
      <c r="A48" s="5">
        <v>8</v>
      </c>
      <c r="B48" s="6">
        <v>133617</v>
      </c>
    </row>
    <row r="49" spans="1:2" x14ac:dyDescent="0.25">
      <c r="A49" s="5">
        <v>9</v>
      </c>
      <c r="B49" s="6">
        <v>153678</v>
      </c>
    </row>
    <row r="50" spans="1:2" x14ac:dyDescent="0.25">
      <c r="A50" s="5">
        <v>10</v>
      </c>
      <c r="B50" s="6">
        <v>94985</v>
      </c>
    </row>
    <row r="51" spans="1:2" x14ac:dyDescent="0.25">
      <c r="A51" s="5">
        <v>11</v>
      </c>
      <c r="B51" s="6">
        <v>130287</v>
      </c>
    </row>
    <row r="52" spans="1:2" x14ac:dyDescent="0.25">
      <c r="A52" s="5">
        <v>12</v>
      </c>
      <c r="B52" s="6">
        <v>162394</v>
      </c>
    </row>
    <row r="53" spans="1:2" x14ac:dyDescent="0.25">
      <c r="A53" s="5">
        <v>13</v>
      </c>
      <c r="B53" s="6">
        <v>152340</v>
      </c>
    </row>
    <row r="54" spans="1:2" x14ac:dyDescent="0.25">
      <c r="A54" s="5">
        <v>14</v>
      </c>
      <c r="B54" s="6">
        <v>126406</v>
      </c>
    </row>
    <row r="55" spans="1:2" x14ac:dyDescent="0.25">
      <c r="A55" s="5">
        <v>15</v>
      </c>
      <c r="B55" s="6">
        <v>163586</v>
      </c>
    </row>
    <row r="56" spans="1:2" x14ac:dyDescent="0.25">
      <c r="A56" s="5">
        <v>16</v>
      </c>
      <c r="B56" s="6">
        <v>128797</v>
      </c>
    </row>
    <row r="57" spans="1:2" x14ac:dyDescent="0.25">
      <c r="A57" s="5">
        <v>17</v>
      </c>
      <c r="B57" s="6">
        <v>155373</v>
      </c>
    </row>
    <row r="58" spans="1:2" x14ac:dyDescent="0.25">
      <c r="A58" s="5">
        <v>18</v>
      </c>
      <c r="B58" s="6">
        <v>173118</v>
      </c>
    </row>
    <row r="59" spans="1:2" x14ac:dyDescent="0.25">
      <c r="A59" s="5">
        <v>19</v>
      </c>
      <c r="B59" s="6">
        <v>185771</v>
      </c>
    </row>
    <row r="60" spans="1:2" x14ac:dyDescent="0.25">
      <c r="A60" s="5">
        <v>20</v>
      </c>
      <c r="B60" s="6">
        <v>186426</v>
      </c>
    </row>
    <row r="61" spans="1:2" x14ac:dyDescent="0.25">
      <c r="A61" s="5">
        <v>21</v>
      </c>
      <c r="B61" s="6">
        <v>155466</v>
      </c>
    </row>
    <row r="62" spans="1:2" x14ac:dyDescent="0.25">
      <c r="A62" s="5">
        <v>22</v>
      </c>
      <c r="B62" s="6">
        <v>125912</v>
      </c>
    </row>
    <row r="63" spans="1:2" x14ac:dyDescent="0.25">
      <c r="A63" s="5">
        <v>23</v>
      </c>
      <c r="B63" s="6">
        <v>168511</v>
      </c>
    </row>
    <row r="64" spans="1:2" x14ac:dyDescent="0.25">
      <c r="A64" s="5" t="s">
        <v>933</v>
      </c>
      <c r="B64" s="6">
        <v>3520984</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523E-CC33-4F79-830D-3F5E2DCAF56B}">
  <dimension ref="A1"/>
  <sheetViews>
    <sheetView tabSelected="1" zoomScale="83" workbookViewId="0">
      <selection activeCell="Z8" sqref="Z8"/>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528A72F7-E694-4FAF-998A-A7900B20B630}">
  <ds:schemaRefs/>
</ds:datastoreItem>
</file>

<file path=customXml/itemProps2.xml><?xml version="1.0" encoding="utf-8"?>
<ds:datastoreItem xmlns:ds="http://schemas.openxmlformats.org/officeDocument/2006/customXml" ds:itemID="{5767C89E-C866-4F1A-BAF5-B84554552B04}">
  <ds:schemaRefs/>
</ds:datastoreItem>
</file>

<file path=customXml/itemProps3.xml><?xml version="1.0" encoding="utf-8"?>
<ds:datastoreItem xmlns:ds="http://schemas.openxmlformats.org/officeDocument/2006/customXml" ds:itemID="{1E52A20E-F6B9-4782-BC63-F209BFA731FB}">
  <ds:schemaRefs/>
</ds:datastoreItem>
</file>

<file path=customXml/itemProps4.xml><?xml version="1.0" encoding="utf-8"?>
<ds:datastoreItem xmlns:ds="http://schemas.openxmlformats.org/officeDocument/2006/customXml" ds:itemID="{0CB0FB64-B5E4-4A8D-B45E-59AAF89F16C7}">
  <ds:schemaRefs/>
</ds:datastoreItem>
</file>

<file path=customXml/itemProps5.xml><?xml version="1.0" encoding="utf-8"?>
<ds:datastoreItem xmlns:ds="http://schemas.openxmlformats.org/officeDocument/2006/customXml" ds:itemID="{45F07B5D-8B76-4D9D-B893-B83F48902D1B}">
  <ds:schemaRefs/>
</ds:datastoreItem>
</file>

<file path=customXml/itemProps6.xml><?xml version="1.0" encoding="utf-8"?>
<ds:datastoreItem xmlns:ds="http://schemas.openxmlformats.org/officeDocument/2006/customXml" ds:itemID="{2D500E6C-F92C-4E1F-8CBB-045E6439623A}">
  <ds:schemaRefs/>
</ds:datastoreItem>
</file>

<file path=customXml/itemProps7.xml><?xml version="1.0" encoding="utf-8"?>
<ds:datastoreItem xmlns:ds="http://schemas.openxmlformats.org/officeDocument/2006/customXml" ds:itemID="{4BC2EAF7-9D17-4E3C-AEE7-075394D77560}">
  <ds:schemaRefs/>
</ds:datastoreItem>
</file>

<file path=customXml/itemProps8.xml><?xml version="1.0" encoding="utf-8"?>
<ds:datastoreItem xmlns:ds="http://schemas.openxmlformats.org/officeDocument/2006/customXml" ds:itemID="{14D85620-732D-409C-B9CF-8EAEE30F227C}">
  <ds:schemaRefs/>
</ds:datastoreItem>
</file>

<file path=customXml/itemProps9.xml><?xml version="1.0" encoding="utf-8"?>
<ds:datastoreItem xmlns:ds="http://schemas.openxmlformats.org/officeDocument/2006/customXml" ds:itemID="{379D52C1-4475-4475-B35A-8AE960C2979C}">
  <ds:schemaRefs/>
</ds:datastoreItem>
</file>

<file path=customXml/itemProps10.xml><?xml version="1.0" encoding="utf-8"?>
<ds:datastoreItem xmlns:ds="http://schemas.openxmlformats.org/officeDocument/2006/customXml" ds:itemID="{990685DA-1BC3-40C7-B49B-CD70A9A3875C}">
  <ds:schemaRefs/>
</ds:datastoreItem>
</file>

<file path=customXml/itemProps11.xml><?xml version="1.0" encoding="utf-8"?>
<ds:datastoreItem xmlns:ds="http://schemas.openxmlformats.org/officeDocument/2006/customXml" ds:itemID="{DCD0862F-4763-4A02-92AC-C8BF8853C3C7}">
  <ds:schemaRefs/>
</ds:datastoreItem>
</file>

<file path=customXml/itemProps12.xml><?xml version="1.0" encoding="utf-8"?>
<ds:datastoreItem xmlns:ds="http://schemas.openxmlformats.org/officeDocument/2006/customXml" ds:itemID="{F9076D2D-4B16-4276-95CC-60F6200A4C8E}">
  <ds:schemaRefs/>
</ds:datastoreItem>
</file>

<file path=customXml/itemProps13.xml><?xml version="1.0" encoding="utf-8"?>
<ds:datastoreItem xmlns:ds="http://schemas.openxmlformats.org/officeDocument/2006/customXml" ds:itemID="{DD5A6537-D344-4CB7-ADDD-C73E0CF5771A}">
  <ds:schemaRefs/>
</ds:datastoreItem>
</file>

<file path=customXml/itemProps14.xml><?xml version="1.0" encoding="utf-8"?>
<ds:datastoreItem xmlns:ds="http://schemas.openxmlformats.org/officeDocument/2006/customXml" ds:itemID="{DD219A80-6099-4FBF-ABE5-E5B091B009AE}">
  <ds:schemaRefs/>
</ds:datastoreItem>
</file>

<file path=customXml/itemProps15.xml><?xml version="1.0" encoding="utf-8"?>
<ds:datastoreItem xmlns:ds="http://schemas.openxmlformats.org/officeDocument/2006/customXml" ds:itemID="{B39D403E-853E-48DA-88C7-06EC9906E0C5}">
  <ds:schemaRefs/>
</ds:datastoreItem>
</file>

<file path=customXml/itemProps16.xml><?xml version="1.0" encoding="utf-8"?>
<ds:datastoreItem xmlns:ds="http://schemas.openxmlformats.org/officeDocument/2006/customXml" ds:itemID="{CD621CBF-E83D-4DC1-BFFB-933EEB9642AD}">
  <ds:schemaRefs/>
</ds:datastoreItem>
</file>

<file path=customXml/itemProps17.xml><?xml version="1.0" encoding="utf-8"?>
<ds:datastoreItem xmlns:ds="http://schemas.openxmlformats.org/officeDocument/2006/customXml" ds:itemID="{CC75DEEA-04E9-4DE7-96CE-9627ADAD57B0}">
  <ds:schemaRefs/>
</ds:datastoreItem>
</file>

<file path=customXml/itemProps18.xml><?xml version="1.0" encoding="utf-8"?>
<ds:datastoreItem xmlns:ds="http://schemas.openxmlformats.org/officeDocument/2006/customXml" ds:itemID="{159A2019-5495-468D-93F0-0BFF6955A8FB}">
  <ds:schemaRefs>
    <ds:schemaRef ds:uri="http://schemas.microsoft.com/DataMashup"/>
  </ds:schemaRefs>
</ds:datastoreItem>
</file>

<file path=customXml/itemProps19.xml><?xml version="1.0" encoding="utf-8"?>
<ds:datastoreItem xmlns:ds="http://schemas.openxmlformats.org/officeDocument/2006/customXml" ds:itemID="{D491549E-F638-4132-B194-75B4DD0E447C}">
  <ds:schemaRefs/>
</ds:datastoreItem>
</file>

<file path=customXml/itemProps20.xml><?xml version="1.0" encoding="utf-8"?>
<ds:datastoreItem xmlns:ds="http://schemas.openxmlformats.org/officeDocument/2006/customXml" ds:itemID="{D861FF83-897E-4125-8A20-803AFAD05889}">
  <ds:schemaRefs/>
</ds:datastoreItem>
</file>

<file path=customXml/itemProps21.xml><?xml version="1.0" encoding="utf-8"?>
<ds:datastoreItem xmlns:ds="http://schemas.openxmlformats.org/officeDocument/2006/customXml" ds:itemID="{895F6816-D4F5-42B3-A48F-4C0B98166CD4}">
  <ds:schemaRefs/>
</ds:datastoreItem>
</file>

<file path=customXml/itemProps22.xml><?xml version="1.0" encoding="utf-8"?>
<ds:datastoreItem xmlns:ds="http://schemas.openxmlformats.org/officeDocument/2006/customXml" ds:itemID="{9C0EAEEF-8C22-4913-A133-FBA1A8EB37F5}">
  <ds:schemaRefs/>
</ds:datastoreItem>
</file>

<file path=customXml/itemProps23.xml><?xml version="1.0" encoding="utf-8"?>
<ds:datastoreItem xmlns:ds="http://schemas.openxmlformats.org/officeDocument/2006/customXml" ds:itemID="{3A67DA6B-70CD-4588-9791-B2B11BB12EC8}">
  <ds:schemaRefs/>
</ds:datastoreItem>
</file>

<file path=customXml/itemProps24.xml><?xml version="1.0" encoding="utf-8"?>
<ds:datastoreItem xmlns:ds="http://schemas.openxmlformats.org/officeDocument/2006/customXml" ds:itemID="{3D10C392-D0FE-49DF-959A-69A7D02AB229}">
  <ds:schemaRefs/>
</ds:datastoreItem>
</file>

<file path=customXml/itemProps25.xml><?xml version="1.0" encoding="utf-8"?>
<ds:datastoreItem xmlns:ds="http://schemas.openxmlformats.org/officeDocument/2006/customXml" ds:itemID="{06F7528D-33D4-4A45-938C-FD1468735D95}">
  <ds:schemaRefs/>
</ds:datastoreItem>
</file>

<file path=customXml/itemProps26.xml><?xml version="1.0" encoding="utf-8"?>
<ds:datastoreItem xmlns:ds="http://schemas.openxmlformats.org/officeDocument/2006/customXml" ds:itemID="{CDFCF25C-5952-4B98-81B2-5B2CA6AF4DE0}">
  <ds:schemaRefs/>
</ds:datastoreItem>
</file>

<file path=customXml/itemProps27.xml><?xml version="1.0" encoding="utf-8"?>
<ds:datastoreItem xmlns:ds="http://schemas.openxmlformats.org/officeDocument/2006/customXml" ds:itemID="{36EFFB4D-F51A-446B-9130-3FD71E76B47B}">
  <ds:schemaRefs/>
</ds:datastoreItem>
</file>

<file path=customXml/itemProps28.xml><?xml version="1.0" encoding="utf-8"?>
<ds:datastoreItem xmlns:ds="http://schemas.openxmlformats.org/officeDocument/2006/customXml" ds:itemID="{55DB1E72-0B86-426B-955E-0727FAE926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2026-08-18T17:41:02Z</dcterms:created>
  <dcterms:modified xsi:type="dcterms:W3CDTF">2026-08-19T11:26:40Z</dcterms:modified>
</cp:coreProperties>
</file>