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Data Analytics\MS Excel\End - to - End Dashboard Project\"/>
    </mc:Choice>
  </mc:AlternateContent>
  <xr:revisionPtr revIDLastSave="0" documentId="13_ncr:1_{4BC4107C-1AA3-4712-BC17-F0D90DEF8063}" xr6:coauthVersionLast="47" xr6:coauthVersionMax="47" xr10:uidLastSave="{00000000-0000-0000-0000-000000000000}"/>
  <bookViews>
    <workbookView xWindow="-108" yWindow="-108" windowWidth="23256" windowHeight="13176" xr2:uid="{9593AECE-6D82-4D20-9D12-CEE8D160DD1A}"/>
  </bookViews>
  <sheets>
    <sheet name="Dashboard" sheetId="2" r:id="rId1"/>
    <sheet name="Pivot Report" sheetId="1" r:id="rId2"/>
    <sheet name="Daily ER No.of Patient" sheetId="3" r:id="rId3"/>
    <sheet name="Avg. wait time daily trend" sheetId="4" r:id="rId4"/>
    <sheet name="Satisfaction scrore daily trend"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Raw Data_dd7f8833-5575-4396-9b9d-a0bc8852c7b7" name="Hospital Emergency Room Raw Data" connection="Query - Hospital Emergency Room Raw Data"/>
          <x15:modelTable id="Calendar_Table_26abf43f-d86f-408e-9864-10ef553fc2a1" name="Calendar_Table" connection="Query - Calendar_Table"/>
        </x15:modelTables>
        <x15:modelRelationships>
          <x15:modelRelationship fromTable="Hospital Emergency Room Raw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 i="1" l="1"/>
  <c r="C47" i="1"/>
  <c r="B46" i="1"/>
  <c r="C46" i="1"/>
  <c r="A47"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F6A3C9-2E25-4726-9D0B-0714687AD66C}" name="Query - Calendar_Table" description="Connection to the 'Calendar_Table' query in the workbook." type="100" refreshedVersion="8" minRefreshableVersion="5">
    <extLst>
      <ext xmlns:x15="http://schemas.microsoft.com/office/spreadsheetml/2010/11/main" uri="{DE250136-89BD-433C-8126-D09CA5730AF9}">
        <x15:connection id="1d0fa9f4-9b3d-4a96-9fa4-d70713d4e64d"/>
      </ext>
    </extLst>
  </connection>
  <connection id="2" xr16:uid="{72F11875-FD70-43BF-9403-DEC35B1B1426}" name="Query - Hospital Emergency Room Raw Data" description="Connection to the 'Hospital Emergency Room Raw Data' query in the workbook." type="100" refreshedVersion="8" minRefreshableVersion="5">
    <extLst>
      <ext xmlns:x15="http://schemas.microsoft.com/office/spreadsheetml/2010/11/main" uri="{DE250136-89BD-433C-8126-D09CA5730AF9}">
        <x15:connection id="703e26d4-9b3b-4615-bf4c-b22f44aa0514"/>
      </ext>
    </extLst>
  </connection>
  <connection id="3" xr16:uid="{79942F63-0A7E-4863-8B06-FF89D0BF246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<sst xmlns="http://schemas.openxmlformats.org/spreadsheetml/2006/main" count="1160" uniqueCount="411">
  <si>
    <t>Distinct Count of Patient Id</t>
  </si>
  <si>
    <t>No. of Patient</t>
  </si>
  <si>
    <t>Average of Patient Waittime</t>
  </si>
  <si>
    <t>Average of Patient Satisfaction Score</t>
  </si>
  <si>
    <t>Row Labels</t>
  </si>
  <si>
    <t>Grand Total</t>
  </si>
  <si>
    <t>2023</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</si>
  <si>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</si>
  <si>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</si>
  <si>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</si>
  <si>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</si>
  <si>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</si>
  <si>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</si>
  <si>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</si>
  <si>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</si>
  <si>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</si>
  <si>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</si>
  <si>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</si>
  <si>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</si>
  <si>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</si>
  <si>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</si>
  <si>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</si>
  <si>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</si>
  <si>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</si>
  <si>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</si>
  <si>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</si>
  <si>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</si>
  <si>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</si>
  <si>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</si>
  <si>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</si>
  <si>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</si>
  <si>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</si>
  <si>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</si>
  <si>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</si>
  <si>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</si>
  <si>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</si>
  <si>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</si>
  <si>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</si>
  <si>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</si>
  <si>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trends of No. of Patient</t>
  </si>
  <si>
    <t>Average Wait time</t>
  </si>
  <si>
    <t>Satisfaction score daily trend</t>
  </si>
  <si>
    <t>Admitted</t>
  </si>
  <si>
    <t>Not Admitted</t>
  </si>
  <si>
    <t>Count of Patient Admission Flag</t>
  </si>
  <si>
    <t>Count of Patient Attend Status</t>
  </si>
  <si>
    <t>Delay</t>
  </si>
  <si>
    <t>OnTime</t>
  </si>
  <si>
    <t>Count of Patient Admission Flag2</t>
  </si>
  <si>
    <t>Admission Status</t>
  </si>
  <si>
    <t>% Status</t>
  </si>
  <si>
    <t>0-9</t>
  </si>
  <si>
    <t>10-19</t>
  </si>
  <si>
    <t>20-29</t>
  </si>
  <si>
    <t>30-39</t>
  </si>
  <si>
    <t>40-49</t>
  </si>
  <si>
    <t>50-59</t>
  </si>
  <si>
    <t>60-69</t>
  </si>
  <si>
    <t>70-79</t>
  </si>
  <si>
    <t>Count of Age Group</t>
  </si>
  <si>
    <t>Age Group wise analysis</t>
  </si>
  <si>
    <t>Patient Attended within Time</t>
  </si>
  <si>
    <t>No. of Patient by Gender</t>
  </si>
  <si>
    <t>Count of Patient Gender</t>
  </si>
  <si>
    <t>Female</t>
  </si>
  <si>
    <t>Male</t>
  </si>
  <si>
    <t>Cardiology</t>
  </si>
  <si>
    <t>Gastroenterology</t>
  </si>
  <si>
    <t>General Practice</t>
  </si>
  <si>
    <t>Neurology</t>
  </si>
  <si>
    <t>None</t>
  </si>
  <si>
    <t>Orthopedics</t>
  </si>
  <si>
    <t>Physiotherapy</t>
  </si>
  <si>
    <t>Renal</t>
  </si>
  <si>
    <t>Count of Department Referral</t>
  </si>
  <si>
    <t xml:space="preserve"> </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</si>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</sst>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0" tint="-4.9989318521683403E-2"/>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 fontId="0" fillId="0" borderId="0" xfId="0" applyNumberFormat="1"/>
    <xf numFmtId="10" fontId="0" fillId="0" borderId="0" xfId="0" applyNumberFormat="1"/>
    <xf numFmtId="0" fontId="2" fillId="4" borderId="0" xfId="0" applyFont="1" applyFill="1" applyAlignment="1">
      <alignment horizontal="center" vertical="center"/>
    </xf>
    <xf numFmtId="0" fontId="0" fillId="3" borderId="0" xfId="0" applyFill="1" applyAlignment="1">
      <alignment horizontal="center" vertical="center"/>
    </xf>
    <xf numFmtId="9" fontId="0" fillId="3" borderId="0" xfId="1" applyFont="1" applyFill="1" applyAlignment="1">
      <alignment horizontal="center" vertical="center"/>
    </xf>
    <xf numFmtId="0" fontId="0" fillId="4" borderId="0" xfId="0" applyFill="1"/>
    <xf numFmtId="0" fontId="0" fillId="3" borderId="0" xfId="0" applyFill="1"/>
    <xf numFmtId="0" fontId="0" fillId="0" borderId="0" xfId="0" applyAlignment="1">
      <alignment horizontal="center"/>
    </xf>
  </cellXfs>
  <cellStyles count="2">
    <cellStyle name="Normal" xfId="0" builtinId="0"/>
    <cellStyle name="Percent" xfId="1" builtinId="5"/>
  </cellStyles>
  <dxfs count="17">
    <dxf>
      <numFmt numFmtId="2" formatCode="0.00"/>
    </dxf>
    <dxf>
      <numFmt numFmtId="1" formatCode="0"/>
    </dxf>
    <dxf>
      <numFmt numFmtId="2" formatCode="0.0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font>
        <b/>
        <color theme="1"/>
      </font>
      <border>
        <bottom style="thin">
          <color theme="5"/>
        </bottom>
        <vertical/>
        <horizontal/>
      </border>
    </dxf>
    <dxf>
      <font>
        <sz val="10"/>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1158BE57-93B8-4734-A5CB-62B4A59BAC07}">
      <tableStyleElement type="wholeTable" dxfId="16"/>
      <tableStyleElement type="headerRow"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 Emergency - Room -  Excel.xlsx]Pivot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494252873563218E-2"/>
          <c:y val="0.2038369304556355"/>
          <c:w val="0.9885057471264368"/>
          <c:h val="0.77218225419664266"/>
        </c:manualLayout>
      </c:layout>
      <c:areaChart>
        <c:grouping val="standard"/>
        <c:varyColors val="0"/>
        <c:ser>
          <c:idx val="0"/>
          <c:order val="0"/>
          <c:tx>
            <c:strRef>
              <c:f>'Pivot Report'!$G$3</c:f>
              <c:strCache>
                <c:ptCount val="1"/>
                <c:pt idx="0">
                  <c:v>Total</c:v>
                </c:pt>
              </c:strCache>
            </c:strRef>
          </c:tx>
          <c:spPr>
            <a:solidFill>
              <a:schemeClr val="accent1">
                <a:lumMod val="50000"/>
              </a:schemeClr>
            </a:solidFill>
            <a:ln w="25400">
              <a:noFill/>
            </a:ln>
            <a:effectLst/>
          </c:spPr>
          <c:cat>
            <c:strRef>
              <c:f>'Pivot Report'!$F$4:$F$370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Report'!$G$4:$G$370</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738A-4F0B-940A-4D4D4140CF13}"/>
            </c:ext>
          </c:extLst>
        </c:ser>
        <c:dLbls>
          <c:showLegendKey val="0"/>
          <c:showVal val="0"/>
          <c:showCatName val="0"/>
          <c:showSerName val="0"/>
          <c:showPercent val="0"/>
          <c:showBubbleSize val="0"/>
        </c:dLbls>
        <c:axId val="1932689007"/>
        <c:axId val="1937385167"/>
      </c:areaChart>
      <c:catAx>
        <c:axId val="1932689007"/>
        <c:scaling>
          <c:orientation val="minMax"/>
        </c:scaling>
        <c:delete val="1"/>
        <c:axPos val="b"/>
        <c:numFmt formatCode="General" sourceLinked="1"/>
        <c:majorTickMark val="out"/>
        <c:minorTickMark val="none"/>
        <c:tickLblPos val="nextTo"/>
        <c:crossAx val="1937385167"/>
        <c:crosses val="autoZero"/>
        <c:auto val="1"/>
        <c:lblAlgn val="ctr"/>
        <c:lblOffset val="100"/>
        <c:noMultiLvlLbl val="0"/>
      </c:catAx>
      <c:valAx>
        <c:axId val="1937385167"/>
        <c:scaling>
          <c:orientation val="minMax"/>
        </c:scaling>
        <c:delete val="1"/>
        <c:axPos val="l"/>
        <c:numFmt formatCode="General" sourceLinked="1"/>
        <c:majorTickMark val="none"/>
        <c:minorTickMark val="none"/>
        <c:tickLblPos val="nextTo"/>
        <c:crossAx val="19326890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 Emergency - Room -  Excel.xlsx]Pivot Report!PivotTable5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494252873563218E-2"/>
          <c:y val="0.21606044580248365"/>
          <c:w val="0.9885057471264368"/>
          <c:h val="0.77150143163922691"/>
        </c:manualLayout>
      </c:layout>
      <c:areaChart>
        <c:grouping val="standard"/>
        <c:varyColors val="0"/>
        <c:ser>
          <c:idx val="0"/>
          <c:order val="0"/>
          <c:tx>
            <c:strRef>
              <c:f>'Pivot Report'!$J$3</c:f>
              <c:strCache>
                <c:ptCount val="1"/>
                <c:pt idx="0">
                  <c:v>Total</c:v>
                </c:pt>
              </c:strCache>
            </c:strRef>
          </c:tx>
          <c:spPr>
            <a:solidFill>
              <a:schemeClr val="accent1">
                <a:lumMod val="50000"/>
              </a:schemeClr>
            </a:solidFill>
            <a:ln w="25400">
              <a:noFill/>
            </a:ln>
            <a:effectLst/>
          </c:spPr>
          <c:cat>
            <c:strRef>
              <c:f>'Pivot Report'!$I$4:$I$370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Report'!$J$4:$J$370</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FBBB-4556-9B9C-F79297057AD6}"/>
            </c:ext>
          </c:extLst>
        </c:ser>
        <c:dLbls>
          <c:showLegendKey val="0"/>
          <c:showVal val="0"/>
          <c:showCatName val="0"/>
          <c:showSerName val="0"/>
          <c:showPercent val="0"/>
          <c:showBubbleSize val="0"/>
        </c:dLbls>
        <c:axId val="448222720"/>
        <c:axId val="330891600"/>
      </c:areaChart>
      <c:catAx>
        <c:axId val="448222720"/>
        <c:scaling>
          <c:orientation val="minMax"/>
        </c:scaling>
        <c:delete val="1"/>
        <c:axPos val="b"/>
        <c:numFmt formatCode="General" sourceLinked="1"/>
        <c:majorTickMark val="out"/>
        <c:minorTickMark val="none"/>
        <c:tickLblPos val="nextTo"/>
        <c:crossAx val="330891600"/>
        <c:crosses val="autoZero"/>
        <c:auto val="1"/>
        <c:lblAlgn val="ctr"/>
        <c:lblOffset val="100"/>
        <c:noMultiLvlLbl val="0"/>
      </c:catAx>
      <c:valAx>
        <c:axId val="330891600"/>
        <c:scaling>
          <c:orientation val="minMax"/>
        </c:scaling>
        <c:delete val="1"/>
        <c:axPos val="l"/>
        <c:numFmt formatCode="0.00" sourceLinked="1"/>
        <c:majorTickMark val="none"/>
        <c:minorTickMark val="none"/>
        <c:tickLblPos val="nextTo"/>
        <c:crossAx val="4482227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 Emergency - Room -  Excel.xlsx]Pivot Report!PivotTable6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614401858304297E-2"/>
          <c:y val="0.25547445255474455"/>
          <c:w val="0.98838559814169569"/>
          <c:h val="0.73236009732360097"/>
        </c:manualLayout>
      </c:layout>
      <c:areaChart>
        <c:grouping val="standard"/>
        <c:varyColors val="0"/>
        <c:ser>
          <c:idx val="0"/>
          <c:order val="0"/>
          <c:tx>
            <c:strRef>
              <c:f>'Pivot Report'!$M$3</c:f>
              <c:strCache>
                <c:ptCount val="1"/>
                <c:pt idx="0">
                  <c:v>Total</c:v>
                </c:pt>
              </c:strCache>
            </c:strRef>
          </c:tx>
          <c:spPr>
            <a:solidFill>
              <a:schemeClr val="accent1">
                <a:lumMod val="50000"/>
              </a:schemeClr>
            </a:solidFill>
            <a:ln w="25400">
              <a:noFill/>
            </a:ln>
            <a:effectLst/>
          </c:spPr>
          <c:cat>
            <c:strRef>
              <c:f>'Pivot Report'!$L$4:$L$367</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Report'!$M$4:$M$367</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5B41-4862-8666-54D4F5CF7400}"/>
            </c:ext>
          </c:extLst>
        </c:ser>
        <c:dLbls>
          <c:showLegendKey val="0"/>
          <c:showVal val="0"/>
          <c:showCatName val="0"/>
          <c:showSerName val="0"/>
          <c:showPercent val="0"/>
          <c:showBubbleSize val="0"/>
        </c:dLbls>
        <c:axId val="995997519"/>
        <c:axId val="330699600"/>
      </c:areaChart>
      <c:catAx>
        <c:axId val="995997519"/>
        <c:scaling>
          <c:orientation val="minMax"/>
        </c:scaling>
        <c:delete val="1"/>
        <c:axPos val="b"/>
        <c:numFmt formatCode="General" sourceLinked="1"/>
        <c:majorTickMark val="out"/>
        <c:minorTickMark val="none"/>
        <c:tickLblPos val="nextTo"/>
        <c:crossAx val="330699600"/>
        <c:crosses val="autoZero"/>
        <c:auto val="1"/>
        <c:lblAlgn val="ctr"/>
        <c:lblOffset val="100"/>
        <c:noMultiLvlLbl val="0"/>
      </c:catAx>
      <c:valAx>
        <c:axId val="330699600"/>
        <c:scaling>
          <c:orientation val="minMax"/>
        </c:scaling>
        <c:delete val="1"/>
        <c:axPos val="l"/>
        <c:numFmt formatCode="0.00" sourceLinked="1"/>
        <c:majorTickMark val="none"/>
        <c:minorTickMark val="none"/>
        <c:tickLblPos val="nextTo"/>
        <c:crossAx val="995997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 Emergency - Room -  Excel.xlsx]Pivot Report!PivotTable15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60906726124115E-3"/>
          <c:y val="0.19607843137254902"/>
          <c:w val="0.99628390932738764"/>
          <c:h val="0.68743790244212555"/>
        </c:manualLayout>
      </c:layout>
      <c:barChart>
        <c:barDir val="col"/>
        <c:grouping val="clustered"/>
        <c:varyColors val="0"/>
        <c:ser>
          <c:idx val="0"/>
          <c:order val="0"/>
          <c:tx>
            <c:strRef>
              <c:f>'Pivot Report'!$B$51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Report'!$A$52:$A$60</c:f>
              <c:strCache>
                <c:ptCount val="8"/>
                <c:pt idx="0">
                  <c:v>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7229-4ACF-BC83-06DD80CB2E08}"/>
            </c:ext>
          </c:extLst>
        </c:ser>
        <c:dLbls>
          <c:showLegendKey val="0"/>
          <c:showVal val="0"/>
          <c:showCatName val="0"/>
          <c:showSerName val="0"/>
          <c:showPercent val="0"/>
          <c:showBubbleSize val="0"/>
        </c:dLbls>
        <c:gapWidth val="219"/>
        <c:overlap val="-27"/>
        <c:axId val="1932791551"/>
        <c:axId val="330656880"/>
      </c:barChart>
      <c:catAx>
        <c:axId val="193279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656880"/>
        <c:crosses val="autoZero"/>
        <c:auto val="1"/>
        <c:lblAlgn val="ctr"/>
        <c:lblOffset val="100"/>
        <c:noMultiLvlLbl val="0"/>
      </c:catAx>
      <c:valAx>
        <c:axId val="330656880"/>
        <c:scaling>
          <c:orientation val="minMax"/>
        </c:scaling>
        <c:delete val="1"/>
        <c:axPos val="l"/>
        <c:numFmt formatCode="0" sourceLinked="1"/>
        <c:majorTickMark val="none"/>
        <c:minorTickMark val="none"/>
        <c:tickLblPos val="nextTo"/>
        <c:crossAx val="193279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 Emergency - Room -  Excel.xlsx]Pivot Report!PivotTable16</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r="5400000" algn="ctr" rotWithShape="0">
              <a:srgbClr val="000000">
                <a:alpha val="43137"/>
              </a:srgbClr>
            </a:outerShdw>
          </a:effectLst>
        </c:spPr>
      </c:pivotFmt>
    </c:pivotFmts>
    <c:plotArea>
      <c:layout>
        <c:manualLayout>
          <c:layoutTarget val="inner"/>
          <c:xMode val="edge"/>
          <c:yMode val="edge"/>
          <c:x val="0.19014138900212404"/>
          <c:y val="0.11014561791875661"/>
          <c:w val="0.61321275576247791"/>
          <c:h val="0.8008864105509943"/>
        </c:manualLayout>
      </c:layout>
      <c:pieChart>
        <c:varyColors val="1"/>
        <c:ser>
          <c:idx val="0"/>
          <c:order val="0"/>
          <c:tx>
            <c:strRef>
              <c:f>'Pivot Report'!$B$65</c:f>
              <c:strCache>
                <c:ptCount val="1"/>
                <c:pt idx="0">
                  <c:v>Total</c:v>
                </c:pt>
              </c:strCache>
            </c:strRef>
          </c:tx>
          <c:dPt>
            <c:idx val="0"/>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71-42FB-BC6D-9FDD417FF2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0800" dir="5400000" algn="ctr" rotWithShape="0">
                  <a:srgbClr val="000000">
                    <a:alpha val="43137"/>
                  </a:srgbClr>
                </a:outerShdw>
              </a:effectLst>
            </c:spPr>
            <c:extLst>
              <c:ext xmlns:c16="http://schemas.microsoft.com/office/drawing/2014/chart" uri="{C3380CC4-5D6E-409C-BE32-E72D297353CC}">
                <c16:uniqueId val="{00000003-8271-42FB-BC6D-9FDD417FF2A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Delay</c:v>
                </c:pt>
                <c:pt idx="1">
                  <c:v>OnTime</c:v>
                </c:pt>
              </c:strCache>
            </c:strRef>
          </c:cat>
          <c:val>
            <c:numRef>
              <c:f>'Pivot Report'!$B$66:$B$68</c:f>
              <c:numCache>
                <c:formatCode>0</c:formatCode>
                <c:ptCount val="2"/>
                <c:pt idx="0">
                  <c:v>5467</c:v>
                </c:pt>
                <c:pt idx="1">
                  <c:v>3749</c:v>
                </c:pt>
              </c:numCache>
            </c:numRef>
          </c:val>
          <c:extLst>
            <c:ext xmlns:c16="http://schemas.microsoft.com/office/drawing/2014/chart" uri="{C3380CC4-5D6E-409C-BE32-E72D297353CC}">
              <c16:uniqueId val="{00000004-ACC9-4DC5-9C8C-34832499253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30916945313342681"/>
          <c:y val="0.89891287248399943"/>
          <c:w val="0.38217632042570016"/>
          <c:h val="0.101087127516000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 Emergency - Room -  Excel.xlsx]Pivot Report!PivotTable17</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448960771795418"/>
          <c:y val="5.6631455399061031E-2"/>
          <c:w val="0.64459459459459456"/>
          <c:h val="0.83978873239436613"/>
        </c:manualLayout>
      </c:layout>
      <c:doughnutChart>
        <c:varyColors val="1"/>
        <c:ser>
          <c:idx val="0"/>
          <c:order val="0"/>
          <c:tx>
            <c:strRef>
              <c:f>'Pivot Report'!$B$72</c:f>
              <c:strCache>
                <c:ptCount val="1"/>
                <c:pt idx="0">
                  <c:v>Total</c:v>
                </c:pt>
              </c:strCache>
            </c:strRef>
          </c:tx>
          <c:dPt>
            <c:idx val="0"/>
            <c:bubble3D val="0"/>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C14-41A2-9D2B-43D9AD297CA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C14-41A2-9D2B-43D9AD297C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Report'!$A$73:$A$75</c:f>
              <c:strCache>
                <c:ptCount val="2"/>
                <c:pt idx="0">
                  <c:v>Female</c:v>
                </c:pt>
                <c:pt idx="1">
                  <c:v>Male</c:v>
                </c:pt>
              </c:strCache>
            </c:strRef>
          </c:cat>
          <c:val>
            <c:numRef>
              <c:f>'Pivot Report'!$B$73:$B$75</c:f>
              <c:numCache>
                <c:formatCode>0.00</c:formatCode>
                <c:ptCount val="2"/>
                <c:pt idx="0">
                  <c:v>4487</c:v>
                </c:pt>
                <c:pt idx="1">
                  <c:v>4729</c:v>
                </c:pt>
              </c:numCache>
            </c:numRef>
          </c:val>
          <c:extLst>
            <c:ext xmlns:c16="http://schemas.microsoft.com/office/drawing/2014/chart" uri="{C3380CC4-5D6E-409C-BE32-E72D297353CC}">
              <c16:uniqueId val="{00000004-C407-4152-B0F9-9454F48E7C6C}"/>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32351042736505764"/>
          <c:y val="0.90228717475153086"/>
          <c:w val="0.35120749172657767"/>
          <c:h val="9.77128252484690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 Emergency - Room -  Excel.xlsx]Pivot Report!PivotTable18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Report'!$B$79</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Report'!$A$80:$A$88</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Report'!$B$80:$B$88</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FE1C-424D-953B-576EADB2CD00}"/>
            </c:ext>
          </c:extLst>
        </c:ser>
        <c:dLbls>
          <c:showLegendKey val="0"/>
          <c:showVal val="0"/>
          <c:showCatName val="0"/>
          <c:showSerName val="0"/>
          <c:showPercent val="0"/>
          <c:showBubbleSize val="0"/>
        </c:dLbls>
        <c:gapWidth val="30"/>
        <c:axId val="327650464"/>
        <c:axId val="330718800"/>
      </c:barChart>
      <c:catAx>
        <c:axId val="32765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30718800"/>
        <c:crosses val="autoZero"/>
        <c:auto val="1"/>
        <c:lblAlgn val="ctr"/>
        <c:lblOffset val="100"/>
        <c:noMultiLvlLbl val="0"/>
      </c:catAx>
      <c:valAx>
        <c:axId val="33071880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65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 Emergency - Room -  Excel.xlsx]Pivot Report!PivotTable14</c:name>
    <c:fmtId val="3"/>
  </c:pivotSource>
  <c:chart>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F3985DDA-9930-45FA-8E34-5B394F82F93A}"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lumMod val="50000"/>
            </a:schemeClr>
          </a:solidFill>
          <a:ln>
            <a:noFill/>
          </a:ln>
          <a:effectLst/>
        </c:spPr>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0D923204-3811-403C-8B61-CA04280629B0}"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7.8014184397163122E-2"/>
          <c:y val="0.11494252873563218"/>
          <c:w val="0.84397163120567376"/>
          <c:h val="0.77011494252873558"/>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lumMod val="50000"/>
              </a:schemeClr>
            </a:solidFill>
            <a:ln>
              <a:noFill/>
            </a:ln>
            <a:effectLst/>
          </c:spPr>
          <c:invertIfNegative val="0"/>
          <c:dPt>
            <c:idx val="0"/>
            <c:invertIfNegative val="0"/>
            <c:bubble3D val="0"/>
            <c:extLst>
              <c:ext xmlns:c16="http://schemas.microsoft.com/office/drawing/2014/chart" uri="{C3380CC4-5D6E-409C-BE32-E72D297353CC}">
                <c16:uniqueId val="{00000000-875F-4ECA-B977-1968644F0E1C}"/>
              </c:ext>
            </c:extLst>
          </c:dPt>
          <c:dPt>
            <c:idx val="1"/>
            <c:invertIfNegative val="0"/>
            <c:bubble3D val="0"/>
            <c:extLst>
              <c:ext xmlns:c16="http://schemas.microsoft.com/office/drawing/2014/chart" uri="{C3380CC4-5D6E-409C-BE32-E72D297353CC}">
                <c16:uniqueId val="{00000001-875F-4ECA-B977-1968644F0E1C}"/>
              </c:ext>
            </c:extLst>
          </c:dPt>
          <c:dLbls>
            <c:dLbl>
              <c:idx val="0"/>
              <c:tx>
                <c:rich>
                  <a:bodyPr/>
                  <a:lstStyle/>
                  <a:p>
                    <a:fld id="{F3985DDA-9930-45FA-8E34-5B394F82F93A}"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75F-4ECA-B977-1968644F0E1C}"/>
                </c:ext>
              </c:extLst>
            </c:dLbl>
            <c:dLbl>
              <c:idx val="1"/>
              <c:tx>
                <c:rich>
                  <a:bodyPr/>
                  <a:lstStyle/>
                  <a:p>
                    <a:fld id="{0D923204-3811-403C-8B61-CA04280629B0}"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75F-4ECA-B977-1968644F0E1C}"/>
                </c:ext>
              </c:extLst>
            </c:dLbl>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Report'!$A$39:$A$41</c:f>
              <c:strCache>
                <c:ptCount val="2"/>
                <c:pt idx="0">
                  <c:v>Admitted</c:v>
                </c:pt>
                <c:pt idx="1">
                  <c:v>Not Admitted</c:v>
                </c:pt>
              </c:strCache>
            </c:strRef>
          </c:cat>
          <c:val>
            <c:numRef>
              <c:f>'Pivot Report'!$B$39:$B$41</c:f>
              <c:numCache>
                <c:formatCode>0</c:formatCode>
                <c:ptCount val="2"/>
                <c:pt idx="0">
                  <c:v>4612</c:v>
                </c:pt>
                <c:pt idx="1">
                  <c:v>4604</c:v>
                </c:pt>
              </c:numCache>
            </c:numRef>
          </c:val>
          <c:extLst>
            <c:ext xmlns:c16="http://schemas.microsoft.com/office/drawing/2014/chart" uri="{C3380CC4-5D6E-409C-BE32-E72D297353CC}">
              <c16:uniqueId val="{00000005-DE3D-4C20-A480-BB405A706147}"/>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Report'!$A$39:$A$41</c:f>
              <c:strCache>
                <c:ptCount val="2"/>
                <c:pt idx="0">
                  <c:v>Admitted</c:v>
                </c:pt>
                <c:pt idx="1">
                  <c:v>Not Admitted</c:v>
                </c:pt>
              </c:strCache>
            </c:strRef>
          </c:cat>
          <c:val>
            <c:numRef>
              <c:f>'Pivot Report'!$C$39:$C$41</c:f>
              <c:numCache>
                <c:formatCode>0.00%</c:formatCode>
                <c:ptCount val="2"/>
                <c:pt idx="0">
                  <c:v>0.50043402777777779</c:v>
                </c:pt>
                <c:pt idx="1">
                  <c:v>0.49956597222222221</c:v>
                </c:pt>
              </c:numCache>
            </c:numRef>
          </c:val>
          <c:extLst>
            <c:ext xmlns:c16="http://schemas.microsoft.com/office/drawing/2014/chart" uri="{C3380CC4-5D6E-409C-BE32-E72D297353CC}">
              <c16:uniqueId val="{00000006-DE3D-4C20-A480-BB405A706147}"/>
            </c:ext>
          </c:extLst>
        </c:ser>
        <c:dLbls>
          <c:dLblPos val="outEnd"/>
          <c:showLegendKey val="0"/>
          <c:showVal val="1"/>
          <c:showCatName val="0"/>
          <c:showSerName val="0"/>
          <c:showPercent val="0"/>
          <c:showBubbleSize val="0"/>
        </c:dLbls>
        <c:gapWidth val="0"/>
        <c:axId val="1843303199"/>
        <c:axId val="1901172207"/>
      </c:barChart>
      <c:catAx>
        <c:axId val="1843303199"/>
        <c:scaling>
          <c:orientation val="minMax"/>
        </c:scaling>
        <c:delete val="1"/>
        <c:axPos val="l"/>
        <c:numFmt formatCode="General" sourceLinked="1"/>
        <c:majorTickMark val="none"/>
        <c:minorTickMark val="none"/>
        <c:tickLblPos val="nextTo"/>
        <c:crossAx val="1901172207"/>
        <c:crosses val="autoZero"/>
        <c:auto val="1"/>
        <c:lblAlgn val="ctr"/>
        <c:lblOffset val="100"/>
        <c:noMultiLvlLbl val="0"/>
      </c:catAx>
      <c:valAx>
        <c:axId val="1901172207"/>
        <c:scaling>
          <c:orientation val="minMax"/>
        </c:scaling>
        <c:delete val="1"/>
        <c:axPos val="b"/>
        <c:numFmt formatCode="0" sourceLinked="1"/>
        <c:majorTickMark val="none"/>
        <c:minorTickMark val="none"/>
        <c:tickLblPos val="nextTo"/>
        <c:crossAx val="184330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 Emergency - Room -  Excel.xlsx]Pivot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829484487986938E-2"/>
          <c:y val="2.8205128205128206E-2"/>
          <c:w val="0.95302535223684859"/>
          <c:h val="0.65728608923884502"/>
        </c:manualLayout>
      </c:layout>
      <c:areaChart>
        <c:grouping val="standard"/>
        <c:varyColors val="0"/>
        <c:ser>
          <c:idx val="0"/>
          <c:order val="0"/>
          <c:tx>
            <c:strRef>
              <c:f>'Pivot Report'!$G$3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Report'!$F$4:$F$370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Report'!$G$4:$G$370</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56A1-4993-9ED6-8411605260D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32689007"/>
        <c:axId val="1937385167"/>
      </c:areaChart>
      <c:catAx>
        <c:axId val="19326890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37385167"/>
        <c:crosses val="autoZero"/>
        <c:auto val="1"/>
        <c:lblAlgn val="ctr"/>
        <c:lblOffset val="100"/>
        <c:noMultiLvlLbl val="0"/>
      </c:catAx>
      <c:valAx>
        <c:axId val="1937385167"/>
        <c:scaling>
          <c:orientation val="minMax"/>
        </c:scaling>
        <c:delete val="1"/>
        <c:axPos val="l"/>
        <c:numFmt formatCode="General" sourceLinked="1"/>
        <c:majorTickMark val="out"/>
        <c:minorTickMark val="none"/>
        <c:tickLblPos val="nextTo"/>
        <c:crossAx val="19326890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 Emergency - Room -  Excel.xlsx]Pivot Report!PivotTable5</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3350463544998E-2"/>
          <c:y val="2.8335909325090159E-2"/>
          <c:w val="0.94365538866465226"/>
          <c:h val="0.69936188424669476"/>
        </c:manualLayout>
      </c:layout>
      <c:areaChart>
        <c:grouping val="standard"/>
        <c:varyColors val="0"/>
        <c:ser>
          <c:idx val="0"/>
          <c:order val="0"/>
          <c:tx>
            <c:strRef>
              <c:f>'Pivot Report'!$J$3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Report'!$I$4:$I$370</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Report'!$J$4:$J$370</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74B5-4879-B12E-5EACEBD0F1A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48222720"/>
        <c:axId val="330891600"/>
      </c:areaChart>
      <c:catAx>
        <c:axId val="4482227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30891600"/>
        <c:crosses val="autoZero"/>
        <c:auto val="1"/>
        <c:lblAlgn val="ctr"/>
        <c:lblOffset val="100"/>
        <c:noMultiLvlLbl val="0"/>
      </c:catAx>
      <c:valAx>
        <c:axId val="330891600"/>
        <c:scaling>
          <c:orientation val="minMax"/>
        </c:scaling>
        <c:delete val="1"/>
        <c:axPos val="l"/>
        <c:numFmt formatCode="0.00" sourceLinked="1"/>
        <c:majorTickMark val="out"/>
        <c:minorTickMark val="none"/>
        <c:tickLblPos val="nextTo"/>
        <c:crossAx val="448222720"/>
        <c:crosses val="autoZero"/>
        <c:crossBetween val="midCat"/>
      </c:valAx>
      <c:spPr>
        <a:solidFill>
          <a:schemeClr val="accent1">
            <a:lumMod val="5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 Emergency - Room -  Excel.xlsx]Pivot Report!PivotTable6</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595463837750259E-2"/>
          <c:y val="2.8423772609819122E-2"/>
          <c:w val="0.94811594688155121"/>
          <c:h val="0.71266597489267325"/>
        </c:manualLayout>
      </c:layout>
      <c:areaChart>
        <c:grouping val="standard"/>
        <c:varyColors val="0"/>
        <c:ser>
          <c:idx val="0"/>
          <c:order val="0"/>
          <c:tx>
            <c:strRef>
              <c:f>'Pivot Report'!$M$3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Report'!$L$4:$L$367</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Report'!$M$4:$M$367</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ABDF-4D75-AB74-E3721EC9926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95997519"/>
        <c:axId val="330699600"/>
      </c:areaChart>
      <c:catAx>
        <c:axId val="9959975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330699600"/>
        <c:crosses val="autoZero"/>
        <c:auto val="1"/>
        <c:lblAlgn val="ctr"/>
        <c:lblOffset val="100"/>
        <c:noMultiLvlLbl val="0"/>
      </c:catAx>
      <c:valAx>
        <c:axId val="330699600"/>
        <c:scaling>
          <c:orientation val="minMax"/>
        </c:scaling>
        <c:delete val="1"/>
        <c:axPos val="l"/>
        <c:numFmt formatCode="0.00" sourceLinked="1"/>
        <c:majorTickMark val="out"/>
        <c:minorTickMark val="none"/>
        <c:tickLblPos val="nextTo"/>
        <c:crossAx val="9959975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of Patient'!A1"/><Relationship Id="rId13" Type="http://schemas.openxmlformats.org/officeDocument/2006/relationships/chart" Target="../charts/chart3.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r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 time daily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45720</xdr:colOff>
      <xdr:row>4</xdr:row>
      <xdr:rowOff>144780</xdr:rowOff>
    </xdr:from>
    <xdr:to>
      <xdr:col>2</xdr:col>
      <xdr:colOff>0</xdr:colOff>
      <xdr:row>29</xdr:row>
      <xdr:rowOff>91440</xdr:rowOff>
    </xdr:to>
    <xdr:sp macro="" textlink="">
      <xdr:nvSpPr>
        <xdr:cNvPr id="2" name="Rectangle: Rounded Corners 1">
          <a:extLst>
            <a:ext uri="{FF2B5EF4-FFF2-40B4-BE49-F238E27FC236}">
              <a16:creationId xmlns:a16="http://schemas.microsoft.com/office/drawing/2014/main" id="{1EFC6960-B873-4B22-43E8-ED57151F6DED}"/>
            </a:ext>
          </a:extLst>
        </xdr:cNvPr>
        <xdr:cNvSpPr/>
      </xdr:nvSpPr>
      <xdr:spPr>
        <a:xfrm>
          <a:off x="45720" y="876300"/>
          <a:ext cx="1173480" cy="4518660"/>
        </a:xfrm>
        <a:prstGeom prst="roundRect">
          <a:avLst>
            <a:gd name="adj" fmla="val 10494"/>
          </a:avLst>
        </a:prstGeom>
        <a:solidFill>
          <a:schemeClr val="bg1">
            <a:lumMod val="95000"/>
          </a:schemeClr>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106680</xdr:colOff>
      <xdr:row>0</xdr:row>
      <xdr:rowOff>53340</xdr:rowOff>
    </xdr:from>
    <xdr:to>
      <xdr:col>13</xdr:col>
      <xdr:colOff>144780</xdr:colOff>
      <xdr:row>4</xdr:row>
      <xdr:rowOff>68580</xdr:rowOff>
    </xdr:to>
    <xdr:sp macro="" textlink="">
      <xdr:nvSpPr>
        <xdr:cNvPr id="3" name="Rectangle: Rounded Corners 2">
          <a:extLst>
            <a:ext uri="{FF2B5EF4-FFF2-40B4-BE49-F238E27FC236}">
              <a16:creationId xmlns:a16="http://schemas.microsoft.com/office/drawing/2014/main" id="{7A82180D-3124-9B0F-5AB4-F454824E85B6}"/>
            </a:ext>
          </a:extLst>
        </xdr:cNvPr>
        <xdr:cNvSpPr/>
      </xdr:nvSpPr>
      <xdr:spPr>
        <a:xfrm>
          <a:off x="6202680" y="53340"/>
          <a:ext cx="1866900" cy="746760"/>
        </a:xfrm>
        <a:prstGeom prst="roundRect">
          <a:avLst/>
        </a:prstGeom>
        <a:solidFill>
          <a:schemeClr val="bg1">
            <a:lumMod val="95000"/>
          </a:schemeClr>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18</xdr:col>
      <xdr:colOff>152400</xdr:colOff>
      <xdr:row>0</xdr:row>
      <xdr:rowOff>45719</xdr:rowOff>
    </xdr:from>
    <xdr:to>
      <xdr:col>22</xdr:col>
      <xdr:colOff>541020</xdr:colOff>
      <xdr:row>13</xdr:row>
      <xdr:rowOff>75314</xdr:rowOff>
    </xdr:to>
    <xdr:sp macro="" textlink="">
      <xdr:nvSpPr>
        <xdr:cNvPr id="5" name="Rectangle: Rounded Corners 4">
          <a:extLst>
            <a:ext uri="{FF2B5EF4-FFF2-40B4-BE49-F238E27FC236}">
              <a16:creationId xmlns:a16="http://schemas.microsoft.com/office/drawing/2014/main" id="{6A5ED863-7B66-16F1-6C56-1F1F2CB47579}"/>
            </a:ext>
          </a:extLst>
        </xdr:cNvPr>
        <xdr:cNvSpPr/>
      </xdr:nvSpPr>
      <xdr:spPr>
        <a:xfrm>
          <a:off x="11125200" y="45719"/>
          <a:ext cx="2827020" cy="2407035"/>
        </a:xfrm>
        <a:prstGeom prst="roundRect">
          <a:avLst>
            <a:gd name="adj" fmla="val 11132"/>
          </a:avLst>
        </a:prstGeom>
        <a:solidFill>
          <a:schemeClr val="bg1">
            <a:lumMod val="95000"/>
          </a:schemeClr>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13</xdr:col>
      <xdr:colOff>312420</xdr:colOff>
      <xdr:row>0</xdr:row>
      <xdr:rowOff>45720</xdr:rowOff>
    </xdr:from>
    <xdr:to>
      <xdr:col>18</xdr:col>
      <xdr:colOff>68580</xdr:colOff>
      <xdr:row>13</xdr:row>
      <xdr:rowOff>83820</xdr:rowOff>
    </xdr:to>
    <xdr:sp macro="" textlink="">
      <xdr:nvSpPr>
        <xdr:cNvPr id="6" name="Rectangle: Rounded Corners 5">
          <a:extLst>
            <a:ext uri="{FF2B5EF4-FFF2-40B4-BE49-F238E27FC236}">
              <a16:creationId xmlns:a16="http://schemas.microsoft.com/office/drawing/2014/main" id="{B2307D2D-257A-DFAF-6EA8-5673A45E116F}"/>
            </a:ext>
          </a:extLst>
        </xdr:cNvPr>
        <xdr:cNvSpPr/>
      </xdr:nvSpPr>
      <xdr:spPr>
        <a:xfrm>
          <a:off x="8237220" y="45720"/>
          <a:ext cx="2804160" cy="2415540"/>
        </a:xfrm>
        <a:prstGeom prst="roundRect">
          <a:avLst>
            <a:gd name="adj" fmla="val 11132"/>
          </a:avLst>
        </a:prstGeom>
        <a:solidFill>
          <a:schemeClr val="bg1">
            <a:lumMod val="95000"/>
          </a:schemeClr>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0</xdr:col>
      <xdr:colOff>53340</xdr:colOff>
      <xdr:row>0</xdr:row>
      <xdr:rowOff>38100</xdr:rowOff>
    </xdr:from>
    <xdr:to>
      <xdr:col>9</xdr:col>
      <xdr:colOff>601980</xdr:colOff>
      <xdr:row>4</xdr:row>
      <xdr:rowOff>68580</xdr:rowOff>
    </xdr:to>
    <xdr:sp macro="" textlink="">
      <xdr:nvSpPr>
        <xdr:cNvPr id="7" name="Rectangle: Rounded Corners 6">
          <a:extLst>
            <a:ext uri="{FF2B5EF4-FFF2-40B4-BE49-F238E27FC236}">
              <a16:creationId xmlns:a16="http://schemas.microsoft.com/office/drawing/2014/main" id="{489DEF91-CE84-00FD-1599-5E3537056673}"/>
            </a:ext>
          </a:extLst>
        </xdr:cNvPr>
        <xdr:cNvSpPr/>
      </xdr:nvSpPr>
      <xdr:spPr>
        <a:xfrm>
          <a:off x="53340" y="38100"/>
          <a:ext cx="6035040" cy="762000"/>
        </a:xfrm>
        <a:prstGeom prst="roundRect">
          <a:avLst/>
        </a:prstGeom>
        <a:solidFill>
          <a:schemeClr val="bg1">
            <a:lumMod val="95000"/>
          </a:schemeClr>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76200</xdr:colOff>
      <xdr:row>4</xdr:row>
      <xdr:rowOff>144780</xdr:rowOff>
    </xdr:from>
    <xdr:to>
      <xdr:col>5</xdr:col>
      <xdr:colOff>464820</xdr:colOff>
      <xdr:row>12</xdr:row>
      <xdr:rowOff>60960</xdr:rowOff>
    </xdr:to>
    <xdr:sp macro="" textlink="">
      <xdr:nvSpPr>
        <xdr:cNvPr id="8" name="Rectangle: Rounded Corners 7">
          <a:extLst>
            <a:ext uri="{FF2B5EF4-FFF2-40B4-BE49-F238E27FC236}">
              <a16:creationId xmlns:a16="http://schemas.microsoft.com/office/drawing/2014/main" id="{09AA2C02-7188-46FD-242E-8B59F6A633A7}"/>
            </a:ext>
          </a:extLst>
        </xdr:cNvPr>
        <xdr:cNvSpPr/>
      </xdr:nvSpPr>
      <xdr:spPr>
        <a:xfrm>
          <a:off x="1295400" y="876300"/>
          <a:ext cx="2217420" cy="1379220"/>
        </a:xfrm>
        <a:prstGeom prst="roundRect">
          <a:avLst>
            <a:gd name="adj" fmla="val 10494"/>
          </a:avLst>
        </a:prstGeom>
        <a:solidFill>
          <a:schemeClr val="bg1">
            <a:lumMod val="95000"/>
          </a:schemeClr>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548640</xdr:colOff>
      <xdr:row>4</xdr:row>
      <xdr:rowOff>144780</xdr:rowOff>
    </xdr:from>
    <xdr:to>
      <xdr:col>9</xdr:col>
      <xdr:colOff>327660</xdr:colOff>
      <xdr:row>12</xdr:row>
      <xdr:rowOff>60960</xdr:rowOff>
    </xdr:to>
    <xdr:sp macro="" textlink="">
      <xdr:nvSpPr>
        <xdr:cNvPr id="9" name="Rectangle: Rounded Corners 8">
          <a:extLst>
            <a:ext uri="{FF2B5EF4-FFF2-40B4-BE49-F238E27FC236}">
              <a16:creationId xmlns:a16="http://schemas.microsoft.com/office/drawing/2014/main" id="{F37D351F-7F32-2816-2963-1B8E1AB8EEAF}"/>
            </a:ext>
          </a:extLst>
        </xdr:cNvPr>
        <xdr:cNvSpPr/>
      </xdr:nvSpPr>
      <xdr:spPr>
        <a:xfrm>
          <a:off x="3596640" y="876300"/>
          <a:ext cx="2217420" cy="1379220"/>
        </a:xfrm>
        <a:prstGeom prst="roundRect">
          <a:avLst>
            <a:gd name="adj" fmla="val 10494"/>
          </a:avLst>
        </a:prstGeom>
        <a:solidFill>
          <a:schemeClr val="bg1">
            <a:lumMod val="95000"/>
          </a:schemeClr>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411480</xdr:colOff>
      <xdr:row>4</xdr:row>
      <xdr:rowOff>144780</xdr:rowOff>
    </xdr:from>
    <xdr:to>
      <xdr:col>13</xdr:col>
      <xdr:colOff>190500</xdr:colOff>
      <xdr:row>12</xdr:row>
      <xdr:rowOff>60960</xdr:rowOff>
    </xdr:to>
    <xdr:sp macro="" textlink="">
      <xdr:nvSpPr>
        <xdr:cNvPr id="10" name="Rectangle: Rounded Corners 9">
          <a:extLst>
            <a:ext uri="{FF2B5EF4-FFF2-40B4-BE49-F238E27FC236}">
              <a16:creationId xmlns:a16="http://schemas.microsoft.com/office/drawing/2014/main" id="{FF3FCE2B-FE18-3FE5-12C1-EB037A5197F4}"/>
            </a:ext>
          </a:extLst>
        </xdr:cNvPr>
        <xdr:cNvSpPr/>
      </xdr:nvSpPr>
      <xdr:spPr>
        <a:xfrm>
          <a:off x="5897880" y="876300"/>
          <a:ext cx="2217420" cy="1379220"/>
        </a:xfrm>
        <a:prstGeom prst="roundRect">
          <a:avLst>
            <a:gd name="adj" fmla="val 10494"/>
          </a:avLst>
        </a:prstGeom>
        <a:solidFill>
          <a:schemeClr val="bg1">
            <a:lumMod val="95000"/>
          </a:schemeClr>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91440</xdr:colOff>
      <xdr:row>17</xdr:row>
      <xdr:rowOff>68580</xdr:rowOff>
    </xdr:from>
    <xdr:to>
      <xdr:col>13</xdr:col>
      <xdr:colOff>236220</xdr:colOff>
      <xdr:row>29</xdr:row>
      <xdr:rowOff>83820</xdr:rowOff>
    </xdr:to>
    <xdr:sp macro="" textlink="">
      <xdr:nvSpPr>
        <xdr:cNvPr id="12" name="Rectangle: Rounded Corners 11">
          <a:extLst>
            <a:ext uri="{FF2B5EF4-FFF2-40B4-BE49-F238E27FC236}">
              <a16:creationId xmlns:a16="http://schemas.microsoft.com/office/drawing/2014/main" id="{800D6528-EB6D-204E-584B-62134A8C9DE8}"/>
            </a:ext>
          </a:extLst>
        </xdr:cNvPr>
        <xdr:cNvSpPr/>
      </xdr:nvSpPr>
      <xdr:spPr>
        <a:xfrm>
          <a:off x="1310640" y="3177540"/>
          <a:ext cx="6850380" cy="2209800"/>
        </a:xfrm>
        <a:prstGeom prst="roundRect">
          <a:avLst>
            <a:gd name="adj" fmla="val 10494"/>
          </a:avLst>
        </a:prstGeom>
        <a:solidFill>
          <a:schemeClr val="bg1">
            <a:lumMod val="95000"/>
          </a:schemeClr>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13</xdr:col>
      <xdr:colOff>327660</xdr:colOff>
      <xdr:row>13</xdr:row>
      <xdr:rowOff>137160</xdr:rowOff>
    </xdr:from>
    <xdr:to>
      <xdr:col>22</xdr:col>
      <xdr:colOff>563880</xdr:colOff>
      <xdr:row>29</xdr:row>
      <xdr:rowOff>76200</xdr:rowOff>
    </xdr:to>
    <xdr:sp macro="" textlink="">
      <xdr:nvSpPr>
        <xdr:cNvPr id="13" name="Rectangle: Rounded Corners 12">
          <a:extLst>
            <a:ext uri="{FF2B5EF4-FFF2-40B4-BE49-F238E27FC236}">
              <a16:creationId xmlns:a16="http://schemas.microsoft.com/office/drawing/2014/main" id="{AE3D3750-3CAA-0112-A0DF-D519CDC93A7D}"/>
            </a:ext>
          </a:extLst>
        </xdr:cNvPr>
        <xdr:cNvSpPr/>
      </xdr:nvSpPr>
      <xdr:spPr>
        <a:xfrm>
          <a:off x="8252460" y="2514600"/>
          <a:ext cx="5722620" cy="2865120"/>
        </a:xfrm>
        <a:prstGeom prst="roundRect">
          <a:avLst>
            <a:gd name="adj" fmla="val 8473"/>
          </a:avLst>
        </a:prstGeom>
        <a:solidFill>
          <a:schemeClr val="bg1">
            <a:lumMod val="95000"/>
          </a:schemeClr>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xdr:col>
      <xdr:colOff>533400</xdr:colOff>
      <xdr:row>0</xdr:row>
      <xdr:rowOff>53340</xdr:rowOff>
    </xdr:from>
    <xdr:to>
      <xdr:col>9</xdr:col>
      <xdr:colOff>190500</xdr:colOff>
      <xdr:row>2</xdr:row>
      <xdr:rowOff>99060</xdr:rowOff>
    </xdr:to>
    <xdr:sp macro="" textlink="">
      <xdr:nvSpPr>
        <xdr:cNvPr id="14" name="TextBox 13">
          <a:extLst>
            <a:ext uri="{FF2B5EF4-FFF2-40B4-BE49-F238E27FC236}">
              <a16:creationId xmlns:a16="http://schemas.microsoft.com/office/drawing/2014/main" id="{BDFB2400-0540-01FE-03D2-05E71574656B}"/>
            </a:ext>
          </a:extLst>
        </xdr:cNvPr>
        <xdr:cNvSpPr txBox="1"/>
      </xdr:nvSpPr>
      <xdr:spPr>
        <a:xfrm>
          <a:off x="1143000" y="53340"/>
          <a:ext cx="45339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000" b="1"/>
            <a:t>Hospital Emergency Room Dashboard</a:t>
          </a:r>
        </a:p>
      </xdr:txBody>
    </xdr:sp>
    <xdr:clientData/>
  </xdr:twoCellAnchor>
  <xdr:twoCellAnchor editAs="oneCell">
    <xdr:from>
      <xdr:col>0</xdr:col>
      <xdr:colOff>91440</xdr:colOff>
      <xdr:row>0</xdr:row>
      <xdr:rowOff>53340</xdr:rowOff>
    </xdr:from>
    <xdr:to>
      <xdr:col>1</xdr:col>
      <xdr:colOff>571500</xdr:colOff>
      <xdr:row>4</xdr:row>
      <xdr:rowOff>25908</xdr:rowOff>
    </xdr:to>
    <xdr:pic>
      <xdr:nvPicPr>
        <xdr:cNvPr id="16" name="Picture 15">
          <a:extLst>
            <a:ext uri="{FF2B5EF4-FFF2-40B4-BE49-F238E27FC236}">
              <a16:creationId xmlns:a16="http://schemas.microsoft.com/office/drawing/2014/main" id="{8E9A3190-1DA8-612A-1AFF-CB8E67E37C1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554" t="12745" r="22727" b="15883"/>
        <a:stretch>
          <a:fillRect/>
        </a:stretch>
      </xdr:blipFill>
      <xdr:spPr>
        <a:xfrm>
          <a:off x="91440" y="53340"/>
          <a:ext cx="1089660" cy="704088"/>
        </a:xfrm>
        <a:prstGeom prst="rect">
          <a:avLst/>
        </a:prstGeom>
      </xdr:spPr>
    </xdr:pic>
    <xdr:clientData/>
  </xdr:twoCellAnchor>
  <xdr:twoCellAnchor editAs="absolute">
    <xdr:from>
      <xdr:col>3</xdr:col>
      <xdr:colOff>121920</xdr:colOff>
      <xdr:row>2</xdr:row>
      <xdr:rowOff>76200</xdr:rowOff>
    </xdr:from>
    <xdr:to>
      <xdr:col>7</xdr:col>
      <xdr:colOff>548640</xdr:colOff>
      <xdr:row>4</xdr:row>
      <xdr:rowOff>60960</xdr:rowOff>
    </xdr:to>
    <xdr:sp macro="" textlink="">
      <xdr:nvSpPr>
        <xdr:cNvPr id="17" name="TextBox 16">
          <a:extLst>
            <a:ext uri="{FF2B5EF4-FFF2-40B4-BE49-F238E27FC236}">
              <a16:creationId xmlns:a16="http://schemas.microsoft.com/office/drawing/2014/main" id="{DDA6AB8A-12D1-8F93-EF2B-CE190BA246F8}"/>
            </a:ext>
          </a:extLst>
        </xdr:cNvPr>
        <xdr:cNvSpPr txBox="1"/>
      </xdr:nvSpPr>
      <xdr:spPr>
        <a:xfrm>
          <a:off x="1950720" y="441960"/>
          <a:ext cx="28651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0"/>
            <a:t>Monthly Report</a:t>
          </a:r>
        </a:p>
      </xdr:txBody>
    </xdr:sp>
    <xdr:clientData/>
  </xdr:twoCellAnchor>
  <xdr:twoCellAnchor editAs="absolute">
    <xdr:from>
      <xdr:col>2</xdr:col>
      <xdr:colOff>60960</xdr:colOff>
      <xdr:row>5</xdr:row>
      <xdr:rowOff>7620</xdr:rowOff>
    </xdr:from>
    <xdr:to>
      <xdr:col>5</xdr:col>
      <xdr:colOff>449580</xdr:colOff>
      <xdr:row>6</xdr:row>
      <xdr:rowOff>114300</xdr:rowOff>
    </xdr:to>
    <xdr:sp macro="" textlink="'Pivot Report'!A4">
      <xdr:nvSpPr>
        <xdr:cNvPr id="18" name="TextBox 17">
          <a:extLst>
            <a:ext uri="{FF2B5EF4-FFF2-40B4-BE49-F238E27FC236}">
              <a16:creationId xmlns:a16="http://schemas.microsoft.com/office/drawing/2014/main" id="{52E46CE6-3012-CDE7-97CC-47133112AF5C}"/>
            </a:ext>
          </a:extLst>
        </xdr:cNvPr>
        <xdr:cNvSpPr txBox="1"/>
      </xdr:nvSpPr>
      <xdr:spPr>
        <a:xfrm>
          <a:off x="1280160" y="922020"/>
          <a:ext cx="22174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1443117-CF1B-446B-9147-526DD45A47BD}" type="TxLink">
            <a:rPr lang="en-US" sz="1600" b="0" i="0" u="none" strike="noStrike">
              <a:solidFill>
                <a:srgbClr val="000000"/>
              </a:solidFill>
              <a:latin typeface="Calibri"/>
              <a:ea typeface="Calibri"/>
              <a:cs typeface="Calibri"/>
            </a:rPr>
            <a:pPr algn="ctr"/>
            <a:t>9216</a:t>
          </a:fld>
          <a:endParaRPr lang="en-IN" sz="2400" b="0"/>
        </a:p>
      </xdr:txBody>
    </xdr:sp>
    <xdr:clientData/>
  </xdr:twoCellAnchor>
  <xdr:twoCellAnchor editAs="absolute">
    <xdr:from>
      <xdr:col>2</xdr:col>
      <xdr:colOff>38100</xdr:colOff>
      <xdr:row>6</xdr:row>
      <xdr:rowOff>99060</xdr:rowOff>
    </xdr:from>
    <xdr:to>
      <xdr:col>5</xdr:col>
      <xdr:colOff>426720</xdr:colOff>
      <xdr:row>8</xdr:row>
      <xdr:rowOff>22860</xdr:rowOff>
    </xdr:to>
    <xdr:sp macro="" textlink="">
      <xdr:nvSpPr>
        <xdr:cNvPr id="21" name="TextBox 20">
          <a:extLst>
            <a:ext uri="{FF2B5EF4-FFF2-40B4-BE49-F238E27FC236}">
              <a16:creationId xmlns:a16="http://schemas.microsoft.com/office/drawing/2014/main" id="{6161F458-FAFF-58AA-CB3B-E27DAF4FAEAA}"/>
            </a:ext>
          </a:extLst>
        </xdr:cNvPr>
        <xdr:cNvSpPr txBox="1"/>
      </xdr:nvSpPr>
      <xdr:spPr>
        <a:xfrm>
          <a:off x="1257300" y="1196340"/>
          <a:ext cx="22174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0"/>
            <a:t>Monthly Report</a:t>
          </a:r>
        </a:p>
      </xdr:txBody>
    </xdr:sp>
    <xdr:clientData/>
  </xdr:twoCellAnchor>
  <xdr:twoCellAnchor editAs="absolute">
    <xdr:from>
      <xdr:col>5</xdr:col>
      <xdr:colOff>541020</xdr:colOff>
      <xdr:row>5</xdr:row>
      <xdr:rowOff>0</xdr:rowOff>
    </xdr:from>
    <xdr:to>
      <xdr:col>9</xdr:col>
      <xdr:colOff>320040</xdr:colOff>
      <xdr:row>6</xdr:row>
      <xdr:rowOff>106680</xdr:rowOff>
    </xdr:to>
    <xdr:sp macro="" textlink="'Pivot Report'!A9">
      <xdr:nvSpPr>
        <xdr:cNvPr id="22" name="TextBox 21">
          <a:extLst>
            <a:ext uri="{FF2B5EF4-FFF2-40B4-BE49-F238E27FC236}">
              <a16:creationId xmlns:a16="http://schemas.microsoft.com/office/drawing/2014/main" id="{E2A60880-9137-D7EC-FA1D-6F90349ADDB0}"/>
            </a:ext>
          </a:extLst>
        </xdr:cNvPr>
        <xdr:cNvSpPr txBox="1"/>
      </xdr:nvSpPr>
      <xdr:spPr>
        <a:xfrm>
          <a:off x="3589020" y="914400"/>
          <a:ext cx="22174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AF9A8CE-FB56-42FA-8595-C1A87A9E1206}" type="TxLink">
            <a:rPr lang="en-US" sz="1600" b="0" i="0" u="none" strike="noStrike">
              <a:solidFill>
                <a:srgbClr val="000000"/>
              </a:solidFill>
              <a:latin typeface="Calibri"/>
              <a:ea typeface="Calibri"/>
              <a:cs typeface="Calibri"/>
            </a:rPr>
            <a:pPr algn="ctr"/>
            <a:t>35.26</a:t>
          </a:fld>
          <a:endParaRPr lang="en-IN" sz="3200" b="0"/>
        </a:p>
      </xdr:txBody>
    </xdr:sp>
    <xdr:clientData/>
  </xdr:twoCellAnchor>
  <xdr:twoCellAnchor editAs="absolute">
    <xdr:from>
      <xdr:col>5</xdr:col>
      <xdr:colOff>525780</xdr:colOff>
      <xdr:row>6</xdr:row>
      <xdr:rowOff>106680</xdr:rowOff>
    </xdr:from>
    <xdr:to>
      <xdr:col>9</xdr:col>
      <xdr:colOff>304800</xdr:colOff>
      <xdr:row>8</xdr:row>
      <xdr:rowOff>30480</xdr:rowOff>
    </xdr:to>
    <xdr:sp macro="" textlink="">
      <xdr:nvSpPr>
        <xdr:cNvPr id="23" name="TextBox 22">
          <a:extLst>
            <a:ext uri="{FF2B5EF4-FFF2-40B4-BE49-F238E27FC236}">
              <a16:creationId xmlns:a16="http://schemas.microsoft.com/office/drawing/2014/main" id="{50919A51-1C12-6CA8-0639-F25559EC45C3}"/>
            </a:ext>
          </a:extLst>
        </xdr:cNvPr>
        <xdr:cNvSpPr txBox="1"/>
      </xdr:nvSpPr>
      <xdr:spPr>
        <a:xfrm>
          <a:off x="3573780" y="1203960"/>
          <a:ext cx="22174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0"/>
            <a:t>Average</a:t>
          </a:r>
          <a:r>
            <a:rPr lang="en-IN" sz="1600" b="0" baseline="0"/>
            <a:t> Wait Time</a:t>
          </a:r>
          <a:endParaRPr lang="en-IN" sz="1600" b="0"/>
        </a:p>
      </xdr:txBody>
    </xdr:sp>
    <xdr:clientData/>
  </xdr:twoCellAnchor>
  <xdr:twoCellAnchor editAs="absolute">
    <xdr:from>
      <xdr:col>9</xdr:col>
      <xdr:colOff>396240</xdr:colOff>
      <xdr:row>4</xdr:row>
      <xdr:rowOff>175260</xdr:rowOff>
    </xdr:from>
    <xdr:to>
      <xdr:col>13</xdr:col>
      <xdr:colOff>175260</xdr:colOff>
      <xdr:row>6</xdr:row>
      <xdr:rowOff>99060</xdr:rowOff>
    </xdr:to>
    <xdr:sp macro="" textlink="'Pivot Report'!A14">
      <xdr:nvSpPr>
        <xdr:cNvPr id="24" name="TextBox 23">
          <a:extLst>
            <a:ext uri="{FF2B5EF4-FFF2-40B4-BE49-F238E27FC236}">
              <a16:creationId xmlns:a16="http://schemas.microsoft.com/office/drawing/2014/main" id="{92702C82-8CB7-1016-4F56-A788301008B5}"/>
            </a:ext>
          </a:extLst>
        </xdr:cNvPr>
        <xdr:cNvSpPr txBox="1"/>
      </xdr:nvSpPr>
      <xdr:spPr>
        <a:xfrm>
          <a:off x="5882640" y="906780"/>
          <a:ext cx="22174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DB4B3DA-F0B9-478A-AD6F-3EA05CABB383}" type="TxLink">
            <a:rPr lang="en-US" sz="1600" b="0" i="0" u="none" strike="noStrike">
              <a:solidFill>
                <a:srgbClr val="000000"/>
              </a:solidFill>
              <a:latin typeface="Calibri"/>
              <a:ea typeface="Calibri"/>
              <a:cs typeface="Calibri"/>
            </a:rPr>
            <a:pPr algn="ctr"/>
            <a:t>4.99</a:t>
          </a:fld>
          <a:endParaRPr lang="en-IN" sz="3200" b="0"/>
        </a:p>
      </xdr:txBody>
    </xdr:sp>
    <xdr:clientData/>
  </xdr:twoCellAnchor>
  <xdr:twoCellAnchor editAs="absolute">
    <xdr:from>
      <xdr:col>9</xdr:col>
      <xdr:colOff>419100</xdr:colOff>
      <xdr:row>6</xdr:row>
      <xdr:rowOff>137160</xdr:rowOff>
    </xdr:from>
    <xdr:to>
      <xdr:col>13</xdr:col>
      <xdr:colOff>167640</xdr:colOff>
      <xdr:row>8</xdr:row>
      <xdr:rowOff>60960</xdr:rowOff>
    </xdr:to>
    <xdr:sp macro="" textlink="">
      <xdr:nvSpPr>
        <xdr:cNvPr id="25" name="TextBox 24">
          <a:extLst>
            <a:ext uri="{FF2B5EF4-FFF2-40B4-BE49-F238E27FC236}">
              <a16:creationId xmlns:a16="http://schemas.microsoft.com/office/drawing/2014/main" id="{637987CF-699B-1A78-5A57-9033E5CBD164}"/>
            </a:ext>
          </a:extLst>
        </xdr:cNvPr>
        <xdr:cNvSpPr txBox="1"/>
      </xdr:nvSpPr>
      <xdr:spPr>
        <a:xfrm>
          <a:off x="5905500" y="1234440"/>
          <a:ext cx="21869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0"/>
            <a:t>Patient Satisfaction Score</a:t>
          </a:r>
        </a:p>
      </xdr:txBody>
    </xdr:sp>
    <xdr:clientData/>
  </xdr:twoCellAnchor>
  <xdr:twoCellAnchor editAs="oneCell">
    <xdr:from>
      <xdr:col>5</xdr:col>
      <xdr:colOff>596900</xdr:colOff>
      <xdr:row>4</xdr:row>
      <xdr:rowOff>167639</xdr:rowOff>
    </xdr:from>
    <xdr:to>
      <xdr:col>6</xdr:col>
      <xdr:colOff>366049</xdr:colOff>
      <xdr:row>6</xdr:row>
      <xdr:rowOff>129540</xdr:rowOff>
    </xdr:to>
    <xdr:pic>
      <xdr:nvPicPr>
        <xdr:cNvPr id="27" name="Graphic 26" descr="User with solid fill">
          <a:extLst>
            <a:ext uri="{FF2B5EF4-FFF2-40B4-BE49-F238E27FC236}">
              <a16:creationId xmlns:a16="http://schemas.microsoft.com/office/drawing/2014/main" id="{AC6A2D03-4339-DD72-23E0-B1DF68931A2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644900" y="899159"/>
          <a:ext cx="378749" cy="327661"/>
        </a:xfrm>
        <a:prstGeom prst="rect">
          <a:avLst/>
        </a:prstGeom>
      </xdr:spPr>
    </xdr:pic>
    <xdr:clientData/>
  </xdr:twoCellAnchor>
  <xdr:twoCellAnchor editAs="oneCell">
    <xdr:from>
      <xdr:col>2</xdr:col>
      <xdr:colOff>106680</xdr:colOff>
      <xdr:row>5</xdr:row>
      <xdr:rowOff>0</xdr:rowOff>
    </xdr:from>
    <xdr:to>
      <xdr:col>2</xdr:col>
      <xdr:colOff>449580</xdr:colOff>
      <xdr:row>6</xdr:row>
      <xdr:rowOff>160020</xdr:rowOff>
    </xdr:to>
    <xdr:pic>
      <xdr:nvPicPr>
        <xdr:cNvPr id="31" name="Graphic 30" descr="Hourglass Finished with solid fill">
          <a:extLst>
            <a:ext uri="{FF2B5EF4-FFF2-40B4-BE49-F238E27FC236}">
              <a16:creationId xmlns:a16="http://schemas.microsoft.com/office/drawing/2014/main" id="{9285A30B-9A64-9AD1-7B15-0C03B2A4DF9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25880" y="914400"/>
          <a:ext cx="342900" cy="342900"/>
        </a:xfrm>
        <a:prstGeom prst="rect">
          <a:avLst/>
        </a:prstGeom>
      </xdr:spPr>
    </xdr:pic>
    <xdr:clientData/>
  </xdr:twoCellAnchor>
  <xdr:twoCellAnchor editAs="oneCell">
    <xdr:from>
      <xdr:col>9</xdr:col>
      <xdr:colOff>480060</xdr:colOff>
      <xdr:row>5</xdr:row>
      <xdr:rowOff>0</xdr:rowOff>
    </xdr:from>
    <xdr:to>
      <xdr:col>10</xdr:col>
      <xdr:colOff>234174</xdr:colOff>
      <xdr:row>6</xdr:row>
      <xdr:rowOff>129540</xdr:rowOff>
    </xdr:to>
    <xdr:pic>
      <xdr:nvPicPr>
        <xdr:cNvPr id="33" name="Graphic 32" descr="Customer review with solid fill">
          <a:extLst>
            <a:ext uri="{FF2B5EF4-FFF2-40B4-BE49-F238E27FC236}">
              <a16:creationId xmlns:a16="http://schemas.microsoft.com/office/drawing/2014/main" id="{8909E884-4F34-22E6-125B-6E18EEC3B45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966460" y="914400"/>
          <a:ext cx="363714" cy="312420"/>
        </a:xfrm>
        <a:prstGeom prst="rect">
          <a:avLst/>
        </a:prstGeom>
      </xdr:spPr>
    </xdr:pic>
    <xdr:clientData/>
  </xdr:twoCellAnchor>
  <xdr:twoCellAnchor editAs="oneCell">
    <xdr:from>
      <xdr:col>0</xdr:col>
      <xdr:colOff>60960</xdr:colOff>
      <xdr:row>5</xdr:row>
      <xdr:rowOff>7620</xdr:rowOff>
    </xdr:from>
    <xdr:to>
      <xdr:col>1</xdr:col>
      <xdr:colOff>571500</xdr:colOff>
      <xdr:row>29</xdr:row>
      <xdr:rowOff>68580</xdr:rowOff>
    </xdr:to>
    <mc:AlternateContent xmlns:mc="http://schemas.openxmlformats.org/markup-compatibility/2006" xmlns:a14="http://schemas.microsoft.com/office/drawing/2010/main">
      <mc:Choice Requires="a14">
        <xdr:graphicFrame macro="">
          <xdr:nvGraphicFramePr>
            <xdr:cNvPr id="34" name="Date (Month)">
              <a:extLst>
                <a:ext uri="{FF2B5EF4-FFF2-40B4-BE49-F238E27FC236}">
                  <a16:creationId xmlns:a16="http://schemas.microsoft.com/office/drawing/2014/main" id="{EB73462B-A58F-4ABB-8008-6FCA27B365C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0960" y="922020"/>
              <a:ext cx="1120140" cy="445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68580</xdr:colOff>
      <xdr:row>6</xdr:row>
      <xdr:rowOff>121920</xdr:rowOff>
    </xdr:from>
    <xdr:to>
      <xdr:col>5</xdr:col>
      <xdr:colOff>449580</xdr:colOff>
      <xdr:row>12</xdr:row>
      <xdr:rowOff>83820</xdr:rowOff>
    </xdr:to>
    <xdr:graphicFrame macro="">
      <xdr:nvGraphicFramePr>
        <xdr:cNvPr id="35" name="Chart 34">
          <a:hlinkClick xmlns:r="http://schemas.openxmlformats.org/officeDocument/2006/relationships" r:id="rId8"/>
          <a:extLst>
            <a:ext uri="{FF2B5EF4-FFF2-40B4-BE49-F238E27FC236}">
              <a16:creationId xmlns:a16="http://schemas.microsoft.com/office/drawing/2014/main" id="{4B83BFBB-549B-44E8-821E-BF747CA41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548640</xdr:colOff>
      <xdr:row>6</xdr:row>
      <xdr:rowOff>144780</xdr:rowOff>
    </xdr:from>
    <xdr:to>
      <xdr:col>9</xdr:col>
      <xdr:colOff>320040</xdr:colOff>
      <xdr:row>12</xdr:row>
      <xdr:rowOff>68580</xdr:rowOff>
    </xdr:to>
    <xdr:graphicFrame macro="">
      <xdr:nvGraphicFramePr>
        <xdr:cNvPr id="36" name="Chart 35">
          <a:hlinkClick xmlns:r="http://schemas.openxmlformats.org/officeDocument/2006/relationships" r:id="rId10"/>
          <a:extLst>
            <a:ext uri="{FF2B5EF4-FFF2-40B4-BE49-F238E27FC236}">
              <a16:creationId xmlns:a16="http://schemas.microsoft.com/office/drawing/2014/main" id="{4CE8D05E-E846-4BCB-836F-8A1960470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419100</xdr:colOff>
      <xdr:row>6</xdr:row>
      <xdr:rowOff>121920</xdr:rowOff>
    </xdr:from>
    <xdr:to>
      <xdr:col>13</xdr:col>
      <xdr:colOff>167640</xdr:colOff>
      <xdr:row>12</xdr:row>
      <xdr:rowOff>68580</xdr:rowOff>
    </xdr:to>
    <xdr:graphicFrame macro="">
      <xdr:nvGraphicFramePr>
        <xdr:cNvPr id="37" name="Chart 36">
          <a:hlinkClick xmlns:r="http://schemas.openxmlformats.org/officeDocument/2006/relationships" r:id="rId12"/>
          <a:extLst>
            <a:ext uri="{FF2B5EF4-FFF2-40B4-BE49-F238E27FC236}">
              <a16:creationId xmlns:a16="http://schemas.microsoft.com/office/drawing/2014/main" id="{8292E7BD-321F-43CD-B38D-FC1006CD9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91440</xdr:colOff>
      <xdr:row>17</xdr:row>
      <xdr:rowOff>68580</xdr:rowOff>
    </xdr:from>
    <xdr:to>
      <xdr:col>13</xdr:col>
      <xdr:colOff>220980</xdr:colOff>
      <xdr:row>29</xdr:row>
      <xdr:rowOff>76200</xdr:rowOff>
    </xdr:to>
    <xdr:graphicFrame macro="">
      <xdr:nvGraphicFramePr>
        <xdr:cNvPr id="51" name="Chart 50">
          <a:extLst>
            <a:ext uri="{FF2B5EF4-FFF2-40B4-BE49-F238E27FC236}">
              <a16:creationId xmlns:a16="http://schemas.microsoft.com/office/drawing/2014/main" id="{FBA477EA-8ADA-478B-AF16-2638AF576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327660</xdr:colOff>
      <xdr:row>0</xdr:row>
      <xdr:rowOff>45720</xdr:rowOff>
    </xdr:from>
    <xdr:to>
      <xdr:col>18</xdr:col>
      <xdr:colOff>60960</xdr:colOff>
      <xdr:row>13</xdr:row>
      <xdr:rowOff>83820</xdr:rowOff>
    </xdr:to>
    <xdr:graphicFrame macro="">
      <xdr:nvGraphicFramePr>
        <xdr:cNvPr id="52" name="Chart 51">
          <a:extLst>
            <a:ext uri="{FF2B5EF4-FFF2-40B4-BE49-F238E27FC236}">
              <a16:creationId xmlns:a16="http://schemas.microsoft.com/office/drawing/2014/main" id="{F610C7CC-B095-4C84-99BB-9D1AFD2A5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160020</xdr:colOff>
      <xdr:row>1</xdr:row>
      <xdr:rowOff>111390</xdr:rowOff>
    </xdr:from>
    <xdr:to>
      <xdr:col>22</xdr:col>
      <xdr:colOff>525780</xdr:colOff>
      <xdr:row>13</xdr:row>
      <xdr:rowOff>60960</xdr:rowOff>
    </xdr:to>
    <xdr:graphicFrame macro="">
      <xdr:nvGraphicFramePr>
        <xdr:cNvPr id="54" name="Chart 53">
          <a:extLst>
            <a:ext uri="{FF2B5EF4-FFF2-40B4-BE49-F238E27FC236}">
              <a16:creationId xmlns:a16="http://schemas.microsoft.com/office/drawing/2014/main" id="{5DAF21E8-F4CF-406D-8E68-524CFFE4F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152400</xdr:colOff>
      <xdr:row>0</xdr:row>
      <xdr:rowOff>45719</xdr:rowOff>
    </xdr:from>
    <xdr:to>
      <xdr:col>22</xdr:col>
      <xdr:colOff>495300</xdr:colOff>
      <xdr:row>1</xdr:row>
      <xdr:rowOff>80610</xdr:rowOff>
    </xdr:to>
    <xdr:sp macro="" textlink="">
      <xdr:nvSpPr>
        <xdr:cNvPr id="55" name="TextBox 16">
          <a:extLst>
            <a:ext uri="{FF2B5EF4-FFF2-40B4-BE49-F238E27FC236}">
              <a16:creationId xmlns:a16="http://schemas.microsoft.com/office/drawing/2014/main" id="{76550FBF-9F81-B546-86DF-CFA4495AF1E8}"/>
            </a:ext>
          </a:extLst>
        </xdr:cNvPr>
        <xdr:cNvSpPr txBox="1"/>
      </xdr:nvSpPr>
      <xdr:spPr>
        <a:xfrm>
          <a:off x="11125200" y="45719"/>
          <a:ext cx="2781300" cy="217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400" b="0"/>
            <a:t>Gender wise Analysis</a:t>
          </a:r>
        </a:p>
      </xdr:txBody>
    </xdr:sp>
    <xdr:clientData/>
  </xdr:twoCellAnchor>
  <xdr:twoCellAnchor>
    <xdr:from>
      <xdr:col>13</xdr:col>
      <xdr:colOff>327660</xdr:colOff>
      <xdr:row>16</xdr:row>
      <xdr:rowOff>91440</xdr:rowOff>
    </xdr:from>
    <xdr:to>
      <xdr:col>22</xdr:col>
      <xdr:colOff>571500</xdr:colOff>
      <xdr:row>29</xdr:row>
      <xdr:rowOff>60960</xdr:rowOff>
    </xdr:to>
    <xdr:graphicFrame macro="">
      <xdr:nvGraphicFramePr>
        <xdr:cNvPr id="56" name="Chart 55">
          <a:extLst>
            <a:ext uri="{FF2B5EF4-FFF2-40B4-BE49-F238E27FC236}">
              <a16:creationId xmlns:a16="http://schemas.microsoft.com/office/drawing/2014/main" id="{EFC2779C-D3EB-4AA2-9F1E-D68A10ED0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457200</xdr:colOff>
      <xdr:row>14</xdr:row>
      <xdr:rowOff>2666</xdr:rowOff>
    </xdr:from>
    <xdr:to>
      <xdr:col>20</xdr:col>
      <xdr:colOff>274320</xdr:colOff>
      <xdr:row>15</xdr:row>
      <xdr:rowOff>160019</xdr:rowOff>
    </xdr:to>
    <xdr:sp macro="" textlink="">
      <xdr:nvSpPr>
        <xdr:cNvPr id="61" name="TextBox 16">
          <a:extLst>
            <a:ext uri="{FF2B5EF4-FFF2-40B4-BE49-F238E27FC236}">
              <a16:creationId xmlns:a16="http://schemas.microsoft.com/office/drawing/2014/main" id="{40E00E46-270B-0881-C1C0-A4D3332C9D52}"/>
            </a:ext>
          </a:extLst>
        </xdr:cNvPr>
        <xdr:cNvSpPr txBox="1"/>
      </xdr:nvSpPr>
      <xdr:spPr>
        <a:xfrm>
          <a:off x="9601200" y="2562986"/>
          <a:ext cx="2865120" cy="340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400" b="0"/>
            <a:t>No. of Patient by Department Referral</a:t>
          </a:r>
        </a:p>
      </xdr:txBody>
    </xdr:sp>
    <xdr:clientData/>
  </xdr:twoCellAnchor>
  <xdr:twoCellAnchor editAs="oneCell">
    <xdr:from>
      <xdr:col>10</xdr:col>
      <xdr:colOff>129540</xdr:colOff>
      <xdr:row>0</xdr:row>
      <xdr:rowOff>167640</xdr:rowOff>
    </xdr:from>
    <xdr:to>
      <xdr:col>13</xdr:col>
      <xdr:colOff>144780</xdr:colOff>
      <xdr:row>3</xdr:row>
      <xdr:rowOff>160020</xdr:rowOff>
    </xdr:to>
    <mc:AlternateContent xmlns:mc="http://schemas.openxmlformats.org/markup-compatibility/2006" xmlns:a14="http://schemas.microsoft.com/office/drawing/2010/main">
      <mc:Choice Requires="a14">
        <xdr:graphicFrame macro="">
          <xdr:nvGraphicFramePr>
            <xdr:cNvPr id="62" name="Date (Year)">
              <a:extLst>
                <a:ext uri="{FF2B5EF4-FFF2-40B4-BE49-F238E27FC236}">
                  <a16:creationId xmlns:a16="http://schemas.microsoft.com/office/drawing/2014/main" id="{D525A08F-3F45-407C-8357-FAFF26EE503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225540" y="167640"/>
              <a:ext cx="1844040" cy="541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106680</xdr:colOff>
          <xdr:row>12</xdr:row>
          <xdr:rowOff>170177</xdr:rowOff>
        </xdr:from>
        <xdr:to>
          <xdr:col>13</xdr:col>
          <xdr:colOff>160020</xdr:colOff>
          <xdr:row>16</xdr:row>
          <xdr:rowOff>167640</xdr:rowOff>
        </xdr:to>
        <xdr:pic>
          <xdr:nvPicPr>
            <xdr:cNvPr id="11" name="Picture 10">
              <a:extLst>
                <a:ext uri="{FF2B5EF4-FFF2-40B4-BE49-F238E27FC236}">
                  <a16:creationId xmlns:a16="http://schemas.microsoft.com/office/drawing/2014/main" id="{0F5918FE-6D50-23CE-7FF6-C0E1A927130A}"/>
                </a:ext>
              </a:extLst>
            </xdr:cNvPr>
            <xdr:cNvPicPr>
              <a:picLocks noChangeAspect="1" noChangeArrowheads="1"/>
              <a:extLst>
                <a:ext uri="{84589F7E-364E-4C9E-8A38-B11213B215E9}">
                  <a14:cameraTool cellRange="'Pivot Report'!$A$45:$D$47" spid="_x0000_s2093"/>
                </a:ext>
              </a:extLst>
            </xdr:cNvPicPr>
          </xdr:nvPicPr>
          <xdr:blipFill>
            <a:blip xmlns:r="http://schemas.openxmlformats.org/officeDocument/2006/relationships" r:embed="rId18"/>
            <a:srcRect/>
            <a:stretch>
              <a:fillRect/>
            </a:stretch>
          </xdr:blipFill>
          <xdr:spPr bwMode="auto">
            <a:xfrm>
              <a:off x="1325880" y="2364737"/>
              <a:ext cx="6758940" cy="728983"/>
            </a:xfrm>
            <a:prstGeom prst="roundRect">
              <a:avLst>
                <a:gd name="adj" fmla="val 17712"/>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0.2906</cdr:x>
      <cdr:y>0.02422</cdr:y>
    </cdr:from>
    <cdr:to>
      <cdr:x>0.70977</cdr:x>
      <cdr:y>0.13841</cdr:y>
    </cdr:to>
    <cdr:sp macro="" textlink="">
      <cdr:nvSpPr>
        <cdr:cNvPr id="2" name="TextBox 16">
          <a:extLst xmlns:a="http://schemas.openxmlformats.org/drawingml/2006/main">
            <a:ext uri="{FF2B5EF4-FFF2-40B4-BE49-F238E27FC236}">
              <a16:creationId xmlns:a16="http://schemas.microsoft.com/office/drawing/2014/main" id="{DDA6AB8A-12D1-8F93-EF2B-CE190BA246F8}"/>
            </a:ext>
          </a:extLst>
        </cdr:cNvPr>
        <cdr:cNvSpPr txBox="1"/>
      </cdr:nvSpPr>
      <cdr:spPr>
        <a:xfrm xmlns:a="http://schemas.openxmlformats.org/drawingml/2006/main">
          <a:off x="1986280" y="53340"/>
          <a:ext cx="2865120" cy="25146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400" b="0"/>
            <a:t>No. of Patient by Age</a:t>
          </a:r>
          <a:r>
            <a:rPr lang="en-IN" sz="1400" b="0" baseline="0"/>
            <a:t> Group</a:t>
          </a:r>
          <a:endParaRPr lang="en-IN" sz="1400" b="0"/>
        </a:p>
      </cdr:txBody>
    </cdr:sp>
  </cdr:relSizeAnchor>
</c:userShapes>
</file>

<file path=xl/drawings/drawing3.xml><?xml version="1.0" encoding="utf-8"?>
<c:userShapes xmlns:c="http://schemas.openxmlformats.org/drawingml/2006/chart">
  <cdr:relSizeAnchor xmlns:cdr="http://schemas.openxmlformats.org/drawingml/2006/chartDrawing">
    <cdr:from>
      <cdr:x>0</cdr:x>
      <cdr:y>0.00949</cdr:y>
    </cdr:from>
    <cdr:to>
      <cdr:x>1</cdr:x>
      <cdr:y>0.09964</cdr:y>
    </cdr:to>
    <cdr:sp macro="" textlink="">
      <cdr:nvSpPr>
        <cdr:cNvPr id="2" name="TextBox 16">
          <a:extLst xmlns:a="http://schemas.openxmlformats.org/drawingml/2006/main">
            <a:ext uri="{FF2B5EF4-FFF2-40B4-BE49-F238E27FC236}">
              <a16:creationId xmlns:a16="http://schemas.microsoft.com/office/drawing/2014/main" id="{70CD63DF-D50B-DA55-FDEB-8870D716164B}"/>
            </a:ext>
          </a:extLst>
        </cdr:cNvPr>
        <cdr:cNvSpPr txBox="1"/>
      </cdr:nvSpPr>
      <cdr:spPr>
        <a:xfrm xmlns:a="http://schemas.openxmlformats.org/drawingml/2006/main">
          <a:off x="0" y="20320"/>
          <a:ext cx="2796540" cy="19304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400" b="0"/>
            <a:t>Patient Attended within Time</a:t>
          </a:r>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1623060</xdr:colOff>
      <xdr:row>44</xdr:row>
      <xdr:rowOff>228600</xdr:rowOff>
    </xdr:from>
    <xdr:to>
      <xdr:col>3</xdr:col>
      <xdr:colOff>1767840</xdr:colOff>
      <xdr:row>46</xdr:row>
      <xdr:rowOff>220980</xdr:rowOff>
    </xdr:to>
    <xdr:graphicFrame macro="">
      <xdr:nvGraphicFramePr>
        <xdr:cNvPr id="3" name="Chart 2">
          <a:extLst>
            <a:ext uri="{FF2B5EF4-FFF2-40B4-BE49-F238E27FC236}">
              <a16:creationId xmlns:a16="http://schemas.microsoft.com/office/drawing/2014/main" id="{07DBC6E6-BF8F-B55C-50A5-C35609EB0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99060</xdr:colOff>
      <xdr:row>0</xdr:row>
      <xdr:rowOff>175260</xdr:rowOff>
    </xdr:from>
    <xdr:to>
      <xdr:col>18</xdr:col>
      <xdr:colOff>15240</xdr:colOff>
      <xdr:row>28</xdr:row>
      <xdr:rowOff>7620</xdr:rowOff>
    </xdr:to>
    <xdr:graphicFrame macro="">
      <xdr:nvGraphicFramePr>
        <xdr:cNvPr id="2" name="Chart 1">
          <a:extLst>
            <a:ext uri="{FF2B5EF4-FFF2-40B4-BE49-F238E27FC236}">
              <a16:creationId xmlns:a16="http://schemas.microsoft.com/office/drawing/2014/main" id="{0A9A979A-6167-4E95-BD08-E673818FF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xdr:colOff>
      <xdr:row>1</xdr:row>
      <xdr:rowOff>15240</xdr:rowOff>
    </xdr:from>
    <xdr:to>
      <xdr:col>0</xdr:col>
      <xdr:colOff>396240</xdr:colOff>
      <xdr:row>2</xdr:row>
      <xdr:rowOff>99060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514612A-4F3C-CBBC-214F-6378C86522F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540" y="198120"/>
          <a:ext cx="266700" cy="266700"/>
        </a:xfrm>
        <a:prstGeom prst="rect">
          <a:avLst/>
        </a:prstGeom>
      </xdr:spPr>
    </xdr:pic>
    <xdr:clientData/>
  </xdr:twoCellAnchor>
</xdr:wsDr>
</file>

<file path=xl/drawings/drawing6.xml><?xml version="1.0" encoding="utf-8"?>
<c:userShapes xmlns:c="http://schemas.openxmlformats.org/drawingml/2006/chart">
  <cdr:relSizeAnchor xmlns:cdr="http://schemas.openxmlformats.org/drawingml/2006/chartDrawing">
    <cdr:from>
      <cdr:x>0.12806</cdr:x>
      <cdr:y>0.91538</cdr:y>
    </cdr:from>
    <cdr:to>
      <cdr:x>0.87404</cdr:x>
      <cdr:y>0.98</cdr:y>
    </cdr:to>
    <cdr:sp macro="" textlink="">
      <cdr:nvSpPr>
        <cdr:cNvPr id="2" name="TextBox 1">
          <a:extLst xmlns:a="http://schemas.openxmlformats.org/drawingml/2006/main">
            <a:ext uri="{FF2B5EF4-FFF2-40B4-BE49-F238E27FC236}">
              <a16:creationId xmlns:a16="http://schemas.microsoft.com/office/drawing/2014/main" id="{592C8FDA-B8DC-BBD3-FCAA-FF13FCF9B375}"/>
            </a:ext>
          </a:extLst>
        </cdr:cNvPr>
        <cdr:cNvSpPr txBox="1"/>
      </cdr:nvSpPr>
      <cdr:spPr>
        <a:xfrm xmlns:a="http://schemas.openxmlformats.org/drawingml/2006/main">
          <a:off x="1394460" y="4533900"/>
          <a:ext cx="8122920" cy="32004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600" kern="1200">
              <a:solidFill>
                <a:schemeClr val="bg1"/>
              </a:solidFill>
            </a:rPr>
            <a:t>Showing a daily trend with an area sparkline to spot patterns lilke busy days or seasonal trends.</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83820</xdr:colOff>
      <xdr:row>1</xdr:row>
      <xdr:rowOff>7620</xdr:rowOff>
    </xdr:from>
    <xdr:to>
      <xdr:col>17</xdr:col>
      <xdr:colOff>601980</xdr:colOff>
      <xdr:row>28</xdr:row>
      <xdr:rowOff>0</xdr:rowOff>
    </xdr:to>
    <xdr:graphicFrame macro="">
      <xdr:nvGraphicFramePr>
        <xdr:cNvPr id="2" name="Chart 1">
          <a:extLst>
            <a:ext uri="{FF2B5EF4-FFF2-40B4-BE49-F238E27FC236}">
              <a16:creationId xmlns:a16="http://schemas.microsoft.com/office/drawing/2014/main" id="{AB70DE71-7C66-4092-AE22-78B7A3A34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0.04972</cdr:x>
      <cdr:y>0.91448</cdr:y>
    </cdr:from>
    <cdr:to>
      <cdr:x>0.95168</cdr:x>
      <cdr:y>0.97939</cdr:y>
    </cdr:to>
    <cdr:sp macro="" textlink="">
      <cdr:nvSpPr>
        <cdr:cNvPr id="2" name="TextBox 1">
          <a:extLst xmlns:a="http://schemas.openxmlformats.org/drawingml/2006/main">
            <a:ext uri="{FF2B5EF4-FFF2-40B4-BE49-F238E27FC236}">
              <a16:creationId xmlns:a16="http://schemas.microsoft.com/office/drawing/2014/main" id="{232A0C5A-BD97-7317-8681-E465613CDA9B}"/>
            </a:ext>
          </a:extLst>
        </cdr:cNvPr>
        <cdr:cNvSpPr txBox="1"/>
      </cdr:nvSpPr>
      <cdr:spPr>
        <a:xfrm xmlns:a="http://schemas.openxmlformats.org/drawingml/2006/main">
          <a:off x="541020" y="4508500"/>
          <a:ext cx="9814560" cy="32004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1600" kern="1200">
              <a:solidFill>
                <a:schemeClr val="bg1"/>
              </a:solidFill>
            </a:rPr>
            <a:t>Use</a:t>
          </a:r>
          <a:r>
            <a:rPr lang="en-IN" sz="1600" kern="1200" baseline="0">
              <a:solidFill>
                <a:schemeClr val="bg1"/>
              </a:solidFill>
            </a:rPr>
            <a:t> an area spakline to track daily changes and highlight days with longer wait times that might need improvements</a:t>
          </a:r>
          <a:endParaRPr lang="en-IN" sz="1600" kern="1200">
            <a:solidFill>
              <a:schemeClr val="bg1"/>
            </a:solidFill>
          </a:endParaRPr>
        </a:p>
      </cdr:txBody>
    </cdr:sp>
  </cdr:relSizeAnchor>
  <cdr:relSizeAnchor xmlns:cdr="http://schemas.openxmlformats.org/drawingml/2006/chartDrawing">
    <cdr:from>
      <cdr:x>0.0028</cdr:x>
      <cdr:y>0.00309</cdr:y>
    </cdr:from>
    <cdr:to>
      <cdr:x>0.03011</cdr:x>
      <cdr:y>0.06337</cdr:y>
    </cdr:to>
    <cdr:pic>
      <cdr:nvPicPr>
        <cdr:cNvPr id="4"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C6FF68B-218C-C359-D5D1-D8F9C4092E1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0480" y="15240"/>
          <a:ext cx="297180" cy="297180"/>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0</xdr:col>
      <xdr:colOff>129540</xdr:colOff>
      <xdr:row>0</xdr:row>
      <xdr:rowOff>167640</xdr:rowOff>
    </xdr:from>
    <xdr:to>
      <xdr:col>17</xdr:col>
      <xdr:colOff>518160</xdr:colOff>
      <xdr:row>28</xdr:row>
      <xdr:rowOff>91440</xdr:rowOff>
    </xdr:to>
    <xdr:graphicFrame macro="">
      <xdr:nvGraphicFramePr>
        <xdr:cNvPr id="5" name="Chart 4">
          <a:extLst>
            <a:ext uri="{FF2B5EF4-FFF2-40B4-BE49-F238E27FC236}">
              <a16:creationId xmlns:a16="http://schemas.microsoft.com/office/drawing/2014/main" id="{062AA625-ACB2-4EB4-A13E-4F90B15A6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167640</xdr:colOff>
      <xdr:row>1</xdr:row>
      <xdr:rowOff>30480</xdr:rowOff>
    </xdr:from>
    <xdr:to>
      <xdr:col>0</xdr:col>
      <xdr:colOff>464810</xdr:colOff>
      <xdr:row>2</xdr:row>
      <xdr:rowOff>144789</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ECD33DE1-4AC2-05EF-7795-E677BBCD8C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7640" y="213360"/>
          <a:ext cx="297170" cy="297189"/>
        </a:xfrm>
        <a:prstGeom prst="rect">
          <a:avLst/>
        </a:prstGeom>
      </xdr:spPr>
    </xdr:pic>
    <xdr:clientData/>
  </xdr:twoCellAnchor>
  <xdr:twoCellAnchor>
    <xdr:from>
      <xdr:col>1</xdr:col>
      <xdr:colOff>121920</xdr:colOff>
      <xdr:row>25</xdr:row>
      <xdr:rowOff>129540</xdr:rowOff>
    </xdr:from>
    <xdr:to>
      <xdr:col>17</xdr:col>
      <xdr:colOff>182872</xdr:colOff>
      <xdr:row>27</xdr:row>
      <xdr:rowOff>83796</xdr:rowOff>
    </xdr:to>
    <xdr:sp macro="" textlink="">
      <xdr:nvSpPr>
        <xdr:cNvPr id="4" name="TextBox 1">
          <a:extLst>
            <a:ext uri="{FF2B5EF4-FFF2-40B4-BE49-F238E27FC236}">
              <a16:creationId xmlns:a16="http://schemas.microsoft.com/office/drawing/2014/main" id="{B7AE4EA7-FD32-E59A-777A-46395E05C813}"/>
            </a:ext>
          </a:extLst>
        </xdr:cNvPr>
        <xdr:cNvSpPr txBox="1"/>
      </xdr:nvSpPr>
      <xdr:spPr>
        <a:xfrm>
          <a:off x="731520" y="4701540"/>
          <a:ext cx="9814552" cy="320016"/>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IN" sz="1600" kern="1200">
              <a:solidFill>
                <a:schemeClr val="bg1"/>
              </a:solidFill>
            </a:rPr>
            <a:t>Use an area chart to show trends, spot drops in satisfaction,</a:t>
          </a:r>
          <a:r>
            <a:rPr lang="en-IN" sz="1600" kern="1200" baseline="0">
              <a:solidFill>
                <a:schemeClr val="bg1"/>
              </a:solidFill>
            </a:rPr>
            <a:t> and link them to busy times or challenges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nnati Lohakare" refreshedDate="46275.577817013887" createdVersion="5" refreshedVersion="8" minRefreshableVersion="3" recordCount="0" supportSubquery="1" supportAdvancedDrill="1" xr:uid="{C9C560E6-317C-471F-B456-4DADDE024575}">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Raw Data].[Patient Id]" caption="Patient Id" attribute="1" defaultMemberUniqueName="[Hospital Emergency Room Raw Data].[Patient Id].[All]" allUniqueName="[Hospital Emergency Room Raw Data].[Patient Id].[All]" dimensionUniqueName="[Hospital Emergency Room Raw Data]" displayFolder="" count="0" memberValueDatatype="130" unbalanced="0"/>
    <cacheHierarchy uniqueName="[Hospital Emergency Room Raw Data].[Patient Admission Date]" caption="Patient Admission Date" attribute="1" time="1" defaultMemberUniqueName="[Hospital Emergency Room Raw Data].[Patient Admission Date].[All]" allUniqueName="[Hospital Emergency Room Raw Data].[Patient Admission Date].[All]" dimensionUniqueName="[Hospital Emergency Room Raw Data]" displayFolder="" count="0" memberValueDatatype="7" unbalanced="0"/>
    <cacheHierarchy uniqueName="[Hospital Emergency Room Raw Data].[Patient Admission Time]" caption="Patient Admission Time" attribute="1" time="1" defaultMemberUniqueName="[Hospital Emergency Room Raw Data].[Patient Admission Time].[All]" allUniqueName="[Hospital Emergency Room Raw Data].[Patient Admission Time].[All]" dimensionUniqueName="[Hospital Emergency Room Raw Data]" displayFolder="" count="0" memberValueDatatype="7" unbalanced="0"/>
    <cacheHierarchy uniqueName="[Hospital Emergency Room Raw Data].[Merged]" caption="Merged" attribute="1" defaultMemberUniqueName="[Hospital Emergency Room Raw Data].[Merged].[All]" allUniqueName="[Hospital Emergency Room Raw Data].[Merged].[All]" dimensionUniqueName="[Hospital Emergency Room Raw Data]" displayFolder="" count="0" memberValueDatatype="130" unbalanced="0"/>
    <cacheHierarchy uniqueName="[Hospital Emergency Room Raw Data].[Patient Gender]" caption="Patient Gender" attribute="1" defaultMemberUniqueName="[Hospital Emergency Room Raw Data].[Patient Gender].[All]" allUniqueName="[Hospital Emergency Room Raw Data].[Patient Gender].[All]" dimensionUniqueName="[Hospital Emergency Room Raw Data]" displayFolder="" count="0" memberValueDatatype="130" unbalanced="0"/>
    <cacheHierarchy uniqueName="[Hospital Emergency Room Raw Data].[Patient Age]" caption="Patient Age" attribute="1" defaultMemberUniqueName="[Hospital Emergency Room Raw Data].[Patient Age].[All]" allUniqueName="[Hospital Emergency Room Raw Data].[Patient Age].[All]" dimensionUniqueName="[Hospital Emergency Room Raw Data]" displayFolder="" count="0" memberValueDatatype="20" unbalanced="0"/>
    <cacheHierarchy uniqueName="[Hospital Emergency Room Raw Data].[Patient Race]" caption="Patient Race" attribute="1" defaultMemberUniqueName="[Hospital Emergency Room Raw Data].[Patient Race].[All]" allUniqueName="[Hospital Emergency Room Raw Data].[Patient Race].[All]" dimensionUniqueName="[Hospital Emergency Room Raw Data]" displayFolder="" count="0" memberValueDatatype="130" unbalanced="0"/>
    <cacheHierarchy uniqueName="[Hospital Emergency Room Raw Data].[Department Referral]" caption="Department Referral" attribute="1" defaultMemberUniqueName="[Hospital Emergency Room Raw Data].[Department Referral].[All]" allUniqueName="[Hospital Emergency Room Raw Data].[Department Referral].[All]" dimensionUniqueName="[Hospital Emergency Room Raw Data]" displayFolder="" count="0" memberValueDatatype="130" unbalanced="0"/>
    <cacheHierarchy uniqueName="[Hospital Emergency Room Raw Data].[Patient Admission Flag]" caption="Patient Admission Flag" attribute="1" defaultMemberUniqueName="[Hospital Emergency Room Raw Data].[Patient Admission Flag].[All]" allUniqueName="[Hospital Emergency Room Raw Data].[Patient Admission Flag].[All]" dimensionUniqueName="[Hospital Emergency Room Raw Data]" displayFolder="" count="0" memberValueDatatype="130" unbalanced="0"/>
    <cacheHierarchy uniqueName="[Hospital Emergency Room Raw Data].[Patient Satisfaction Score]" caption="Patient Satisfaction Score" attribute="1" defaultMemberUniqueName="[Hospital Emergency Room Raw Data].[Patient Satisfaction Score].[All]" allUniqueName="[Hospital Emergency Room Raw Data].[Patient Satisfaction Score].[All]" dimensionUniqueName="[Hospital Emergency Room Raw Data]" displayFolder="" count="0" memberValueDatatype="20" unbalanced="0"/>
    <cacheHierarchy uniqueName="[Hospital Emergency Room Raw Data].[Patient Waittime]" caption="Patient Waittime" attribute="1" defaultMemberUniqueName="[Hospital Emergency Room Raw Data].[Patient Waittime].[All]" allUniqueName="[Hospital Emergency Room Raw Data].[Patient Waittime].[All]" dimensionUniqueName="[Hospital Emergency Room Raw Data]" displayFolder="" count="0" memberValueDatatype="20" unbalanced="0"/>
    <cacheHierarchy uniqueName="[Hospital Emergency Room Raw Data].[Age Group]" caption="Age Group" attribute="1" defaultMemberUniqueName="[Hospital Emergency Room Raw Data].[Age Group].[All]" allUniqueName="[Hospital Emergency Room Raw Data].[Age Group].[All]" dimensionUniqueName="[Hospital Emergency Room Raw Data]" displayFolder="" count="0" memberValueDatatype="130" unbalanced="0"/>
    <cacheHierarchy uniqueName="[Hospital Emergency Room Raw Data].[Patient Attend Status]" caption="Patient Attend Status" attribute="1" defaultMemberUniqueName="[Hospital Emergency Room Raw Data].[Patient Attend Status].[All]" allUniqueName="[Hospital Emergency Room Raw Data].[Patient Attend Status].[All]" dimensionUniqueName="[Hospital Emergency Room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Raw Data]" caption="__XL_Count Hospital Emergency Room Raw Data" measure="1" displayFolder="" measureGroup="Hospital Emergency Room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Raw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Raw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Raw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Raw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Raw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Raw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Raw Data" uniqueName="[Hospital Emergency Room Raw Data]" caption="Hospital Emergency Room Raw Data"/>
    <dimension measure="1" name="Measures" uniqueName="[Measures]" caption="Measures"/>
  </dimensions>
  <measureGroups count="2">
    <measureGroup name="Calendar_Table" caption="Calendar_Table"/>
    <measureGroup name="Hospital Emergency Room Raw Data" caption="Hospital Emergency Room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nnati Lohakare" refreshedDate="46275.577817129626" createdVersion="5" refreshedVersion="8" minRefreshableVersion="3" recordCount="0" supportSubquery="1" supportAdvancedDrill="1" xr:uid="{00A2AAE9-7D46-4116-80EF-AA14844667EF}">
  <cacheSource type="external" connectionId="3"/>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Raw Data].[Patient Id]" caption="Patient Id" attribute="1" defaultMemberUniqueName="[Hospital Emergency Room Raw Data].[Patient Id].[All]" allUniqueName="[Hospital Emergency Room Raw Data].[Patient Id].[All]" dimensionUniqueName="[Hospital Emergency Room Raw Data]" displayFolder="" count="0" memberValueDatatype="130" unbalanced="0"/>
    <cacheHierarchy uniqueName="[Hospital Emergency Room Raw Data].[Patient Admission Date]" caption="Patient Admission Date" attribute="1" time="1" defaultMemberUniqueName="[Hospital Emergency Room Raw Data].[Patient Admission Date].[All]" allUniqueName="[Hospital Emergency Room Raw Data].[Patient Admission Date].[All]" dimensionUniqueName="[Hospital Emergency Room Raw Data]" displayFolder="" count="0" memberValueDatatype="7" unbalanced="0"/>
    <cacheHierarchy uniqueName="[Hospital Emergency Room Raw Data].[Patient Admission Time]" caption="Patient Admission Time" attribute="1" time="1" defaultMemberUniqueName="[Hospital Emergency Room Raw Data].[Patient Admission Time].[All]" allUniqueName="[Hospital Emergency Room Raw Data].[Patient Admission Time].[All]" dimensionUniqueName="[Hospital Emergency Room Raw Data]" displayFolder="" count="0" memberValueDatatype="7" unbalanced="0"/>
    <cacheHierarchy uniqueName="[Hospital Emergency Room Raw Data].[Merged]" caption="Merged" attribute="1" defaultMemberUniqueName="[Hospital Emergency Room Raw Data].[Merged].[All]" allUniqueName="[Hospital Emergency Room Raw Data].[Merged].[All]" dimensionUniqueName="[Hospital Emergency Room Raw Data]" displayFolder="" count="0" memberValueDatatype="130" unbalanced="0"/>
    <cacheHierarchy uniqueName="[Hospital Emergency Room Raw Data].[Patient Gender]" caption="Patient Gender" attribute="1" defaultMemberUniqueName="[Hospital Emergency Room Raw Data].[Patient Gender].[All]" allUniqueName="[Hospital Emergency Room Raw Data].[Patient Gender].[All]" dimensionUniqueName="[Hospital Emergency Room Raw Data]" displayFolder="" count="0" memberValueDatatype="130" unbalanced="0"/>
    <cacheHierarchy uniqueName="[Hospital Emergency Room Raw Data].[Patient Age]" caption="Patient Age" attribute="1" defaultMemberUniqueName="[Hospital Emergency Room Raw Data].[Patient Age].[All]" allUniqueName="[Hospital Emergency Room Raw Data].[Patient Age].[All]" dimensionUniqueName="[Hospital Emergency Room Raw Data]" displayFolder="" count="0" memberValueDatatype="20" unbalanced="0"/>
    <cacheHierarchy uniqueName="[Hospital Emergency Room Raw Data].[Patient Race]" caption="Patient Race" attribute="1" defaultMemberUniqueName="[Hospital Emergency Room Raw Data].[Patient Race].[All]" allUniqueName="[Hospital Emergency Room Raw Data].[Patient Race].[All]" dimensionUniqueName="[Hospital Emergency Room Raw Data]" displayFolder="" count="0" memberValueDatatype="130" unbalanced="0"/>
    <cacheHierarchy uniqueName="[Hospital Emergency Room Raw Data].[Department Referral]" caption="Department Referral" attribute="1" defaultMemberUniqueName="[Hospital Emergency Room Raw Data].[Department Referral].[All]" allUniqueName="[Hospital Emergency Room Raw Data].[Department Referral].[All]" dimensionUniqueName="[Hospital Emergency Room Raw Data]" displayFolder="" count="0" memberValueDatatype="130" unbalanced="0"/>
    <cacheHierarchy uniqueName="[Hospital Emergency Room Raw Data].[Patient Admission Flag]" caption="Patient Admission Flag" attribute="1" defaultMemberUniqueName="[Hospital Emergency Room Raw Data].[Patient Admission Flag].[All]" allUniqueName="[Hospital Emergency Room Raw Data].[Patient Admission Flag].[All]" dimensionUniqueName="[Hospital Emergency Room Raw Data]" displayFolder="" count="0" memberValueDatatype="130" unbalanced="0"/>
    <cacheHierarchy uniqueName="[Hospital Emergency Room Raw Data].[Patient Satisfaction Score]" caption="Patient Satisfaction Score" attribute="1" defaultMemberUniqueName="[Hospital Emergency Room Raw Data].[Patient Satisfaction Score].[All]" allUniqueName="[Hospital Emergency Room Raw Data].[Patient Satisfaction Score].[All]" dimensionUniqueName="[Hospital Emergency Room Raw Data]" displayFolder="" count="0" memberValueDatatype="20" unbalanced="0"/>
    <cacheHierarchy uniqueName="[Hospital Emergency Room Raw Data].[Patient Waittime]" caption="Patient Waittime" attribute="1" defaultMemberUniqueName="[Hospital Emergency Room Raw Data].[Patient Waittime].[All]" allUniqueName="[Hospital Emergency Room Raw Data].[Patient Waittime].[All]" dimensionUniqueName="[Hospital Emergency Room Raw Data]" displayFolder="" count="0" memberValueDatatype="20" unbalanced="0"/>
    <cacheHierarchy uniqueName="[Hospital Emergency Room Raw Data].[Age Group]" caption="Age Group" attribute="1" defaultMemberUniqueName="[Hospital Emergency Room Raw Data].[Age Group].[All]" allUniqueName="[Hospital Emergency Room Raw Data].[Age Group].[All]" dimensionUniqueName="[Hospital Emergency Room Raw Data]" displayFolder="" count="0" memberValueDatatype="130" unbalanced="0"/>
    <cacheHierarchy uniqueName="[Hospital Emergency Room Raw Data].[Patient Attend Status]" caption="Patient Attend Status" attribute="1" defaultMemberUniqueName="[Hospital Emergency Room Raw Data].[Patient Attend Status].[All]" allUniqueName="[Hospital Emergency Room Raw Data].[Patient Attend Status].[All]" dimensionUniqueName="[Hospital Emergency Room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Raw Data]" caption="__XL_Count Hospital Emergency Room Raw Data" measure="1" displayFolder="" measureGroup="Hospital Emergency Room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Raw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Raw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Raw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Raw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Raw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Raw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Raw Data" uniqueName="[Hospital Emergency Room Raw Data]" caption="Hospital Emergency Room Raw Data"/>
    <dimension measure="1" name="Measures" uniqueName="[Measures]" caption="Measures"/>
  </dimensions>
  <measureGroups count="2">
    <measureGroup name="Calendar_Table" caption="Calendar_Table"/>
    <measureGroup name="Hospital Emergency Room Raw Data" caption="Hospital Emergency Room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nnati Lohakare" refreshedDate="46275.577817245372" createdVersion="5" refreshedVersion="8" minRefreshableVersion="3" recordCount="0" supportSubquery="1" supportAdvancedDrill="1" xr:uid="{33BDC8CB-162B-42A9-9A01-093B8CC6B155}">
  <cacheSource type="external" connectionId="3"/>
  <cacheFields count="2">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Raw Data].[Patient Id]" caption="Patient Id" attribute="1" defaultMemberUniqueName="[Hospital Emergency Room Raw Data].[Patient Id].[All]" allUniqueName="[Hospital Emergency Room Raw Data].[Patient Id].[All]" dimensionUniqueName="[Hospital Emergency Room Raw Data]" displayFolder="" count="0" memberValueDatatype="130" unbalanced="0"/>
    <cacheHierarchy uniqueName="[Hospital Emergency Room Raw Data].[Patient Admission Date]" caption="Patient Admission Date" attribute="1" time="1" defaultMemberUniqueName="[Hospital Emergency Room Raw Data].[Patient Admission Date].[All]" allUniqueName="[Hospital Emergency Room Raw Data].[Patient Admission Date].[All]" dimensionUniqueName="[Hospital Emergency Room Raw Data]" displayFolder="" count="0" memberValueDatatype="7" unbalanced="0"/>
    <cacheHierarchy uniqueName="[Hospital Emergency Room Raw Data].[Patient Admission Time]" caption="Patient Admission Time" attribute="1" time="1" defaultMemberUniqueName="[Hospital Emergency Room Raw Data].[Patient Admission Time].[All]" allUniqueName="[Hospital Emergency Room Raw Data].[Patient Admission Time].[All]" dimensionUniqueName="[Hospital Emergency Room Raw Data]" displayFolder="" count="0" memberValueDatatype="7" unbalanced="0"/>
    <cacheHierarchy uniqueName="[Hospital Emergency Room Raw Data].[Merged]" caption="Merged" attribute="1" defaultMemberUniqueName="[Hospital Emergency Room Raw Data].[Merged].[All]" allUniqueName="[Hospital Emergency Room Raw Data].[Merged].[All]" dimensionUniqueName="[Hospital Emergency Room Raw Data]" displayFolder="" count="0" memberValueDatatype="130" unbalanced="0"/>
    <cacheHierarchy uniqueName="[Hospital Emergency Room Raw Data].[Patient Gender]" caption="Patient Gender" attribute="1" defaultMemberUniqueName="[Hospital Emergency Room Raw Data].[Patient Gender].[All]" allUniqueName="[Hospital Emergency Room Raw Data].[Patient Gender].[All]" dimensionUniqueName="[Hospital Emergency Room Raw Data]" displayFolder="" count="0" memberValueDatatype="130" unbalanced="0"/>
    <cacheHierarchy uniqueName="[Hospital Emergency Room Raw Data].[Patient Age]" caption="Patient Age" attribute="1" defaultMemberUniqueName="[Hospital Emergency Room Raw Data].[Patient Age].[All]" allUniqueName="[Hospital Emergency Room Raw Data].[Patient Age].[All]" dimensionUniqueName="[Hospital Emergency Room Raw Data]" displayFolder="" count="0" memberValueDatatype="20" unbalanced="0"/>
    <cacheHierarchy uniqueName="[Hospital Emergency Room Raw Data].[Patient Race]" caption="Patient Race" attribute="1" defaultMemberUniqueName="[Hospital Emergency Room Raw Data].[Patient Race].[All]" allUniqueName="[Hospital Emergency Room Raw Data].[Patient Race].[All]" dimensionUniqueName="[Hospital Emergency Room Raw Data]" displayFolder="" count="0" memberValueDatatype="130" unbalanced="0"/>
    <cacheHierarchy uniqueName="[Hospital Emergency Room Raw Data].[Department Referral]" caption="Department Referral" attribute="1" defaultMemberUniqueName="[Hospital Emergency Room Raw Data].[Department Referral].[All]" allUniqueName="[Hospital Emergency Room Raw Data].[Department Referral].[All]" dimensionUniqueName="[Hospital Emergency Room Raw Data]" displayFolder="" count="0" memberValueDatatype="130" unbalanced="0"/>
    <cacheHierarchy uniqueName="[Hospital Emergency Room Raw Data].[Patient Admission Flag]" caption="Patient Admission Flag" attribute="1" defaultMemberUniqueName="[Hospital Emergency Room Raw Data].[Patient Admission Flag].[All]" allUniqueName="[Hospital Emergency Room Raw Data].[Patient Admission Flag].[All]" dimensionUniqueName="[Hospital Emergency Room Raw Data]" displayFolder="" count="0" memberValueDatatype="130" unbalanced="0"/>
    <cacheHierarchy uniqueName="[Hospital Emergency Room Raw Data].[Patient Satisfaction Score]" caption="Patient Satisfaction Score" attribute="1" defaultMemberUniqueName="[Hospital Emergency Room Raw Data].[Patient Satisfaction Score].[All]" allUniqueName="[Hospital Emergency Room Raw Data].[Patient Satisfaction Score].[All]" dimensionUniqueName="[Hospital Emergency Room Raw Data]" displayFolder="" count="0" memberValueDatatype="20" unbalanced="0"/>
    <cacheHierarchy uniqueName="[Hospital Emergency Room Raw Data].[Patient Waittime]" caption="Patient Waittime" attribute="1" defaultMemberUniqueName="[Hospital Emergency Room Raw Data].[Patient Waittime].[All]" allUniqueName="[Hospital Emergency Room Raw Data].[Patient Waittime].[All]" dimensionUniqueName="[Hospital Emergency Room Raw Data]" displayFolder="" count="0" memberValueDatatype="20" unbalanced="0"/>
    <cacheHierarchy uniqueName="[Hospital Emergency Room Raw Data].[Age Group]" caption="Age Group" attribute="1" defaultMemberUniqueName="[Hospital Emergency Room Raw Data].[Age Group].[All]" allUniqueName="[Hospital Emergency Room Raw Data].[Age Group].[All]" dimensionUniqueName="[Hospital Emergency Room Raw Data]" displayFolder="" count="0" memberValueDatatype="130" unbalanced="0"/>
    <cacheHierarchy uniqueName="[Hospital Emergency Room Raw Data].[Patient Attend Status]" caption="Patient Attend Status" attribute="1" defaultMemberUniqueName="[Hospital Emergency Room Raw Data].[Patient Attend Status].[All]" allUniqueName="[Hospital Emergency Room Raw Data].[Patient Attend Status].[All]" dimensionUniqueName="[Hospital Emergency Room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Raw Data]" caption="__XL_Count Hospital Emergency Room Raw Data" measure="1" displayFolder="" measureGroup="Hospital Emergency Room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Raw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Raw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Raw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Raw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Raw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Raw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Raw Data" uniqueName="[Hospital Emergency Room Raw Data]" caption="Hospital Emergency Room Raw Data"/>
    <dimension measure="1" name="Measures" uniqueName="[Measures]" caption="Measures"/>
  </dimensions>
  <measureGroups count="2">
    <measureGroup name="Calendar_Table" caption="Calendar_Table"/>
    <measureGroup name="Hospital Emergency Room Raw Data" caption="Hospital Emergency Room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nnati Lohakare" refreshedDate="46275.577817476849" createdVersion="5" refreshedVersion="8" minRefreshableVersion="3" recordCount="0" supportSubquery="1" supportAdvancedDrill="1" xr:uid="{4BDD6E02-B4BD-4924-8299-45BA07713D88}">
  <cacheSource type="external" connectionId="3"/>
  <cacheFields count="2">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Raw Data].[Patient Id]" caption="Patient Id" attribute="1" defaultMemberUniqueName="[Hospital Emergency Room Raw Data].[Patient Id].[All]" allUniqueName="[Hospital Emergency Room Raw Data].[Patient Id].[All]" dimensionUniqueName="[Hospital Emergency Room Raw Data]" displayFolder="" count="0" memberValueDatatype="130" unbalanced="0"/>
    <cacheHierarchy uniqueName="[Hospital Emergency Room Raw Data].[Patient Admission Date]" caption="Patient Admission Date" attribute="1" time="1" defaultMemberUniqueName="[Hospital Emergency Room Raw Data].[Patient Admission Date].[All]" allUniqueName="[Hospital Emergency Room Raw Data].[Patient Admission Date].[All]" dimensionUniqueName="[Hospital Emergency Room Raw Data]" displayFolder="" count="0" memberValueDatatype="7" unbalanced="0"/>
    <cacheHierarchy uniqueName="[Hospital Emergency Room Raw Data].[Patient Admission Time]" caption="Patient Admission Time" attribute="1" time="1" defaultMemberUniqueName="[Hospital Emergency Room Raw Data].[Patient Admission Time].[All]" allUniqueName="[Hospital Emergency Room Raw Data].[Patient Admission Time].[All]" dimensionUniqueName="[Hospital Emergency Room Raw Data]" displayFolder="" count="0" memberValueDatatype="7" unbalanced="0"/>
    <cacheHierarchy uniqueName="[Hospital Emergency Room Raw Data].[Merged]" caption="Merged" attribute="1" defaultMemberUniqueName="[Hospital Emergency Room Raw Data].[Merged].[All]" allUniqueName="[Hospital Emergency Room Raw Data].[Merged].[All]" dimensionUniqueName="[Hospital Emergency Room Raw Data]" displayFolder="" count="0" memberValueDatatype="130" unbalanced="0"/>
    <cacheHierarchy uniqueName="[Hospital Emergency Room Raw Data].[Patient Gender]" caption="Patient Gender" attribute="1" defaultMemberUniqueName="[Hospital Emergency Room Raw Data].[Patient Gender].[All]" allUniqueName="[Hospital Emergency Room Raw Data].[Patient Gender].[All]" dimensionUniqueName="[Hospital Emergency Room Raw Data]" displayFolder="" count="0" memberValueDatatype="130" unbalanced="0"/>
    <cacheHierarchy uniqueName="[Hospital Emergency Room Raw Data].[Patient Age]" caption="Patient Age" attribute="1" defaultMemberUniqueName="[Hospital Emergency Room Raw Data].[Patient Age].[All]" allUniqueName="[Hospital Emergency Room Raw Data].[Patient Age].[All]" dimensionUniqueName="[Hospital Emergency Room Raw Data]" displayFolder="" count="0" memberValueDatatype="20" unbalanced="0"/>
    <cacheHierarchy uniqueName="[Hospital Emergency Room Raw Data].[Patient Race]" caption="Patient Race" attribute="1" defaultMemberUniqueName="[Hospital Emergency Room Raw Data].[Patient Race].[All]" allUniqueName="[Hospital Emergency Room Raw Data].[Patient Race].[All]" dimensionUniqueName="[Hospital Emergency Room Raw Data]" displayFolder="" count="0" memberValueDatatype="130" unbalanced="0"/>
    <cacheHierarchy uniqueName="[Hospital Emergency Room Raw Data].[Department Referral]" caption="Department Referral" attribute="1" defaultMemberUniqueName="[Hospital Emergency Room Raw Data].[Department Referral].[All]" allUniqueName="[Hospital Emergency Room Raw Data].[Department Referral].[All]" dimensionUniqueName="[Hospital Emergency Room Raw Data]" displayFolder="" count="0" memberValueDatatype="130" unbalanced="0"/>
    <cacheHierarchy uniqueName="[Hospital Emergency Room Raw Data].[Patient Admission Flag]" caption="Patient Admission Flag" attribute="1" defaultMemberUniqueName="[Hospital Emergency Room Raw Data].[Patient Admission Flag].[All]" allUniqueName="[Hospital Emergency Room Raw Data].[Patient Admission Flag].[All]" dimensionUniqueName="[Hospital Emergency Room Raw Data]" displayFolder="" count="0" memberValueDatatype="130" unbalanced="0"/>
    <cacheHierarchy uniqueName="[Hospital Emergency Room Raw Data].[Patient Satisfaction Score]" caption="Patient Satisfaction Score" attribute="1" defaultMemberUniqueName="[Hospital Emergency Room Raw Data].[Patient Satisfaction Score].[All]" allUniqueName="[Hospital Emergency Room Raw Data].[Patient Satisfaction Score].[All]" dimensionUniqueName="[Hospital Emergency Room Raw Data]" displayFolder="" count="0" memberValueDatatype="20" unbalanced="0"/>
    <cacheHierarchy uniqueName="[Hospital Emergency Room Raw Data].[Patient Waittime]" caption="Patient Waittime" attribute="1" defaultMemberUniqueName="[Hospital Emergency Room Raw Data].[Patient Waittime].[All]" allUniqueName="[Hospital Emergency Room Raw Data].[Patient Waittime].[All]" dimensionUniqueName="[Hospital Emergency Room Raw Data]" displayFolder="" count="0" memberValueDatatype="20" unbalanced="0"/>
    <cacheHierarchy uniqueName="[Hospital Emergency Room Raw Data].[Age Group]" caption="Age Group" attribute="1" defaultMemberUniqueName="[Hospital Emergency Room Raw Data].[Age Group].[All]" allUniqueName="[Hospital Emergency Room Raw Data].[Age Group].[All]" dimensionUniqueName="[Hospital Emergency Room Raw Data]" displayFolder="" count="0" memberValueDatatype="130" unbalanced="0"/>
    <cacheHierarchy uniqueName="[Hospital Emergency Room Raw Data].[Patient Attend Status]" caption="Patient Attend Status" attribute="1" defaultMemberUniqueName="[Hospital Emergency Room Raw Data].[Patient Attend Status].[All]" allUniqueName="[Hospital Emergency Room Raw Data].[Patient Attend Status].[All]" dimensionUniqueName="[Hospital Emergency Room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Raw Data]" caption="__XL_Count Hospital Emergency Room Raw Data" measure="1" displayFolder="" measureGroup="Hospital Emergency Room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Raw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Raw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Raw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Raw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Raw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Raw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Raw Data" uniqueName="[Hospital Emergency Room Raw Data]" caption="Hospital Emergency Room Raw Data"/>
    <dimension measure="1" name="Measures" uniqueName="[Measures]" caption="Measures"/>
  </dimensions>
  <measureGroups count="2">
    <measureGroup name="Calendar_Table" caption="Calendar_Table"/>
    <measureGroup name="Hospital Emergency Room Raw Data" caption="Hospital Emergency Room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nnati Lohakare" refreshedDate="46275.577817708334" createdVersion="5" refreshedVersion="8" minRefreshableVersion="3" recordCount="0" supportSubquery="1" supportAdvancedDrill="1" xr:uid="{8D7D16A5-D45F-4AFB-B9AF-C39021927CA7}">
  <cacheSource type="external" connectionId="3"/>
  <cacheFields count="3">
    <cacheField name="[Calenda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Raw Data].[Patient Id]" caption="Patient Id" attribute="1" defaultMemberUniqueName="[Hospital Emergency Room Raw Data].[Patient Id].[All]" allUniqueName="[Hospital Emergency Room Raw Data].[Patient Id].[All]" dimensionUniqueName="[Hospital Emergency Room Raw Data]" displayFolder="" count="0" memberValueDatatype="130" unbalanced="0"/>
    <cacheHierarchy uniqueName="[Hospital Emergency Room Raw Data].[Patient Admission Date]" caption="Patient Admission Date" attribute="1" time="1" defaultMemberUniqueName="[Hospital Emergency Room Raw Data].[Patient Admission Date].[All]" allUniqueName="[Hospital Emergency Room Raw Data].[Patient Admission Date].[All]" dimensionUniqueName="[Hospital Emergency Room Raw Data]" displayFolder="" count="0" memberValueDatatype="7" unbalanced="0"/>
    <cacheHierarchy uniqueName="[Hospital Emergency Room Raw Data].[Patient Admission Time]" caption="Patient Admission Time" attribute="1" time="1" defaultMemberUniqueName="[Hospital Emergency Room Raw Data].[Patient Admission Time].[All]" allUniqueName="[Hospital Emergency Room Raw Data].[Patient Admission Time].[All]" dimensionUniqueName="[Hospital Emergency Room Raw Data]" displayFolder="" count="0" memberValueDatatype="7" unbalanced="0"/>
    <cacheHierarchy uniqueName="[Hospital Emergency Room Raw Data].[Merged]" caption="Merged" attribute="1" defaultMemberUniqueName="[Hospital Emergency Room Raw Data].[Merged].[All]" allUniqueName="[Hospital Emergency Room Raw Data].[Merged].[All]" dimensionUniqueName="[Hospital Emergency Room Raw Data]" displayFolder="" count="0" memberValueDatatype="130" unbalanced="0"/>
    <cacheHierarchy uniqueName="[Hospital Emergency Room Raw Data].[Patient Gender]" caption="Patient Gender" attribute="1" defaultMemberUniqueName="[Hospital Emergency Room Raw Data].[Patient Gender].[All]" allUniqueName="[Hospital Emergency Room Raw Data].[Patient Gender].[All]" dimensionUniqueName="[Hospital Emergency Room Raw Data]" displayFolder="" count="0" memberValueDatatype="130" unbalanced="0"/>
    <cacheHierarchy uniqueName="[Hospital Emergency Room Raw Data].[Patient Age]" caption="Patient Age" attribute="1" defaultMemberUniqueName="[Hospital Emergency Room Raw Data].[Patient Age].[All]" allUniqueName="[Hospital Emergency Room Raw Data].[Patient Age].[All]" dimensionUniqueName="[Hospital Emergency Room Raw Data]" displayFolder="" count="0" memberValueDatatype="20" unbalanced="0"/>
    <cacheHierarchy uniqueName="[Hospital Emergency Room Raw Data].[Patient Race]" caption="Patient Race" attribute="1" defaultMemberUniqueName="[Hospital Emergency Room Raw Data].[Patient Race].[All]" allUniqueName="[Hospital Emergency Room Raw Data].[Patient Race].[All]" dimensionUniqueName="[Hospital Emergency Room Raw Data]" displayFolder="" count="0" memberValueDatatype="130" unbalanced="0"/>
    <cacheHierarchy uniqueName="[Hospital Emergency Room Raw Data].[Department Referral]" caption="Department Referral" attribute="1" defaultMemberUniqueName="[Hospital Emergency Room Raw Data].[Department Referral].[All]" allUniqueName="[Hospital Emergency Room Raw Data].[Department Referral].[All]" dimensionUniqueName="[Hospital Emergency Room Raw Data]" displayFolder="" count="0" memberValueDatatype="130" unbalanced="0"/>
    <cacheHierarchy uniqueName="[Hospital Emergency Room Raw Data].[Patient Admission Flag]" caption="Patient Admission Flag" attribute="1" defaultMemberUniqueName="[Hospital Emergency Room Raw Data].[Patient Admission Flag].[All]" allUniqueName="[Hospital Emergency Room Raw Data].[Patient Admission Flag].[All]" dimensionUniqueName="[Hospital Emergency Room Raw Data]" displayFolder="" count="0" memberValueDatatype="130" unbalanced="0"/>
    <cacheHierarchy uniqueName="[Hospital Emergency Room Raw Data].[Patient Satisfaction Score]" caption="Patient Satisfaction Score" attribute="1" defaultMemberUniqueName="[Hospital Emergency Room Raw Data].[Patient Satisfaction Score].[All]" allUniqueName="[Hospital Emergency Room Raw Data].[Patient Satisfaction Score].[All]" dimensionUniqueName="[Hospital Emergency Room Raw Data]" displayFolder="" count="0" memberValueDatatype="20" unbalanced="0"/>
    <cacheHierarchy uniqueName="[Hospital Emergency Room Raw Data].[Patient Waittime]" caption="Patient Waittime" attribute="1" defaultMemberUniqueName="[Hospital Emergency Room Raw Data].[Patient Waittime].[All]" allUniqueName="[Hospital Emergency Room Raw Data].[Patient Waittime].[All]" dimensionUniqueName="[Hospital Emergency Room Raw Data]" displayFolder="" count="0" memberValueDatatype="20" unbalanced="0"/>
    <cacheHierarchy uniqueName="[Hospital Emergency Room Raw Data].[Age Group]" caption="Age Group" attribute="1" defaultMemberUniqueName="[Hospital Emergency Room Raw Data].[Age Group].[All]" allUniqueName="[Hospital Emergency Room Raw Data].[Age Group].[All]" dimensionUniqueName="[Hospital Emergency Room Raw Data]" displayFolder="" count="0" memberValueDatatype="130" unbalanced="0"/>
    <cacheHierarchy uniqueName="[Hospital Emergency Room Raw Data].[Patient Attend Status]" caption="Patient Attend Status" attribute="1" defaultMemberUniqueName="[Hospital Emergency Room Raw Data].[Patient Attend Status].[All]" allUniqueName="[Hospital Emergency Room Raw Data].[Patient Attend Status].[All]" dimensionUniqueName="[Hospital Emergency Room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Raw Data]" caption="__XL_Count Hospital Emergency Room Raw Data" measure="1" displayFolder="" measureGroup="Hospital Emergency Room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Raw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Raw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Raw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Raw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Raw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Raw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Raw Data" uniqueName="[Hospital Emergency Room Raw Data]" caption="Hospital Emergency Room Raw Data"/>
    <dimension measure="1" name="Measures" uniqueName="[Measures]" caption="Measures"/>
  </dimensions>
  <measureGroups count="2">
    <measureGroup name="Calendar_Table" caption="Calendar_Table"/>
    <measureGroup name="Hospital Emergency Room Raw Data" caption="Hospital Emergency Room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nnati Lohakare" refreshedDate="46275.577818287034" createdVersion="5" refreshedVersion="8" minRefreshableVersion="3" recordCount="0" supportSubquery="1" supportAdvancedDrill="1" xr:uid="{FCC91E67-1CAC-45ED-A253-7352A701A207}">
  <cacheSource type="external" connectionId="3"/>
  <cacheFields count="3">
    <cacheField name="[Calendar_Table].[Date (Day)].[Date (Day)]" caption="Date (Day)" numFmtId="0" hierarchy="2" level="1">
      <sharedItems count="36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Raw Data].[Patient Id]" caption="Patient Id" attribute="1" defaultMemberUniqueName="[Hospital Emergency Room Raw Data].[Patient Id].[All]" allUniqueName="[Hospital Emergency Room Raw Data].[Patient Id].[All]" dimensionUniqueName="[Hospital Emergency Room Raw Data]" displayFolder="" count="0" memberValueDatatype="130" unbalanced="0"/>
    <cacheHierarchy uniqueName="[Hospital Emergency Room Raw Data].[Patient Admission Date]" caption="Patient Admission Date" attribute="1" time="1" defaultMemberUniqueName="[Hospital Emergency Room Raw Data].[Patient Admission Date].[All]" allUniqueName="[Hospital Emergency Room Raw Data].[Patient Admission Date].[All]" dimensionUniqueName="[Hospital Emergency Room Raw Data]" displayFolder="" count="0" memberValueDatatype="7" unbalanced="0"/>
    <cacheHierarchy uniqueName="[Hospital Emergency Room Raw Data].[Patient Admission Time]" caption="Patient Admission Time" attribute="1" time="1" defaultMemberUniqueName="[Hospital Emergency Room Raw Data].[Patient Admission Time].[All]" allUniqueName="[Hospital Emergency Room Raw Data].[Patient Admission Time].[All]" dimensionUniqueName="[Hospital Emergency Room Raw Data]" displayFolder="" count="0" memberValueDatatype="7" unbalanced="0"/>
    <cacheHierarchy uniqueName="[Hospital Emergency Room Raw Data].[Merged]" caption="Merged" attribute="1" defaultMemberUniqueName="[Hospital Emergency Room Raw Data].[Merged].[All]" allUniqueName="[Hospital Emergency Room Raw Data].[Merged].[All]" dimensionUniqueName="[Hospital Emergency Room Raw Data]" displayFolder="" count="0" memberValueDatatype="130" unbalanced="0"/>
    <cacheHierarchy uniqueName="[Hospital Emergency Room Raw Data].[Patient Gender]" caption="Patient Gender" attribute="1" defaultMemberUniqueName="[Hospital Emergency Room Raw Data].[Patient Gender].[All]" allUniqueName="[Hospital Emergency Room Raw Data].[Patient Gender].[All]" dimensionUniqueName="[Hospital Emergency Room Raw Data]" displayFolder="" count="0" memberValueDatatype="130" unbalanced="0"/>
    <cacheHierarchy uniqueName="[Hospital Emergency Room Raw Data].[Patient Age]" caption="Patient Age" attribute="1" defaultMemberUniqueName="[Hospital Emergency Room Raw Data].[Patient Age].[All]" allUniqueName="[Hospital Emergency Room Raw Data].[Patient Age].[All]" dimensionUniqueName="[Hospital Emergency Room Raw Data]" displayFolder="" count="0" memberValueDatatype="20" unbalanced="0"/>
    <cacheHierarchy uniqueName="[Hospital Emergency Room Raw Data].[Patient Race]" caption="Patient Race" attribute="1" defaultMemberUniqueName="[Hospital Emergency Room Raw Data].[Patient Race].[All]" allUniqueName="[Hospital Emergency Room Raw Data].[Patient Race].[All]" dimensionUniqueName="[Hospital Emergency Room Raw Data]" displayFolder="" count="0" memberValueDatatype="130" unbalanced="0"/>
    <cacheHierarchy uniqueName="[Hospital Emergency Room Raw Data].[Department Referral]" caption="Department Referral" attribute="1" defaultMemberUniqueName="[Hospital Emergency Room Raw Data].[Department Referral].[All]" allUniqueName="[Hospital Emergency Room Raw Data].[Department Referral].[All]" dimensionUniqueName="[Hospital Emergency Room Raw Data]" displayFolder="" count="0" memberValueDatatype="130" unbalanced="0"/>
    <cacheHierarchy uniqueName="[Hospital Emergency Room Raw Data].[Patient Admission Flag]" caption="Patient Admission Flag" attribute="1" defaultMemberUniqueName="[Hospital Emergency Room Raw Data].[Patient Admission Flag].[All]" allUniqueName="[Hospital Emergency Room Raw Data].[Patient Admission Flag].[All]" dimensionUniqueName="[Hospital Emergency Room Raw Data]" displayFolder="" count="0" memberValueDatatype="130" unbalanced="0"/>
    <cacheHierarchy uniqueName="[Hospital Emergency Room Raw Data].[Patient Satisfaction Score]" caption="Patient Satisfaction Score" attribute="1" defaultMemberUniqueName="[Hospital Emergency Room Raw Data].[Patient Satisfaction Score].[All]" allUniqueName="[Hospital Emergency Room Raw Data].[Patient Satisfaction Score].[All]" dimensionUniqueName="[Hospital Emergency Room Raw Data]" displayFolder="" count="0" memberValueDatatype="20" unbalanced="0"/>
    <cacheHierarchy uniqueName="[Hospital Emergency Room Raw Data].[Patient Waittime]" caption="Patient Waittime" attribute="1" defaultMemberUniqueName="[Hospital Emergency Room Raw Data].[Patient Waittime].[All]" allUniqueName="[Hospital Emergency Room Raw Data].[Patient Waittime].[All]" dimensionUniqueName="[Hospital Emergency Room Raw Data]" displayFolder="" count="0" memberValueDatatype="20" unbalanced="0"/>
    <cacheHierarchy uniqueName="[Hospital Emergency Room Raw Data].[Age Group]" caption="Age Group" attribute="1" defaultMemberUniqueName="[Hospital Emergency Room Raw Data].[Age Group].[All]" allUniqueName="[Hospital Emergency Room Raw Data].[Age Group].[All]" dimensionUniqueName="[Hospital Emergency Room Raw Data]" displayFolder="" count="0" memberValueDatatype="130" unbalanced="0"/>
    <cacheHierarchy uniqueName="[Hospital Emergency Room Raw Data].[Patient Attend Status]" caption="Patient Attend Status" attribute="1" defaultMemberUniqueName="[Hospital Emergency Room Raw Data].[Patient Attend Status].[All]" allUniqueName="[Hospital Emergency Room Raw Data].[Patient Attend Status].[All]" dimensionUniqueName="[Hospital Emergency Room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Raw Data]" caption="__XL_Count Hospital Emergency Room Raw Data" measure="1" displayFolder="" measureGroup="Hospital Emergency Room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Raw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Raw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Raw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Raw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Raw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Raw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Raw Data" uniqueName="[Hospital Emergency Room Raw Data]" caption="Hospital Emergency Room Raw Data"/>
    <dimension measure="1" name="Measures" uniqueName="[Measures]" caption="Measures"/>
  </dimensions>
  <measureGroups count="2">
    <measureGroup name="Calendar_Table" caption="Calendar_Table"/>
    <measureGroup name="Hospital Emergency Room Raw Data" caption="Hospital Emergency Room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nnati Lohakare" refreshedDate="46275.577818749996" createdVersion="5" refreshedVersion="8" minRefreshableVersion="3" recordCount="0" supportSubquery="1" supportAdvancedDrill="1" xr:uid="{92565AE1-9F90-4DDE-9AE7-AAC525D4D7FB}">
  <cacheSource type="external" connectionId="3"/>
  <cacheFields count="4">
    <cacheField name="[Measures].[Count of Patient Admission Flag]" caption="Count of Patient Admission Flag" numFmtId="0" hierarchy="29" level="32767"/>
    <cacheField name="[Hospital Emergency Room Raw Data].[Patient Admission Flag].[Patient Admission Flag]" caption="Patient Admission Flag" numFmtId="0" hierarchy="13" level="1">
      <sharedItems count="2">
        <s v="Admitted"/>
        <s v="Not Admitted"/>
      </sharedItems>
    </cacheField>
    <cacheField name="[Calendar_Table].[Date (Month)].[Date (Month)]" caption="Date (Month)" numFmtId="0" hierarchy="1"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Raw Data].[Patient Id]" caption="Patient Id" attribute="1" defaultMemberUniqueName="[Hospital Emergency Room Raw Data].[Patient Id].[All]" allUniqueName="[Hospital Emergency Room Raw Data].[Patient Id].[All]" dimensionUniqueName="[Hospital Emergency Room Raw Data]" displayFolder="" count="0" memberValueDatatype="130" unbalanced="0"/>
    <cacheHierarchy uniqueName="[Hospital Emergency Room Raw Data].[Patient Admission Date]" caption="Patient Admission Date" attribute="1" time="1" defaultMemberUniqueName="[Hospital Emergency Room Raw Data].[Patient Admission Date].[All]" allUniqueName="[Hospital Emergency Room Raw Data].[Patient Admission Date].[All]" dimensionUniqueName="[Hospital Emergency Room Raw Data]" displayFolder="" count="0" memberValueDatatype="7" unbalanced="0"/>
    <cacheHierarchy uniqueName="[Hospital Emergency Room Raw Data].[Patient Admission Time]" caption="Patient Admission Time" attribute="1" time="1" defaultMemberUniqueName="[Hospital Emergency Room Raw Data].[Patient Admission Time].[All]" allUniqueName="[Hospital Emergency Room Raw Data].[Patient Admission Time].[All]" dimensionUniqueName="[Hospital Emergency Room Raw Data]" displayFolder="" count="0" memberValueDatatype="7" unbalanced="0"/>
    <cacheHierarchy uniqueName="[Hospital Emergency Room Raw Data].[Merged]" caption="Merged" attribute="1" defaultMemberUniqueName="[Hospital Emergency Room Raw Data].[Merged].[All]" allUniqueName="[Hospital Emergency Room Raw Data].[Merged].[All]" dimensionUniqueName="[Hospital Emergency Room Raw Data]" displayFolder="" count="0" memberValueDatatype="130" unbalanced="0"/>
    <cacheHierarchy uniqueName="[Hospital Emergency Room Raw Data].[Patient Gender]" caption="Patient Gender" attribute="1" defaultMemberUniqueName="[Hospital Emergency Room Raw Data].[Patient Gender].[All]" allUniqueName="[Hospital Emergency Room Raw Data].[Patient Gender].[All]" dimensionUniqueName="[Hospital Emergency Room Raw Data]" displayFolder="" count="0" memberValueDatatype="130" unbalanced="0"/>
    <cacheHierarchy uniqueName="[Hospital Emergency Room Raw Data].[Patient Age]" caption="Patient Age" attribute="1" defaultMemberUniqueName="[Hospital Emergency Room Raw Data].[Patient Age].[All]" allUniqueName="[Hospital Emergency Room Raw Data].[Patient Age].[All]" dimensionUniqueName="[Hospital Emergency Room Raw Data]" displayFolder="" count="0" memberValueDatatype="20" unbalanced="0"/>
    <cacheHierarchy uniqueName="[Hospital Emergency Room Raw Data].[Patient Race]" caption="Patient Race" attribute="1" defaultMemberUniqueName="[Hospital Emergency Room Raw Data].[Patient Race].[All]" allUniqueName="[Hospital Emergency Room Raw Data].[Patient Race].[All]" dimensionUniqueName="[Hospital Emergency Room Raw Data]" displayFolder="" count="0" memberValueDatatype="130" unbalanced="0"/>
    <cacheHierarchy uniqueName="[Hospital Emergency Room Raw Data].[Department Referral]" caption="Department Referral" attribute="1" defaultMemberUniqueName="[Hospital Emergency Room Raw Data].[Department Referral].[All]" allUniqueName="[Hospital Emergency Room Raw Data].[Department Referral].[All]" dimensionUniqueName="[Hospital Emergency Room Raw Data]" displayFolder="" count="0" memberValueDatatype="130" unbalanced="0"/>
    <cacheHierarchy uniqueName="[Hospital Emergency Room Raw Data].[Patient Admission Flag]" caption="Patient Admission Flag" attribute="1" defaultMemberUniqueName="[Hospital Emergency Room Raw Data].[Patient Admission Flag].[All]" allUniqueName="[Hospital Emergency Room Raw Data].[Patient Admission Flag].[All]" dimensionUniqueName="[Hospital Emergency Room Raw Data]" displayFolder="" count="2" memberValueDatatype="130" unbalanced="0">
      <fieldsUsage count="2">
        <fieldUsage x="-1"/>
        <fieldUsage x="1"/>
      </fieldsUsage>
    </cacheHierarchy>
    <cacheHierarchy uniqueName="[Hospital Emergency Room Raw Data].[Patient Satisfaction Score]" caption="Patient Satisfaction Score" attribute="1" defaultMemberUniqueName="[Hospital Emergency Room Raw Data].[Patient Satisfaction Score].[All]" allUniqueName="[Hospital Emergency Room Raw Data].[Patient Satisfaction Score].[All]" dimensionUniqueName="[Hospital Emergency Room Raw Data]" displayFolder="" count="0" memberValueDatatype="20" unbalanced="0"/>
    <cacheHierarchy uniqueName="[Hospital Emergency Room Raw Data].[Patient Waittime]" caption="Patient Waittime" attribute="1" defaultMemberUniqueName="[Hospital Emergency Room Raw Data].[Patient Waittime].[All]" allUniqueName="[Hospital Emergency Room Raw Data].[Patient Waittime].[All]" dimensionUniqueName="[Hospital Emergency Room Raw Data]" displayFolder="" count="0" memberValueDatatype="20" unbalanced="0"/>
    <cacheHierarchy uniqueName="[Hospital Emergency Room Raw Data].[Age Group]" caption="Age Group" attribute="1" defaultMemberUniqueName="[Hospital Emergency Room Raw Data].[Age Group].[All]" allUniqueName="[Hospital Emergency Room Raw Data].[Age Group].[All]" dimensionUniqueName="[Hospital Emergency Room Raw Data]" displayFolder="" count="0" memberValueDatatype="130" unbalanced="0"/>
    <cacheHierarchy uniqueName="[Hospital Emergency Room Raw Data].[Patient Attend Status]" caption="Patient Attend Status" attribute="1" defaultMemberUniqueName="[Hospital Emergency Room Raw Data].[Patient Attend Status].[All]" allUniqueName="[Hospital Emergency Room Raw Data].[Patient Attend Status].[All]" dimensionUniqueName="[Hospital Emergency Room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Raw Data]" caption="__XL_Count Hospital Emergency Room Raw Data" measure="1" displayFolder="" measureGroup="Hospital Emergency Room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Raw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Raw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Raw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Raw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Raw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Raw Data" uniqueName="[Hospital Emergency Room Raw Data]" caption="Hospital Emergency Room Raw Data"/>
    <dimension measure="1" name="Measures" uniqueName="[Measures]" caption="Measures"/>
  </dimensions>
  <measureGroups count="2">
    <measureGroup name="Calendar_Table" caption="Calendar_Table"/>
    <measureGroup name="Hospital Emergency Room Raw Data" caption="Hospital Emergency Room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nnati Lohakare" refreshedDate="46275.57781909722" createdVersion="5" refreshedVersion="8" minRefreshableVersion="3" recordCount="0" supportSubquery="1" supportAdvancedDrill="1" xr:uid="{A57BEA20-DE75-42D1-A4EA-918CACC4D0E1}">
  <cacheSource type="external" connectionId="3"/>
  <cacheFields count="3">
    <cacheField name="[Hospital Emergency Room Raw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Raw Data].[Patient Id]" caption="Patient Id" attribute="1" defaultMemberUniqueName="[Hospital Emergency Room Raw Data].[Patient Id].[All]" allUniqueName="[Hospital Emergency Room Raw Data].[Patient Id].[All]" dimensionUniqueName="[Hospital Emergency Room Raw Data]" displayFolder="" count="0" memberValueDatatype="130" unbalanced="0"/>
    <cacheHierarchy uniqueName="[Hospital Emergency Room Raw Data].[Patient Admission Date]" caption="Patient Admission Date" attribute="1" time="1" defaultMemberUniqueName="[Hospital Emergency Room Raw Data].[Patient Admission Date].[All]" allUniqueName="[Hospital Emergency Room Raw Data].[Patient Admission Date].[All]" dimensionUniqueName="[Hospital Emergency Room Raw Data]" displayFolder="" count="0" memberValueDatatype="7" unbalanced="0"/>
    <cacheHierarchy uniqueName="[Hospital Emergency Room Raw Data].[Patient Admission Time]" caption="Patient Admission Time" attribute="1" time="1" defaultMemberUniqueName="[Hospital Emergency Room Raw Data].[Patient Admission Time].[All]" allUniqueName="[Hospital Emergency Room Raw Data].[Patient Admission Time].[All]" dimensionUniqueName="[Hospital Emergency Room Raw Data]" displayFolder="" count="0" memberValueDatatype="7" unbalanced="0"/>
    <cacheHierarchy uniqueName="[Hospital Emergency Room Raw Data].[Merged]" caption="Merged" attribute="1" defaultMemberUniqueName="[Hospital Emergency Room Raw Data].[Merged].[All]" allUniqueName="[Hospital Emergency Room Raw Data].[Merged].[All]" dimensionUniqueName="[Hospital Emergency Room Raw Data]" displayFolder="" count="0" memberValueDatatype="130" unbalanced="0"/>
    <cacheHierarchy uniqueName="[Hospital Emergency Room Raw Data].[Patient Gender]" caption="Patient Gender" attribute="1" defaultMemberUniqueName="[Hospital Emergency Room Raw Data].[Patient Gender].[All]" allUniqueName="[Hospital Emergency Room Raw Data].[Patient Gender].[All]" dimensionUniqueName="[Hospital Emergency Room Raw Data]" displayFolder="" count="0" memberValueDatatype="130" unbalanced="0"/>
    <cacheHierarchy uniqueName="[Hospital Emergency Room Raw Data].[Patient Age]" caption="Patient Age" attribute="1" defaultMemberUniqueName="[Hospital Emergency Room Raw Data].[Patient Age].[All]" allUniqueName="[Hospital Emergency Room Raw Data].[Patient Age].[All]" dimensionUniqueName="[Hospital Emergency Room Raw Data]" displayFolder="" count="0" memberValueDatatype="20" unbalanced="0"/>
    <cacheHierarchy uniqueName="[Hospital Emergency Room Raw Data].[Patient Race]" caption="Patient Race" attribute="1" defaultMemberUniqueName="[Hospital Emergency Room Raw Data].[Patient Race].[All]" allUniqueName="[Hospital Emergency Room Raw Data].[Patient Race].[All]" dimensionUniqueName="[Hospital Emergency Room Raw Data]" displayFolder="" count="0" memberValueDatatype="130" unbalanced="0"/>
    <cacheHierarchy uniqueName="[Hospital Emergency Room Raw Data].[Department Referral]" caption="Department Referral" attribute="1" defaultMemberUniqueName="[Hospital Emergency Room Raw Data].[Department Referral].[All]" allUniqueName="[Hospital Emergency Room Raw Data].[Department Referral].[All]" dimensionUniqueName="[Hospital Emergency Room Raw Data]" displayFolder="" count="0" memberValueDatatype="130" unbalanced="0"/>
    <cacheHierarchy uniqueName="[Hospital Emergency Room Raw Data].[Patient Admission Flag]" caption="Patient Admission Flag" attribute="1" defaultMemberUniqueName="[Hospital Emergency Room Raw Data].[Patient Admission Flag].[All]" allUniqueName="[Hospital Emergency Room Raw Data].[Patient Admission Flag].[All]" dimensionUniqueName="[Hospital Emergency Room Raw Data]" displayFolder="" count="0" memberValueDatatype="130" unbalanced="0"/>
    <cacheHierarchy uniqueName="[Hospital Emergency Room Raw Data].[Patient Satisfaction Score]" caption="Patient Satisfaction Score" attribute="1" defaultMemberUniqueName="[Hospital Emergency Room Raw Data].[Patient Satisfaction Score].[All]" allUniqueName="[Hospital Emergency Room Raw Data].[Patient Satisfaction Score].[All]" dimensionUniqueName="[Hospital Emergency Room Raw Data]" displayFolder="" count="0" memberValueDatatype="20" unbalanced="0"/>
    <cacheHierarchy uniqueName="[Hospital Emergency Room Raw Data].[Patient Waittime]" caption="Patient Waittime" attribute="1" defaultMemberUniqueName="[Hospital Emergency Room Raw Data].[Patient Waittime].[All]" allUniqueName="[Hospital Emergency Room Raw Data].[Patient Waittime].[All]" dimensionUniqueName="[Hospital Emergency Room Raw Data]" displayFolder="" count="0" memberValueDatatype="20" unbalanced="0"/>
    <cacheHierarchy uniqueName="[Hospital Emergency Room Raw Data].[Age Group]" caption="Age Group" attribute="1" defaultMemberUniqueName="[Hospital Emergency Room Raw Data].[Age Group].[All]" allUniqueName="[Hospital Emergency Room Raw Data].[Age Group].[All]" dimensionUniqueName="[Hospital Emergency Room Raw Data]" displayFolder="" count="2" memberValueDatatype="130" unbalanced="0">
      <fieldsUsage count="2">
        <fieldUsage x="-1"/>
        <fieldUsage x="0"/>
      </fieldsUsage>
    </cacheHierarchy>
    <cacheHierarchy uniqueName="[Hospital Emergency Room Raw Data].[Patient Attend Status]" caption="Patient Attend Status" attribute="1" defaultMemberUniqueName="[Hospital Emergency Room Raw Data].[Patient Attend Status].[All]" allUniqueName="[Hospital Emergency Room Raw Data].[Patient Attend Status].[All]" dimensionUniqueName="[Hospital Emergency Room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Raw Data]" caption="__XL_Count Hospital Emergency Room Raw Data" measure="1" displayFolder="" measureGroup="Hospital Emergency Room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Raw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Raw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Raw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Raw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Raw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Raw Data" uniqueName="[Hospital Emergency Room Raw Data]" caption="Hospital Emergency Room Raw Data"/>
    <dimension measure="1" name="Measures" uniqueName="[Measures]" caption="Measures"/>
  </dimensions>
  <measureGroups count="2">
    <measureGroup name="Calendar_Table" caption="Calendar_Table"/>
    <measureGroup name="Hospital Emergency Room Raw Data" caption="Hospital Emergency Room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nnati Lohakare" refreshedDate="46275.577819560189" createdVersion="5" refreshedVersion="8" minRefreshableVersion="3" recordCount="0" supportSubquery="1" supportAdvancedDrill="1" xr:uid="{CAD26EC1-22D3-4AD4-89F2-DA05C0F861FA}">
  <cacheSource type="external" connectionId="3"/>
  <cacheFields count="3">
    <cacheField name="[Hospital Emergency Room Raw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Raw Data].[Patient Id]" caption="Patient Id" attribute="1" defaultMemberUniqueName="[Hospital Emergency Room Raw Data].[Patient Id].[All]" allUniqueName="[Hospital Emergency Room Raw Data].[Patient Id].[All]" dimensionUniqueName="[Hospital Emergency Room Raw Data]" displayFolder="" count="0" memberValueDatatype="130" unbalanced="0"/>
    <cacheHierarchy uniqueName="[Hospital Emergency Room Raw Data].[Patient Admission Date]" caption="Patient Admission Date" attribute="1" time="1" defaultMemberUniqueName="[Hospital Emergency Room Raw Data].[Patient Admission Date].[All]" allUniqueName="[Hospital Emergency Room Raw Data].[Patient Admission Date].[All]" dimensionUniqueName="[Hospital Emergency Room Raw Data]" displayFolder="" count="0" memberValueDatatype="7" unbalanced="0"/>
    <cacheHierarchy uniqueName="[Hospital Emergency Room Raw Data].[Patient Admission Time]" caption="Patient Admission Time" attribute="1" time="1" defaultMemberUniqueName="[Hospital Emergency Room Raw Data].[Patient Admission Time].[All]" allUniqueName="[Hospital Emergency Room Raw Data].[Patient Admission Time].[All]" dimensionUniqueName="[Hospital Emergency Room Raw Data]" displayFolder="" count="0" memberValueDatatype="7" unbalanced="0"/>
    <cacheHierarchy uniqueName="[Hospital Emergency Room Raw Data].[Merged]" caption="Merged" attribute="1" defaultMemberUniqueName="[Hospital Emergency Room Raw Data].[Merged].[All]" allUniqueName="[Hospital Emergency Room Raw Data].[Merged].[All]" dimensionUniqueName="[Hospital Emergency Room Raw Data]" displayFolder="" count="0" memberValueDatatype="130" unbalanced="0"/>
    <cacheHierarchy uniqueName="[Hospital Emergency Room Raw Data].[Patient Gender]" caption="Patient Gender" attribute="1" defaultMemberUniqueName="[Hospital Emergency Room Raw Data].[Patient Gender].[All]" allUniqueName="[Hospital Emergency Room Raw Data].[Patient Gender].[All]" dimensionUniqueName="[Hospital Emergency Room Raw Data]" displayFolder="" count="0" memberValueDatatype="130" unbalanced="0"/>
    <cacheHierarchy uniqueName="[Hospital Emergency Room Raw Data].[Patient Age]" caption="Patient Age" attribute="1" defaultMemberUniqueName="[Hospital Emergency Room Raw Data].[Patient Age].[All]" allUniqueName="[Hospital Emergency Room Raw Data].[Patient Age].[All]" dimensionUniqueName="[Hospital Emergency Room Raw Data]" displayFolder="" count="0" memberValueDatatype="20" unbalanced="0"/>
    <cacheHierarchy uniqueName="[Hospital Emergency Room Raw Data].[Patient Race]" caption="Patient Race" attribute="1" defaultMemberUniqueName="[Hospital Emergency Room Raw Data].[Patient Race].[All]" allUniqueName="[Hospital Emergency Room Raw Data].[Patient Race].[All]" dimensionUniqueName="[Hospital Emergency Room Raw Data]" displayFolder="" count="0" memberValueDatatype="130" unbalanced="0"/>
    <cacheHierarchy uniqueName="[Hospital Emergency Room Raw Data].[Department Referral]" caption="Department Referral" attribute="1" defaultMemberUniqueName="[Hospital Emergency Room Raw Data].[Department Referral].[All]" allUniqueName="[Hospital Emergency Room Raw Data].[Department Referral].[All]" dimensionUniqueName="[Hospital Emergency Room Raw Data]" displayFolder="" count="0" memberValueDatatype="130" unbalanced="0"/>
    <cacheHierarchy uniqueName="[Hospital Emergency Room Raw Data].[Patient Admission Flag]" caption="Patient Admission Flag" attribute="1" defaultMemberUniqueName="[Hospital Emergency Room Raw Data].[Patient Admission Flag].[All]" allUniqueName="[Hospital Emergency Room Raw Data].[Patient Admission Flag].[All]" dimensionUniqueName="[Hospital Emergency Room Raw Data]" displayFolder="" count="0" memberValueDatatype="130" unbalanced="0"/>
    <cacheHierarchy uniqueName="[Hospital Emergency Room Raw Data].[Patient Satisfaction Score]" caption="Patient Satisfaction Score" attribute="1" defaultMemberUniqueName="[Hospital Emergency Room Raw Data].[Patient Satisfaction Score].[All]" allUniqueName="[Hospital Emergency Room Raw Data].[Patient Satisfaction Score].[All]" dimensionUniqueName="[Hospital Emergency Room Raw Data]" displayFolder="" count="0" memberValueDatatype="20" unbalanced="0"/>
    <cacheHierarchy uniqueName="[Hospital Emergency Room Raw Data].[Patient Waittime]" caption="Patient Waittime" attribute="1" defaultMemberUniqueName="[Hospital Emergency Room Raw Data].[Patient Waittime].[All]" allUniqueName="[Hospital Emergency Room Raw Data].[Patient Waittime].[All]" dimensionUniqueName="[Hospital Emergency Room Raw Data]" displayFolder="" count="0" memberValueDatatype="20" unbalanced="0"/>
    <cacheHierarchy uniqueName="[Hospital Emergency Room Raw Data].[Age Group]" caption="Age Group" attribute="1" defaultMemberUniqueName="[Hospital Emergency Room Raw Data].[Age Group].[All]" allUniqueName="[Hospital Emergency Room Raw Data].[Age Group].[All]" dimensionUniqueName="[Hospital Emergency Room Raw Data]" displayFolder="" count="0" memberValueDatatype="130" unbalanced="0"/>
    <cacheHierarchy uniqueName="[Hospital Emergency Room Raw Data].[Patient Attend Status]" caption="Patient Attend Status" attribute="1" defaultMemberUniqueName="[Hospital Emergency Room Raw Data].[Patient Attend Status].[All]" allUniqueName="[Hospital Emergency Room Raw Data].[Patient Attend Status].[All]" dimensionUniqueName="[Hospital Emergency Room Raw Data]" displayFolder="" count="2" memberValueDatatype="130" unbalanced="0">
      <fieldsUsage count="2">
        <fieldUsage x="-1"/>
        <fieldUsage x="0"/>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Raw Data]" caption="__XL_Count Hospital Emergency Room Raw Data" measure="1" displayFolder="" measureGroup="Hospital Emergency Room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Raw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Raw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Raw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Raw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Raw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Raw Data" uniqueName="[Hospital Emergency Room Raw Data]" caption="Hospital Emergency Room Raw Data"/>
    <dimension measure="1" name="Measures" uniqueName="[Measures]" caption="Measures"/>
  </dimensions>
  <measureGroups count="2">
    <measureGroup name="Calendar_Table" caption="Calendar_Table"/>
    <measureGroup name="Hospital Emergency Room Raw Data" caption="Hospital Emergency Room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nnati Lohakare" refreshedDate="46275.577820138889" createdVersion="5" refreshedVersion="8" minRefreshableVersion="3" recordCount="0" supportSubquery="1" supportAdvancedDrill="1" xr:uid="{6B196A17-D0DD-4157-8FE3-46B6AC226A06}">
  <cacheSource type="external" connectionId="3"/>
  <cacheFields count="3">
    <cacheField name="[Measures].[Count of Patient Gender]" caption="Count of Patient Gender" numFmtId="0" hierarchy="32" level="32767"/>
    <cacheField name="[Hospital Emergency Room Raw Data].[Patient Gender].[Patient Gender]" caption="Patient Gender" numFmtId="0" hierarchy="9" level="1">
      <sharedItems count="2">
        <s v="Female"/>
        <s v="Male"/>
      </sharedItems>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Raw Data].[Patient Id]" caption="Patient Id" attribute="1" defaultMemberUniqueName="[Hospital Emergency Room Raw Data].[Patient Id].[All]" allUniqueName="[Hospital Emergency Room Raw Data].[Patient Id].[All]" dimensionUniqueName="[Hospital Emergency Room Raw Data]" displayFolder="" count="0" memberValueDatatype="130" unbalanced="0"/>
    <cacheHierarchy uniqueName="[Hospital Emergency Room Raw Data].[Patient Admission Date]" caption="Patient Admission Date" attribute="1" time="1" defaultMemberUniqueName="[Hospital Emergency Room Raw Data].[Patient Admission Date].[All]" allUniqueName="[Hospital Emergency Room Raw Data].[Patient Admission Date].[All]" dimensionUniqueName="[Hospital Emergency Room Raw Data]" displayFolder="" count="0" memberValueDatatype="7" unbalanced="0"/>
    <cacheHierarchy uniqueName="[Hospital Emergency Room Raw Data].[Patient Admission Time]" caption="Patient Admission Time" attribute="1" time="1" defaultMemberUniqueName="[Hospital Emergency Room Raw Data].[Patient Admission Time].[All]" allUniqueName="[Hospital Emergency Room Raw Data].[Patient Admission Time].[All]" dimensionUniqueName="[Hospital Emergency Room Raw Data]" displayFolder="" count="0" memberValueDatatype="7" unbalanced="0"/>
    <cacheHierarchy uniqueName="[Hospital Emergency Room Raw Data].[Merged]" caption="Merged" attribute="1" defaultMemberUniqueName="[Hospital Emergency Room Raw Data].[Merged].[All]" allUniqueName="[Hospital Emergency Room Raw Data].[Merged].[All]" dimensionUniqueName="[Hospital Emergency Room Raw Data]" displayFolder="" count="0" memberValueDatatype="130" unbalanced="0"/>
    <cacheHierarchy uniqueName="[Hospital Emergency Room Raw Data].[Patient Gender]" caption="Patient Gender" attribute="1" defaultMemberUniqueName="[Hospital Emergency Room Raw Data].[Patient Gender].[All]" allUniqueName="[Hospital Emergency Room Raw Data].[Patient Gender].[All]" dimensionUniqueName="[Hospital Emergency Room Raw Data]" displayFolder="" count="2" memberValueDatatype="130" unbalanced="0">
      <fieldsUsage count="2">
        <fieldUsage x="-1"/>
        <fieldUsage x="1"/>
      </fieldsUsage>
    </cacheHierarchy>
    <cacheHierarchy uniqueName="[Hospital Emergency Room Raw Data].[Patient Age]" caption="Patient Age" attribute="1" defaultMemberUniqueName="[Hospital Emergency Room Raw Data].[Patient Age].[All]" allUniqueName="[Hospital Emergency Room Raw Data].[Patient Age].[All]" dimensionUniqueName="[Hospital Emergency Room Raw Data]" displayFolder="" count="0" memberValueDatatype="20" unbalanced="0"/>
    <cacheHierarchy uniqueName="[Hospital Emergency Room Raw Data].[Patient Race]" caption="Patient Race" attribute="1" defaultMemberUniqueName="[Hospital Emergency Room Raw Data].[Patient Race].[All]" allUniqueName="[Hospital Emergency Room Raw Data].[Patient Race].[All]" dimensionUniqueName="[Hospital Emergency Room Raw Data]" displayFolder="" count="0" memberValueDatatype="130" unbalanced="0"/>
    <cacheHierarchy uniqueName="[Hospital Emergency Room Raw Data].[Department Referral]" caption="Department Referral" attribute="1" defaultMemberUniqueName="[Hospital Emergency Room Raw Data].[Department Referral].[All]" allUniqueName="[Hospital Emergency Room Raw Data].[Department Referral].[All]" dimensionUniqueName="[Hospital Emergency Room Raw Data]" displayFolder="" count="0" memberValueDatatype="130" unbalanced="0"/>
    <cacheHierarchy uniqueName="[Hospital Emergency Room Raw Data].[Patient Admission Flag]" caption="Patient Admission Flag" attribute="1" defaultMemberUniqueName="[Hospital Emergency Room Raw Data].[Patient Admission Flag].[All]" allUniqueName="[Hospital Emergency Room Raw Data].[Patient Admission Flag].[All]" dimensionUniqueName="[Hospital Emergency Room Raw Data]" displayFolder="" count="0" memberValueDatatype="130" unbalanced="0"/>
    <cacheHierarchy uniqueName="[Hospital Emergency Room Raw Data].[Patient Satisfaction Score]" caption="Patient Satisfaction Score" attribute="1" defaultMemberUniqueName="[Hospital Emergency Room Raw Data].[Patient Satisfaction Score].[All]" allUniqueName="[Hospital Emergency Room Raw Data].[Patient Satisfaction Score].[All]" dimensionUniqueName="[Hospital Emergency Room Raw Data]" displayFolder="" count="0" memberValueDatatype="20" unbalanced="0"/>
    <cacheHierarchy uniqueName="[Hospital Emergency Room Raw Data].[Patient Waittime]" caption="Patient Waittime" attribute="1" defaultMemberUniqueName="[Hospital Emergency Room Raw Data].[Patient Waittime].[All]" allUniqueName="[Hospital Emergency Room Raw Data].[Patient Waittime].[All]" dimensionUniqueName="[Hospital Emergency Room Raw Data]" displayFolder="" count="0" memberValueDatatype="20" unbalanced="0"/>
    <cacheHierarchy uniqueName="[Hospital Emergency Room Raw Data].[Age Group]" caption="Age Group" attribute="1" defaultMemberUniqueName="[Hospital Emergency Room Raw Data].[Age Group].[All]" allUniqueName="[Hospital Emergency Room Raw Data].[Age Group].[All]" dimensionUniqueName="[Hospital Emergency Room Raw Data]" displayFolder="" count="0" memberValueDatatype="130" unbalanced="0"/>
    <cacheHierarchy uniqueName="[Hospital Emergency Room Raw Data].[Patient Attend Status]" caption="Patient Attend Status" attribute="1" defaultMemberUniqueName="[Hospital Emergency Room Raw Data].[Patient Attend Status].[All]" allUniqueName="[Hospital Emergency Room Raw Data].[Patient Attend Status].[All]" dimensionUniqueName="[Hospital Emergency Room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Raw Data]" caption="__XL_Count Hospital Emergency Room Raw Data" measure="1" displayFolder="" measureGroup="Hospital Emergency Room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Raw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Raw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Raw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Raw 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Raw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Raw Data" uniqueName="[Hospital Emergency Room Raw Data]" caption="Hospital Emergency Room Raw Data"/>
    <dimension measure="1" name="Measures" uniqueName="[Measures]" caption="Measures"/>
  </dimensions>
  <measureGroups count="2">
    <measureGroup name="Calendar_Table" caption="Calendar_Table"/>
    <measureGroup name="Hospital Emergency Room Raw Data" caption="Hospital Emergency Room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nnati Lohakare" refreshedDate="46275.577820486113" createdVersion="5" refreshedVersion="8" minRefreshableVersion="3" recordCount="0" supportSubquery="1" supportAdvancedDrill="1" xr:uid="{4A18E1AD-2F10-4603-AE96-77F6A0040A19}">
  <cacheSource type="external" connectionId="3"/>
  <cacheFields count="3">
    <cacheField name="[Hospital Emergency Room Raw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Raw Data].[Patient Id]" caption="Patient Id" attribute="1" defaultMemberUniqueName="[Hospital Emergency Room Raw Data].[Patient Id].[All]" allUniqueName="[Hospital Emergency Room Raw Data].[Patient Id].[All]" dimensionUniqueName="[Hospital Emergency Room Raw Data]" displayFolder="" count="0" memberValueDatatype="130" unbalanced="0"/>
    <cacheHierarchy uniqueName="[Hospital Emergency Room Raw Data].[Patient Admission Date]" caption="Patient Admission Date" attribute="1" time="1" defaultMemberUniqueName="[Hospital Emergency Room Raw Data].[Patient Admission Date].[All]" allUniqueName="[Hospital Emergency Room Raw Data].[Patient Admission Date].[All]" dimensionUniqueName="[Hospital Emergency Room Raw Data]" displayFolder="" count="0" memberValueDatatype="7" unbalanced="0"/>
    <cacheHierarchy uniqueName="[Hospital Emergency Room Raw Data].[Patient Admission Time]" caption="Patient Admission Time" attribute="1" time="1" defaultMemberUniqueName="[Hospital Emergency Room Raw Data].[Patient Admission Time].[All]" allUniqueName="[Hospital Emergency Room Raw Data].[Patient Admission Time].[All]" dimensionUniqueName="[Hospital Emergency Room Raw Data]" displayFolder="" count="0" memberValueDatatype="7" unbalanced="0"/>
    <cacheHierarchy uniqueName="[Hospital Emergency Room Raw Data].[Merged]" caption="Merged" attribute="1" defaultMemberUniqueName="[Hospital Emergency Room Raw Data].[Merged].[All]" allUniqueName="[Hospital Emergency Room Raw Data].[Merged].[All]" dimensionUniqueName="[Hospital Emergency Room Raw Data]" displayFolder="" count="0" memberValueDatatype="130" unbalanced="0"/>
    <cacheHierarchy uniqueName="[Hospital Emergency Room Raw Data].[Patient Gender]" caption="Patient Gender" attribute="1" defaultMemberUniqueName="[Hospital Emergency Room Raw Data].[Patient Gender].[All]" allUniqueName="[Hospital Emergency Room Raw Data].[Patient Gender].[All]" dimensionUniqueName="[Hospital Emergency Room Raw Data]" displayFolder="" count="0" memberValueDatatype="130" unbalanced="0"/>
    <cacheHierarchy uniqueName="[Hospital Emergency Room Raw Data].[Patient Age]" caption="Patient Age" attribute="1" defaultMemberUniqueName="[Hospital Emergency Room Raw Data].[Patient Age].[All]" allUniqueName="[Hospital Emergency Room Raw Data].[Patient Age].[All]" dimensionUniqueName="[Hospital Emergency Room Raw Data]" displayFolder="" count="0" memberValueDatatype="20" unbalanced="0"/>
    <cacheHierarchy uniqueName="[Hospital Emergency Room Raw Data].[Patient Race]" caption="Patient Race" attribute="1" defaultMemberUniqueName="[Hospital Emergency Room Raw Data].[Patient Race].[All]" allUniqueName="[Hospital Emergency Room Raw Data].[Patient Race].[All]" dimensionUniqueName="[Hospital Emergency Room Raw Data]" displayFolder="" count="0" memberValueDatatype="130" unbalanced="0"/>
    <cacheHierarchy uniqueName="[Hospital Emergency Room Raw Data].[Department Referral]" caption="Department Referral" attribute="1" defaultMemberUniqueName="[Hospital Emergency Room Raw Data].[Department Referral].[All]" allUniqueName="[Hospital Emergency Room Raw Data].[Department Referral].[All]" dimensionUniqueName="[Hospital Emergency Room Raw Data]" displayFolder="" count="2" memberValueDatatype="130" unbalanced="0">
      <fieldsUsage count="2">
        <fieldUsage x="-1"/>
        <fieldUsage x="0"/>
      </fieldsUsage>
    </cacheHierarchy>
    <cacheHierarchy uniqueName="[Hospital Emergency Room Raw Data].[Patient Admission Flag]" caption="Patient Admission Flag" attribute="1" defaultMemberUniqueName="[Hospital Emergency Room Raw Data].[Patient Admission Flag].[All]" allUniqueName="[Hospital Emergency Room Raw Data].[Patient Admission Flag].[All]" dimensionUniqueName="[Hospital Emergency Room Raw Data]" displayFolder="" count="0" memberValueDatatype="130" unbalanced="0"/>
    <cacheHierarchy uniqueName="[Hospital Emergency Room Raw Data].[Patient Satisfaction Score]" caption="Patient Satisfaction Score" attribute="1" defaultMemberUniqueName="[Hospital Emergency Room Raw Data].[Patient Satisfaction Score].[All]" allUniqueName="[Hospital Emergency Room Raw Data].[Patient Satisfaction Score].[All]" dimensionUniqueName="[Hospital Emergency Room Raw Data]" displayFolder="" count="0" memberValueDatatype="20" unbalanced="0"/>
    <cacheHierarchy uniqueName="[Hospital Emergency Room Raw Data].[Patient Waittime]" caption="Patient Waittime" attribute="1" defaultMemberUniqueName="[Hospital Emergency Room Raw Data].[Patient Waittime].[All]" allUniqueName="[Hospital Emergency Room Raw Data].[Patient Waittime].[All]" dimensionUniqueName="[Hospital Emergency Room Raw Data]" displayFolder="" count="0" memberValueDatatype="20" unbalanced="0"/>
    <cacheHierarchy uniqueName="[Hospital Emergency Room Raw Data].[Age Group]" caption="Age Group" attribute="1" defaultMemberUniqueName="[Hospital Emergency Room Raw Data].[Age Group].[All]" allUniqueName="[Hospital Emergency Room Raw Data].[Age Group].[All]" dimensionUniqueName="[Hospital Emergency Room Raw Data]" displayFolder="" count="0" memberValueDatatype="130" unbalanced="0"/>
    <cacheHierarchy uniqueName="[Hospital Emergency Room Raw Data].[Patient Attend Status]" caption="Patient Attend Status" attribute="1" defaultMemberUniqueName="[Hospital Emergency Room Raw Data].[Patient Attend Status].[All]" allUniqueName="[Hospital Emergency Room Raw Data].[Patient Attend Status].[All]" dimensionUniqueName="[Hospital Emergency Room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Raw Data]" caption="__XL_Count Hospital Emergency Room Raw Data" measure="1" displayFolder="" measureGroup="Hospital Emergency Room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Raw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Raw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Raw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Raw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Raw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Raw Data" uniqueName="[Hospital Emergency Room Raw Data]" caption="Hospital Emergency Room Raw Data"/>
    <dimension measure="1" name="Measures" uniqueName="[Measures]" caption="Measures"/>
  </dimensions>
  <measureGroups count="2">
    <measureGroup name="Calendar_Table" caption="Calendar_Table"/>
    <measureGroup name="Hospital Emergency Room Raw Data" caption="Hospital Emergency Room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nnati Lohakare" refreshedDate="46275.577820833336" createdVersion="5" refreshedVersion="8" minRefreshableVersion="3" recordCount="0" supportSubquery="1" supportAdvancedDrill="1" xr:uid="{817B8DE5-32E7-4FE9-8CB4-4EAFBF5FDFB8}">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2">
        <s v="2023"/>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Raw Data].[Patient Id]" caption="Patient Id" attribute="1" defaultMemberUniqueName="[Hospital Emergency Room Raw Data].[Patient Id].[All]" allUniqueName="[Hospital Emergency Room Raw Data].[Patient Id].[All]" dimensionUniqueName="[Hospital Emergency Room Raw Data]" displayFolder="" count="2" memberValueDatatype="130" unbalanced="0"/>
    <cacheHierarchy uniqueName="[Hospital Emergency Room Raw Data].[Patient Admission Date]" caption="Patient Admission Date" attribute="1" time="1" defaultMemberUniqueName="[Hospital Emergency Room Raw Data].[Patient Admission Date].[All]" allUniqueName="[Hospital Emergency Room Raw Data].[Patient Admission Date].[All]" dimensionUniqueName="[Hospital Emergency Room Raw Data]" displayFolder="" count="2" memberValueDatatype="7" unbalanced="0"/>
    <cacheHierarchy uniqueName="[Hospital Emergency Room Raw Data].[Patient Admission Time]" caption="Patient Admission Time" attribute="1" time="1" defaultMemberUniqueName="[Hospital Emergency Room Raw Data].[Patient Admission Time].[All]" allUniqueName="[Hospital Emergency Room Raw Data].[Patient Admission Time].[All]" dimensionUniqueName="[Hospital Emergency Room Raw Data]" displayFolder="" count="2" memberValueDatatype="7" unbalanced="0"/>
    <cacheHierarchy uniqueName="[Hospital Emergency Room Raw Data].[Merged]" caption="Merged" attribute="1" defaultMemberUniqueName="[Hospital Emergency Room Raw Data].[Merged].[All]" allUniqueName="[Hospital Emergency Room Raw Data].[Merged].[All]" dimensionUniqueName="[Hospital Emergency Room Raw Data]" displayFolder="" count="2" memberValueDatatype="130" unbalanced="0"/>
    <cacheHierarchy uniqueName="[Hospital Emergency Room Raw Data].[Patient Gender]" caption="Patient Gender" attribute="1" defaultMemberUniqueName="[Hospital Emergency Room Raw Data].[Patient Gender].[All]" allUniqueName="[Hospital Emergency Room Raw Data].[Patient Gender].[All]" dimensionUniqueName="[Hospital Emergency Room Raw Data]" displayFolder="" count="2" memberValueDatatype="130" unbalanced="0"/>
    <cacheHierarchy uniqueName="[Hospital Emergency Room Raw Data].[Patient Age]" caption="Patient Age" attribute="1" defaultMemberUniqueName="[Hospital Emergency Room Raw Data].[Patient Age].[All]" allUniqueName="[Hospital Emergency Room Raw Data].[Patient Age].[All]" dimensionUniqueName="[Hospital Emergency Room Raw Data]" displayFolder="" count="2" memberValueDatatype="20" unbalanced="0"/>
    <cacheHierarchy uniqueName="[Hospital Emergency Room Raw Data].[Patient Race]" caption="Patient Race" attribute="1" defaultMemberUniqueName="[Hospital Emergency Room Raw Data].[Patient Race].[All]" allUniqueName="[Hospital Emergency Room Raw Data].[Patient Race].[All]" dimensionUniqueName="[Hospital Emergency Room Raw Data]" displayFolder="" count="2" memberValueDatatype="130" unbalanced="0"/>
    <cacheHierarchy uniqueName="[Hospital Emergency Room Raw Data].[Department Referral]" caption="Department Referral" attribute="1" defaultMemberUniqueName="[Hospital Emergency Room Raw Data].[Department Referral].[All]" allUniqueName="[Hospital Emergency Room Raw Data].[Department Referral].[All]" dimensionUniqueName="[Hospital Emergency Room Raw Data]" displayFolder="" count="2" memberValueDatatype="130" unbalanced="0"/>
    <cacheHierarchy uniqueName="[Hospital Emergency Room Raw Data].[Patient Admission Flag]" caption="Patient Admission Flag" attribute="1" defaultMemberUniqueName="[Hospital Emergency Room Raw Data].[Patient Admission Flag].[All]" allUniqueName="[Hospital Emergency Room Raw Data].[Patient Admission Flag].[All]" dimensionUniqueName="[Hospital Emergency Room Raw Data]" displayFolder="" count="2" memberValueDatatype="130" unbalanced="0"/>
    <cacheHierarchy uniqueName="[Hospital Emergency Room Raw Data].[Patient Satisfaction Score]" caption="Patient Satisfaction Score" attribute="1" defaultMemberUniqueName="[Hospital Emergency Room Raw Data].[Patient Satisfaction Score].[All]" allUniqueName="[Hospital Emergency Room Raw Data].[Patient Satisfaction Score].[All]" dimensionUniqueName="[Hospital Emergency Room Raw Data]" displayFolder="" count="2" memberValueDatatype="20" unbalanced="0"/>
    <cacheHierarchy uniqueName="[Hospital Emergency Room Raw Data].[Patient Waittime]" caption="Patient Waittime" attribute="1" defaultMemberUniqueName="[Hospital Emergency Room Raw Data].[Patient Waittime].[All]" allUniqueName="[Hospital Emergency Room Raw Data].[Patient Waittime].[All]" dimensionUniqueName="[Hospital Emergency Room Raw Data]" displayFolder="" count="2" memberValueDatatype="20" unbalanced="0"/>
    <cacheHierarchy uniqueName="[Hospital Emergency Room Raw Data].[Age Group]" caption="Age Group" attribute="1" defaultMemberUniqueName="[Hospital Emergency Room Raw Data].[Age Group].[All]" allUniqueName="[Hospital Emergency Room Raw Data].[Age Group].[All]" dimensionUniqueName="[Hospital Emergency Room Raw Data]" displayFolder="" count="2" memberValueDatatype="130" unbalanced="0"/>
    <cacheHierarchy uniqueName="[Hospital Emergency Room Raw Data].[Patient Attend Status]" caption="Patient Attend Status" attribute="1" defaultMemberUniqueName="[Hospital Emergency Room Raw Data].[Patient Attend Status].[All]" allUniqueName="[Hospital Emergency Room Raw Data].[Patient Attend Status].[All]" dimensionUniqueName="[Hospital Emergency Room Raw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Raw Data]" caption="__XL_Count Hospital Emergency Room Raw Data" measure="1" displayFolder="" measureGroup="Hospital Emergency Room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Raw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Raw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Raw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Raw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Raw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Raw Data" uniqueName="[Hospital Emergency Room Raw Data]" caption="Hospital Emergency Room Raw Data"/>
    <dimension measure="1" name="Measures" uniqueName="[Measures]" caption="Measures"/>
  </dimensions>
  <measureGroups count="2">
    <measureGroup name="Calendar_Table" caption="Calendar_Table"/>
    <measureGroup name="Hospital Emergency Room Raw Data" caption="Hospital Emergency Room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nnati Lohakare" refreshedDate="46274.880264236112" createdVersion="3" refreshedVersion="8" minRefreshableVersion="3" recordCount="0" supportSubquery="1" supportAdvancedDrill="1" xr:uid="{B1B8C27B-0A27-484F-B8CB-0848EAADB435}">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Raw Data].[Patient Id]" caption="Patient Id" attribute="1" defaultMemberUniqueName="[Hospital Emergency Room Raw Data].[Patient Id].[All]" allUniqueName="[Hospital Emergency Room Raw Data].[Patient Id].[All]" dimensionUniqueName="[Hospital Emergency Room Raw Data]" displayFolder="" count="0" memberValueDatatype="130" unbalanced="0"/>
    <cacheHierarchy uniqueName="[Hospital Emergency Room Raw Data].[Patient Admission Date]" caption="Patient Admission Date" attribute="1" time="1" defaultMemberUniqueName="[Hospital Emergency Room Raw Data].[Patient Admission Date].[All]" allUniqueName="[Hospital Emergency Room Raw Data].[Patient Admission Date].[All]" dimensionUniqueName="[Hospital Emergency Room Raw Data]" displayFolder="" count="0" memberValueDatatype="7" unbalanced="0"/>
    <cacheHierarchy uniqueName="[Hospital Emergency Room Raw Data].[Patient Admission Time]" caption="Patient Admission Time" attribute="1" time="1" defaultMemberUniqueName="[Hospital Emergency Room Raw Data].[Patient Admission Time].[All]" allUniqueName="[Hospital Emergency Room Raw Data].[Patient Admission Time].[All]" dimensionUniqueName="[Hospital Emergency Room Raw Data]" displayFolder="" count="0" memberValueDatatype="7" unbalanced="0"/>
    <cacheHierarchy uniqueName="[Hospital Emergency Room Raw Data].[Merged]" caption="Merged" attribute="1" defaultMemberUniqueName="[Hospital Emergency Room Raw Data].[Merged].[All]" allUniqueName="[Hospital Emergency Room Raw Data].[Merged].[All]" dimensionUniqueName="[Hospital Emergency Room Raw Data]" displayFolder="" count="0" memberValueDatatype="130" unbalanced="0"/>
    <cacheHierarchy uniqueName="[Hospital Emergency Room Raw Data].[Patient Gender]" caption="Patient Gender" attribute="1" defaultMemberUniqueName="[Hospital Emergency Room Raw Data].[Patient Gender].[All]" allUniqueName="[Hospital Emergency Room Raw Data].[Patient Gender].[All]" dimensionUniqueName="[Hospital Emergency Room Raw Data]" displayFolder="" count="0" memberValueDatatype="130" unbalanced="0"/>
    <cacheHierarchy uniqueName="[Hospital Emergency Room Raw Data].[Patient Age]" caption="Patient Age" attribute="1" defaultMemberUniqueName="[Hospital Emergency Room Raw Data].[Patient Age].[All]" allUniqueName="[Hospital Emergency Room Raw Data].[Patient Age].[All]" dimensionUniqueName="[Hospital Emergency Room Raw Data]" displayFolder="" count="0" memberValueDatatype="20" unbalanced="0"/>
    <cacheHierarchy uniqueName="[Hospital Emergency Room Raw Data].[Patient Race]" caption="Patient Race" attribute="1" defaultMemberUniqueName="[Hospital Emergency Room Raw Data].[Patient Race].[All]" allUniqueName="[Hospital Emergency Room Raw Data].[Patient Race].[All]" dimensionUniqueName="[Hospital Emergency Room Raw Data]" displayFolder="" count="0" memberValueDatatype="130" unbalanced="0"/>
    <cacheHierarchy uniqueName="[Hospital Emergency Room Raw Data].[Department Referral]" caption="Department Referral" attribute="1" defaultMemberUniqueName="[Hospital Emergency Room Raw Data].[Department Referral].[All]" allUniqueName="[Hospital Emergency Room Raw Data].[Department Referral].[All]" dimensionUniqueName="[Hospital Emergency Room Raw Data]" displayFolder="" count="0" memberValueDatatype="130" unbalanced="0"/>
    <cacheHierarchy uniqueName="[Hospital Emergency Room Raw Data].[Patient Admission Flag]" caption="Patient Admission Flag" attribute="1" defaultMemberUniqueName="[Hospital Emergency Room Raw Data].[Patient Admission Flag].[All]" allUniqueName="[Hospital Emergency Room Raw Data].[Patient Admission Flag].[All]" dimensionUniqueName="[Hospital Emergency Room Raw Data]" displayFolder="" count="0" memberValueDatatype="130" unbalanced="0"/>
    <cacheHierarchy uniqueName="[Hospital Emergency Room Raw Data].[Patient Satisfaction Score]" caption="Patient Satisfaction Score" attribute="1" defaultMemberUniqueName="[Hospital Emergency Room Raw Data].[Patient Satisfaction Score].[All]" allUniqueName="[Hospital Emergency Room Raw Data].[Patient Satisfaction Score].[All]" dimensionUniqueName="[Hospital Emergency Room Raw Data]" displayFolder="" count="0" memberValueDatatype="20" unbalanced="0"/>
    <cacheHierarchy uniqueName="[Hospital Emergency Room Raw Data].[Patient Waittime]" caption="Patient Waittime" attribute="1" defaultMemberUniqueName="[Hospital Emergency Room Raw Data].[Patient Waittime].[All]" allUniqueName="[Hospital Emergency Room Raw Data].[Patient Waittime].[All]" dimensionUniqueName="[Hospital Emergency Room Raw Data]" displayFolder="" count="0" memberValueDatatype="20" unbalanced="0"/>
    <cacheHierarchy uniqueName="[Hospital Emergency Room Raw Data].[Age Group]" caption="Age Group" attribute="1" defaultMemberUniqueName="[Hospital Emergency Room Raw Data].[Age Group].[All]" allUniqueName="[Hospital Emergency Room Raw Data].[Age Group].[All]" dimensionUniqueName="[Hospital Emergency Room Raw Data]" displayFolder="" count="0" memberValueDatatype="130" unbalanced="0"/>
    <cacheHierarchy uniqueName="[Hospital Emergency Room Raw Data].[Patient Attend Status]" caption="Patient Attend Status" attribute="1" defaultMemberUniqueName="[Hospital Emergency Room Raw Data].[Patient Attend Status].[All]" allUniqueName="[Hospital Emergency Room Raw Data].[Patient Attend Status].[All]" dimensionUniqueName="[Hospital Emergency Room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Raw Data]" caption="__XL_Count Hospital Emergency Room Raw Data" measure="1" displayFolder="" measureGroup="Hospital Emergency Room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Raw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Raw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Raw Data" count="0" hidden="1">
      <extLst>
        <ext xmlns:x15="http://schemas.microsoft.com/office/spreadsheetml/2010/11/main" uri="{B97F6D7D-B522-45F9-BDA1-12C45D357490}">
          <x15:cacheHierarchy aggregatedColumn="17"/>
        </ext>
      </extLst>
    </cacheHierarchy>
    <cacheHierarchy uniqueName="[Measures].[Count of Age Group]" caption="Count of Age Group" measure="1" displayFolder="" measureGroup="Hospital Emergency Room Raw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Raw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Raw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870425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E2F0DE-AA3E-42D0-AA54-E4F09FED08A0}" name="PivotTable19" cacheId="11" applyNumberFormats="0" applyBorderFormats="0" applyFontFormats="0" applyPatternFormats="0" applyAlignmentFormats="0" applyWidthHeightFormats="1" dataCaption="Values" tag="27c71844-e71c-4d2b-b760-9c867a8fd95c" updatedVersion="8" minRefreshableVersion="3" subtotalHiddenItems="1" itemPrintTitles="1" createdVersion="5" indent="0" outline="1" outlineData="1" multipleFieldFilters="0" chartFormat="16">
  <location ref="A92:A9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formats count="1">
    <format dxfId="0">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E4FC21-F7A1-4D36-829F-E8F0F7816338}" name="PivotTable18" cacheId="10" applyNumberFormats="0" applyBorderFormats="0" applyFontFormats="0" applyPatternFormats="0" applyAlignmentFormats="0" applyWidthHeightFormats="1" dataCaption="Values" tag="26f2bb47-69f2-4ed6-9cd5-6d681f8dcb09" updatedVersion="8" minRefreshableVersion="3" subtotalHiddenItems="1" itemPrintTitles="1" createdVersion="5" indent="0" outline="1" outlineData="1" multipleFieldFilters="0" chartFormat="19">
  <location ref="A79:B88"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1"/>
    </i>
    <i>
      <x v="3"/>
    </i>
    <i>
      <x/>
    </i>
    <i>
      <x v="6"/>
    </i>
    <i>
      <x v="5"/>
    </i>
    <i>
      <x v="2"/>
    </i>
    <i>
      <x v="4"/>
    </i>
    <i t="grand">
      <x/>
    </i>
  </rowItems>
  <colItems count="1">
    <i/>
  </colItems>
  <dataFields count="1">
    <dataField name="Count of Department Referral" fld="1" subtotal="count" baseField="0" baseItem="0"/>
  </dataFields>
  <formats count="2">
    <format dxfId="2">
      <pivotArea outline="0" collapsedLevelsAreSubtotals="1" fieldPosition="0"/>
    </format>
    <format dxfId="1">
      <pivotArea collapsedLevelsAreSubtotals="1" fieldPosition="0">
        <references count="1">
          <reference field="0" count="0"/>
        </references>
      </pivotArea>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5ECBAD-0EAF-4A33-AD0E-70EF8FAF60E8}" name="PivotTable3" cacheId="3" applyNumberFormats="0" applyBorderFormats="0" applyFontFormats="0" applyPatternFormats="0" applyAlignmentFormats="0" applyWidthHeightFormats="1" dataCaption="Values" tag="b4a3b45b-da82-4434-ac6d-12b401c7ddb9" updatedVersion="8" minRefreshableVersion="3" subtotalHiddenItems="1" itemPrintTitles="1" createdVersion="5"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9C0112-BE49-4BDE-A9F8-72EF48AB11C0}" name="PivotTable1" cacheId="1" applyNumberFormats="0" applyBorderFormats="0" applyFontFormats="0" applyPatternFormats="0" applyAlignmentFormats="0" applyWidthHeightFormats="1" dataCaption="Values" tag="612b8446-6ff0-472d-80af-6c96c5166a1e" updatedVersion="8" minRefreshableVersion="3" subtotalHiddenItems="1" itemPrintTitles="1" createdVersion="5"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534363-1508-4EF2-9BAA-A0401F39265F}" name="PivotTable15" cacheId="7" applyNumberFormats="0" applyBorderFormats="0" applyFontFormats="0" applyPatternFormats="0" applyAlignmentFormats="0" applyWidthHeightFormats="1" dataCaption="Values" tag="c5ecc4a5-43b4-496f-aeaf-5792ce5eb713" updatedVersion="8" minRefreshableVersion="3" subtotalHiddenItems="1" itemPrintTitles="1" createdVersion="5" indent="0" outline="1" outlineData="1" multipleFieldFilters="0" chartFormat="6">
  <location ref="A51:B60"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2">
    <format dxfId="5">
      <pivotArea outline="0" collapsedLevelsAreSubtotals="1" fieldPosition="0"/>
    </format>
    <format dxfId="4">
      <pivotArea collapsedLevelsAreSubtotals="1" fieldPosition="0">
        <references count="1">
          <reference field="0"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D93A26-6C98-443C-870A-D25A89B6977F}" name="PivotTable14" cacheId="6" applyNumberFormats="0" applyBorderFormats="0" applyFontFormats="0" applyPatternFormats="0" applyAlignmentFormats="0" applyWidthHeightFormats="1" dataCaption="Values" tag="453ff7e6-250b-444f-bed9-ddfcf78f323e" updatedVersion="8" minRefreshableVersion="3" subtotalHiddenItems="1" itemPrintTitles="1" createdVersion="5" indent="0" outline="1" outlineData="1" multipleFieldFilters="0" chartFormat="5">
  <location ref="A38:C41"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3">
    <format dxfId="8">
      <pivotArea outline="0" collapsedLevelsAreSubtotals="1" fieldPosition="0"/>
    </format>
    <format dxfId="7">
      <pivotArea collapsedLevelsAreSubtotals="1" fieldPosition="0">
        <references count="1">
          <reference field="1" count="0"/>
        </references>
      </pivotArea>
    </format>
    <format dxfId="6">
      <pivotArea outline="0" fieldPosition="0">
        <references count="1">
          <reference field="4294967294" count="1">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019A2E-B2FA-4F98-97BC-114D56D6255F}" name="PivotTable6" cacheId="5" applyNumberFormats="0" applyBorderFormats="0" applyFontFormats="0" applyPatternFormats="0" applyAlignmentFormats="0" applyWidthHeightFormats="1" dataCaption="Values" tag="f567408d-f826-41f1-835b-8af2c12fda03" updatedVersion="8" minRefreshableVersion="3" subtotalHiddenItems="1" itemPrintTitles="1" createdVersion="5" indent="0" outline="1" outlineData="1" multipleFieldFilters="0" chartFormat="24">
  <location ref="L3:M367" firstHeaderRow="1" firstDataRow="1" firstDataCol="1"/>
  <pivotFields count="3">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dataField="1" subtotalTop="0" showAll="0" defaultSubtotal="0"/>
    <pivotField allDrilled="1" subtotalTop="0" showAll="0" dataSourceSort="1" defaultSubtotal="0" defaultAttributeDrillState="1"/>
  </pivotFields>
  <rowFields count="1">
    <field x="0"/>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Patient Satisfaction Score" fld="1" subtotal="average" baseField="0" baseItem="0"/>
  </dataFields>
  <formats count="1">
    <format dxfId="9">
      <pivotArea collapsedLevelsAreSubtotals="1" fieldPosition="0">
        <references count="1">
          <reference field="0" count="0"/>
        </references>
      </pivotArea>
    </format>
  </formats>
  <chartFormats count="2">
    <chartFormat chart="20"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217D92-5D96-4FD8-802F-F803B3EA6600}" name="PivotTable5" cacheId="4" applyNumberFormats="0" applyBorderFormats="0" applyFontFormats="0" applyPatternFormats="0" applyAlignmentFormats="0" applyWidthHeightFormats="1" dataCaption="Values" tag="1b880c5e-4d94-4219-a792-301947a42b5e" updatedVersion="8" minRefreshableVersion="3" subtotalHiddenItems="1" itemPrintTitles="1" createdVersion="5" indent="0" outline="1" outlineData="1" multipleFieldFilters="0" chartFormat="18">
  <location ref="I3:J370"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0"/>
  </dataFields>
  <formats count="1">
    <format dxfId="10">
      <pivotArea collapsedLevelsAreSubtotals="1" fieldPosition="0">
        <references count="1">
          <reference field="0" count="0"/>
        </references>
      </pivotArea>
    </format>
  </formats>
  <chartFormats count="2">
    <chartFormat chart="12"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C38064-7DD8-4399-B388-809B5DF215E3}" name="PivotTable4" cacheId="0" applyNumberFormats="0" applyBorderFormats="0" applyFontFormats="0" applyPatternFormats="0" applyAlignmentFormats="0" applyWidthHeightFormats="1" dataCaption="Values" tag="86ba5f19-38b2-4806-b1d6-8ead566ef31a" updatedVersion="8" minRefreshableVersion="3" subtotalHiddenItems="1" itemPrintTitles="1" createdVersion="5" indent="0" outline="1" outlineData="1" multipleFieldFilters="0" chartFormat="11">
  <location ref="F3:G370"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1"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BD4B54-53AA-4EA6-A4FE-7A128B9E6B48}" name="PivotTable17" cacheId="9" applyNumberFormats="0" applyBorderFormats="0" applyFontFormats="0" applyPatternFormats="0" applyAlignmentFormats="0" applyWidthHeightFormats="1" dataCaption="Values" tag="2c6fc1d4-2053-410f-b6f6-eae1c511fa37" updatedVersion="8" minRefreshableVersion="3" subtotalHiddenItems="1" itemPrintTitles="1" createdVersion="5" indent="0" outline="1" outlineData="1" multipleFieldFilters="0" chartFormat="16">
  <location ref="A72:B7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0" subtotal="count" baseField="0" baseItem="0"/>
  </dataFields>
  <formats count="1">
    <format dxfId="11">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E20DDD-B9C8-4D9C-BC6E-48BD1FBED584}" name="PivotTable2" cacheId="2" applyNumberFormats="0" applyBorderFormats="0" applyFontFormats="0" applyPatternFormats="0" applyAlignmentFormats="0" applyWidthHeightFormats="1" dataCaption="Values" tag="8cf3625d-ac57-451f-96d8-8a73025aaf1b" updatedVersion="8" minRefreshableVersion="3"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6CA0FA-2CC1-4C94-8D65-1F9FDB19C7C5}" name="PivotTable16" cacheId="8" applyNumberFormats="0" applyBorderFormats="0" applyFontFormats="0" applyPatternFormats="0" applyAlignmentFormats="0" applyWidthHeightFormats="1" dataCaption="Values" tag="ea8fc5c6-64f5-4f90-a0d4-1c97954f4a25" updatedVersion="8" minRefreshableVersion="3" subtotalHiddenItems="1" itemPrintTitles="1" createdVersion="5" indent="0" outline="1" outlineData="1" multipleFieldFilters="0" chartFormat="16">
  <location ref="A65:B6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formats count="2">
    <format dxfId="14">
      <pivotArea outline="0" collapsedLevelsAreSubtotals="1" fieldPosition="0"/>
    </format>
    <format dxfId="13">
      <pivotArea collapsedLevelsAreSubtotals="1" fieldPosition="0">
        <references count="1">
          <reference field="0" count="0"/>
        </references>
      </pivotArea>
    </format>
  </formats>
  <chartFormats count="6">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0" count="1" selected="0">
            <x v="0"/>
          </reference>
        </references>
      </pivotArea>
    </chartFormat>
    <chartFormat chart="14" format="12">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63CCC03-E903-440C-B86E-289D49C8F9DD}"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14"/>
    <pivotTable tabId="1" name="PivotTable15"/>
    <pivotTable tabId="1" name="PivotTable16"/>
    <pivotTable tabId="1" name="PivotTable17"/>
    <pivotTable tabId="1" name="PivotTable18"/>
    <pivotTable tabId="1" name="PivotTable19"/>
  </pivotTables>
  <data>
    <olap pivotCacheId="118704250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10700C3-EE5A-4D61-B594-069E696FD616}" sourceName="[Calendar_Table].[Date (Year)]">
  <pivotTables>
    <pivotTable tabId="1" name="PivotTable19"/>
    <pivotTable tabId="1" name="PivotTable1"/>
    <pivotTable tabId="1" name="PivotTable14"/>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6"/>
  </pivotTables>
  <data>
    <olap pivotCacheId="118704250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522C165-B09E-4D30-828E-CF01FC6CD315}" cache="Slicer_Date__Month" caption="Date (Month)" showCaption="0" level="1" style="My Style" rowHeight="324000"/>
  <slicer name="Date (Year)" xr10:uid="{C804B4BC-10FF-4012-A28C-50FAF8486744}" cache="Slicer_Date__Year" caption="Date (Year)" columnCount="2" showCaption="0" level="1" style="My Style"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91072-61EF-4811-8CC5-D5BA64D5B8DD}">
  <dimension ref="A1:W30"/>
  <sheetViews>
    <sheetView tabSelected="1" workbookViewId="0"/>
  </sheetViews>
  <sheetFormatPr defaultRowHeight="14.4" x14ac:dyDescent="0.3"/>
  <sheetData>
    <row r="1" spans="1:23" x14ac:dyDescent="0.3">
      <c r="A1" s="3"/>
      <c r="B1" s="3"/>
      <c r="C1" s="3"/>
      <c r="D1" s="3"/>
      <c r="E1" s="3"/>
      <c r="F1" s="3"/>
      <c r="G1" s="3"/>
      <c r="H1" s="3"/>
      <c r="I1" s="3"/>
      <c r="J1" s="3"/>
      <c r="K1" s="3"/>
      <c r="L1" s="3"/>
      <c r="M1" s="3"/>
      <c r="N1" s="3"/>
      <c r="O1" s="3"/>
      <c r="P1" s="3"/>
      <c r="Q1" s="3"/>
      <c r="R1" s="3"/>
      <c r="S1" s="3"/>
      <c r="T1" s="3"/>
      <c r="U1" s="3"/>
      <c r="V1" s="3"/>
      <c r="W1" s="3"/>
    </row>
    <row r="2" spans="1:23" x14ac:dyDescent="0.3">
      <c r="A2" s="3"/>
      <c r="B2" s="3"/>
      <c r="C2" s="3"/>
      <c r="D2" s="3"/>
      <c r="E2" s="3"/>
      <c r="F2" s="3"/>
      <c r="G2" s="3"/>
      <c r="H2" s="3"/>
      <c r="I2" s="3"/>
      <c r="J2" s="3"/>
      <c r="K2" s="3"/>
      <c r="L2" s="3"/>
      <c r="M2" s="3"/>
      <c r="N2" s="3"/>
      <c r="O2" s="3"/>
      <c r="P2" s="3"/>
      <c r="Q2" s="3"/>
      <c r="R2" s="3"/>
      <c r="S2" s="3"/>
      <c r="T2" s="3"/>
      <c r="U2" s="3"/>
      <c r="V2" s="3"/>
      <c r="W2" s="3"/>
    </row>
    <row r="3" spans="1:23" x14ac:dyDescent="0.3">
      <c r="A3" s="3"/>
      <c r="B3" s="3"/>
      <c r="C3" s="3"/>
      <c r="D3" s="3"/>
      <c r="E3" s="3"/>
      <c r="F3" s="3"/>
      <c r="G3" s="3"/>
      <c r="H3" s="3"/>
      <c r="I3" s="3"/>
      <c r="J3" s="3"/>
      <c r="K3" s="3"/>
      <c r="L3" s="3"/>
      <c r="M3" s="3"/>
      <c r="N3" s="3"/>
      <c r="O3" s="3"/>
      <c r="P3" s="3"/>
      <c r="Q3" s="3"/>
      <c r="R3" s="3"/>
      <c r="S3" s="3"/>
      <c r="T3" s="3"/>
      <c r="U3" s="3"/>
      <c r="V3" s="3"/>
      <c r="W3" s="3"/>
    </row>
    <row r="4" spans="1:23" x14ac:dyDescent="0.3">
      <c r="A4" s="3"/>
      <c r="B4" s="3"/>
      <c r="C4" s="3"/>
      <c r="D4" s="3"/>
      <c r="E4" s="3"/>
      <c r="F4" s="3"/>
      <c r="G4" s="3"/>
      <c r="H4" s="3"/>
      <c r="I4" s="3"/>
      <c r="J4" s="3"/>
      <c r="K4" s="3"/>
      <c r="L4" s="3"/>
      <c r="M4" s="3"/>
      <c r="N4" s="3"/>
      <c r="O4" s="3"/>
      <c r="P4" s="3"/>
      <c r="Q4" s="3"/>
      <c r="R4" s="3"/>
      <c r="S4" s="3"/>
      <c r="T4" s="3"/>
      <c r="U4" s="3"/>
      <c r="V4" s="3"/>
      <c r="W4" s="3"/>
    </row>
    <row r="5" spans="1:23" x14ac:dyDescent="0.3">
      <c r="A5" s="3"/>
      <c r="B5" s="3"/>
      <c r="C5" s="3"/>
      <c r="D5" s="3"/>
      <c r="E5" s="3"/>
      <c r="F5" s="3"/>
      <c r="G5" s="3"/>
      <c r="H5" s="3"/>
      <c r="I5" s="3"/>
      <c r="J5" s="3"/>
      <c r="K5" s="3"/>
      <c r="L5" s="3"/>
      <c r="M5" s="3"/>
      <c r="N5" s="3"/>
      <c r="O5" s="3"/>
      <c r="P5" s="3"/>
      <c r="Q5" s="3"/>
      <c r="R5" s="3"/>
      <c r="S5" s="3"/>
      <c r="T5" s="3"/>
      <c r="U5" s="3"/>
      <c r="V5" s="3"/>
      <c r="W5" s="3"/>
    </row>
    <row r="6" spans="1:23" x14ac:dyDescent="0.3">
      <c r="A6" s="3"/>
      <c r="B6" s="3"/>
      <c r="C6" s="3"/>
      <c r="D6" s="3"/>
      <c r="E6" s="3"/>
      <c r="F6" s="3"/>
      <c r="G6" s="3"/>
      <c r="H6" s="3"/>
      <c r="I6" s="3"/>
      <c r="J6" s="3"/>
      <c r="K6" s="3"/>
      <c r="L6" s="3"/>
      <c r="M6" s="3"/>
      <c r="N6" s="3"/>
      <c r="O6" s="3"/>
      <c r="P6" s="3"/>
      <c r="Q6" s="3"/>
      <c r="R6" s="3"/>
      <c r="S6" s="3"/>
      <c r="T6" s="3"/>
      <c r="U6" s="3"/>
      <c r="V6" s="3"/>
      <c r="W6" s="3"/>
    </row>
    <row r="7" spans="1:23" x14ac:dyDescent="0.3">
      <c r="A7" s="3"/>
      <c r="B7" s="3"/>
      <c r="C7" s="3"/>
      <c r="D7" s="3"/>
      <c r="E7" s="3"/>
      <c r="F7" s="3"/>
      <c r="G7" s="3"/>
      <c r="H7" s="3"/>
      <c r="I7" s="3"/>
      <c r="J7" s="3"/>
      <c r="K7" s="3"/>
      <c r="L7" s="3"/>
      <c r="M7" s="3"/>
      <c r="N7" s="3"/>
      <c r="O7" s="3"/>
      <c r="P7" s="3"/>
      <c r="Q7" s="3"/>
      <c r="R7" s="3"/>
      <c r="S7" s="3"/>
      <c r="T7" s="3"/>
      <c r="U7" s="3"/>
      <c r="V7" s="3"/>
      <c r="W7" s="3"/>
    </row>
    <row r="8" spans="1:23" x14ac:dyDescent="0.3">
      <c r="A8" s="3"/>
      <c r="B8" s="3"/>
      <c r="C8" s="3"/>
      <c r="D8" s="3"/>
      <c r="E8" s="3"/>
      <c r="F8" s="3"/>
      <c r="G8" s="3"/>
      <c r="H8" s="3"/>
      <c r="I8" s="3"/>
      <c r="J8" s="3"/>
      <c r="K8" s="3"/>
      <c r="L8" s="3"/>
      <c r="M8" s="3"/>
      <c r="N8" s="3"/>
      <c r="O8" s="3"/>
      <c r="P8" s="3"/>
      <c r="Q8" s="3"/>
      <c r="R8" s="3"/>
      <c r="S8" s="3"/>
      <c r="T8" s="3"/>
      <c r="U8" s="3"/>
      <c r="V8" s="3"/>
      <c r="W8" s="3"/>
    </row>
    <row r="9" spans="1:23" x14ac:dyDescent="0.3">
      <c r="A9" s="3"/>
      <c r="B9" s="3"/>
      <c r="C9" s="3"/>
      <c r="D9" s="3"/>
      <c r="E9" s="3"/>
      <c r="F9" s="3"/>
      <c r="G9" s="3"/>
      <c r="H9" s="3"/>
      <c r="I9" s="3"/>
      <c r="J9" s="3"/>
      <c r="K9" s="3"/>
      <c r="L9" s="3"/>
      <c r="M9" s="3"/>
      <c r="N9" s="3"/>
      <c r="O9" s="3"/>
      <c r="P9" s="3"/>
      <c r="Q9" s="3"/>
      <c r="R9" s="3"/>
      <c r="S9" s="3"/>
      <c r="T9" s="3"/>
      <c r="U9" s="3"/>
      <c r="V9" s="3"/>
      <c r="W9" s="3"/>
    </row>
    <row r="10" spans="1:23" x14ac:dyDescent="0.3">
      <c r="A10" s="3"/>
      <c r="B10" s="3"/>
      <c r="C10" s="3"/>
      <c r="D10" s="3"/>
      <c r="E10" s="3"/>
      <c r="F10" s="3"/>
      <c r="G10" s="3"/>
      <c r="H10" s="3"/>
      <c r="I10" s="3"/>
      <c r="J10" s="3"/>
      <c r="K10" s="3"/>
      <c r="L10" s="3"/>
      <c r="M10" s="3"/>
      <c r="N10" s="3"/>
      <c r="O10" s="3"/>
      <c r="P10" s="3"/>
      <c r="Q10" s="3"/>
      <c r="R10" s="3"/>
      <c r="S10" s="3"/>
      <c r="T10" s="3"/>
      <c r="U10" s="3"/>
      <c r="V10" s="3"/>
      <c r="W10" s="3"/>
    </row>
    <row r="11" spans="1:23" x14ac:dyDescent="0.3">
      <c r="A11" s="3"/>
      <c r="B11" s="3"/>
      <c r="C11" s="3"/>
      <c r="D11" s="3"/>
      <c r="E11" s="3"/>
      <c r="F11" s="3"/>
      <c r="G11" s="3"/>
      <c r="H11" s="3"/>
      <c r="I11" s="3"/>
      <c r="J11" s="3"/>
      <c r="K11" s="3"/>
      <c r="L11" s="3"/>
      <c r="M11" s="3"/>
      <c r="N11" s="3"/>
      <c r="O11" s="3"/>
      <c r="P11" s="3"/>
      <c r="Q11" s="3"/>
      <c r="R11" s="3"/>
      <c r="S11" s="3"/>
      <c r="T11" s="3"/>
      <c r="U11" s="3"/>
      <c r="V11" s="3"/>
      <c r="W11" s="3"/>
    </row>
    <row r="12" spans="1:23" x14ac:dyDescent="0.3">
      <c r="A12" s="3"/>
      <c r="B12" s="3"/>
      <c r="C12" s="3"/>
      <c r="D12" s="3"/>
      <c r="E12" s="3"/>
      <c r="F12" s="3"/>
      <c r="G12" s="3"/>
      <c r="H12" s="3"/>
      <c r="I12" s="3"/>
      <c r="J12" s="3"/>
      <c r="K12" s="3"/>
      <c r="L12" s="3"/>
      <c r="M12" s="3"/>
      <c r="N12" s="3"/>
      <c r="O12" s="3"/>
      <c r="P12" s="3"/>
      <c r="Q12" s="3"/>
      <c r="R12" s="3"/>
      <c r="S12" s="3"/>
      <c r="T12" s="3"/>
      <c r="U12" s="3"/>
      <c r="V12" s="3"/>
      <c r="W12" s="3"/>
    </row>
    <row r="13" spans="1:23" x14ac:dyDescent="0.3">
      <c r="A13" s="3"/>
      <c r="B13" s="3"/>
      <c r="C13" s="3"/>
      <c r="D13" s="3"/>
      <c r="E13" s="3"/>
      <c r="F13" s="3"/>
      <c r="G13" s="3"/>
      <c r="H13" s="3"/>
      <c r="I13" s="3"/>
      <c r="J13" s="3"/>
      <c r="K13" s="3"/>
      <c r="L13" s="3"/>
      <c r="M13" s="3"/>
      <c r="N13" s="3"/>
      <c r="O13" s="3"/>
      <c r="P13" s="3"/>
      <c r="Q13" s="3"/>
      <c r="R13" s="3"/>
      <c r="S13" s="3"/>
      <c r="T13" s="3"/>
      <c r="U13" s="3"/>
      <c r="V13" s="3"/>
      <c r="W13" s="3"/>
    </row>
    <row r="14" spans="1:23" x14ac:dyDescent="0.3">
      <c r="A14" s="3"/>
      <c r="B14" s="3"/>
      <c r="C14" s="3"/>
      <c r="D14" s="3"/>
      <c r="E14" s="3"/>
      <c r="F14" s="3"/>
      <c r="G14" s="3"/>
      <c r="H14" s="3"/>
      <c r="I14" s="3"/>
      <c r="J14" s="3"/>
      <c r="K14" s="3"/>
      <c r="L14" s="3"/>
      <c r="M14" s="3"/>
      <c r="N14" s="3"/>
      <c r="O14" s="3"/>
      <c r="P14" s="3"/>
      <c r="Q14" s="3"/>
      <c r="R14" s="3"/>
      <c r="S14" s="3"/>
      <c r="T14" s="3"/>
      <c r="U14" s="3"/>
      <c r="V14" s="3"/>
      <c r="W14" s="3"/>
    </row>
    <row r="15" spans="1:23" x14ac:dyDescent="0.3">
      <c r="A15" s="3"/>
      <c r="B15" s="3"/>
      <c r="C15" s="3"/>
      <c r="D15" s="3"/>
      <c r="E15" s="3"/>
      <c r="F15" s="3"/>
      <c r="G15" s="3"/>
      <c r="H15" s="3"/>
      <c r="I15" s="3"/>
      <c r="J15" s="3"/>
      <c r="K15" s="3"/>
      <c r="L15" s="3"/>
      <c r="M15" s="3"/>
      <c r="N15" s="3"/>
      <c r="O15" s="3"/>
      <c r="P15" s="3"/>
      <c r="Q15" s="3"/>
      <c r="R15" s="3"/>
      <c r="S15" s="3"/>
      <c r="T15" s="3"/>
      <c r="U15" s="3"/>
      <c r="V15" s="3"/>
      <c r="W15" s="3"/>
    </row>
    <row r="16" spans="1:23" x14ac:dyDescent="0.3">
      <c r="A16" s="3"/>
      <c r="B16" s="3"/>
      <c r="C16" s="3"/>
      <c r="D16" s="3"/>
      <c r="E16" s="3"/>
      <c r="F16" s="3"/>
      <c r="G16" s="3"/>
      <c r="H16" s="3"/>
      <c r="I16" s="3"/>
      <c r="J16" s="3"/>
      <c r="K16" s="3"/>
      <c r="L16" s="3"/>
      <c r="M16" s="3"/>
      <c r="N16" s="3"/>
      <c r="O16" s="3"/>
      <c r="P16" s="3"/>
      <c r="Q16" s="3"/>
      <c r="R16" s="3"/>
      <c r="S16" s="3"/>
      <c r="T16" s="3"/>
      <c r="U16" s="3"/>
      <c r="V16" s="3"/>
      <c r="W16" s="3"/>
    </row>
    <row r="17" spans="1:23" x14ac:dyDescent="0.3">
      <c r="A17" s="3"/>
      <c r="B17" s="3"/>
      <c r="C17" s="3"/>
      <c r="D17" s="3"/>
      <c r="E17" s="3"/>
      <c r="F17" s="3"/>
      <c r="G17" s="3"/>
      <c r="H17" s="3"/>
      <c r="I17" s="3"/>
      <c r="J17" s="3"/>
      <c r="K17" s="3"/>
      <c r="L17" s="3"/>
      <c r="M17" s="3"/>
      <c r="N17" s="3"/>
      <c r="O17" s="3"/>
      <c r="P17" s="3"/>
      <c r="Q17" s="3"/>
      <c r="R17" s="3"/>
      <c r="S17" s="3"/>
      <c r="T17" s="3"/>
      <c r="U17" s="3"/>
      <c r="V17" s="3"/>
      <c r="W17" s="3"/>
    </row>
    <row r="18" spans="1:23" x14ac:dyDescent="0.3">
      <c r="A18" s="3"/>
      <c r="B18" s="3"/>
      <c r="C18" s="3"/>
      <c r="D18" s="3"/>
      <c r="E18" s="3"/>
      <c r="F18" s="3"/>
      <c r="G18" s="3"/>
      <c r="H18" s="3"/>
      <c r="I18" s="3"/>
      <c r="J18" s="3"/>
      <c r="K18" s="3"/>
      <c r="L18" s="3"/>
      <c r="M18" s="3"/>
      <c r="N18" s="3"/>
      <c r="O18" s="3"/>
      <c r="P18" s="3"/>
      <c r="Q18" s="3"/>
      <c r="R18" s="3"/>
      <c r="S18" s="3"/>
      <c r="T18" s="3"/>
      <c r="U18" s="3"/>
      <c r="V18" s="3"/>
      <c r="W18" s="3"/>
    </row>
    <row r="19" spans="1:23" x14ac:dyDescent="0.3">
      <c r="A19" s="3"/>
      <c r="B19" s="3"/>
      <c r="C19" s="3"/>
      <c r="D19" s="3"/>
      <c r="E19" s="3"/>
      <c r="F19" s="3"/>
      <c r="G19" s="3"/>
      <c r="H19" s="3"/>
      <c r="I19" s="3"/>
      <c r="J19" s="3"/>
      <c r="K19" s="3"/>
      <c r="L19" s="3"/>
      <c r="M19" s="3"/>
      <c r="N19" s="3"/>
      <c r="O19" s="3"/>
      <c r="P19" s="3"/>
      <c r="Q19" s="3"/>
      <c r="R19" s="3"/>
      <c r="S19" s="3"/>
      <c r="T19" s="3"/>
      <c r="U19" s="3"/>
      <c r="V19" s="3"/>
      <c r="W19" s="3"/>
    </row>
    <row r="20" spans="1:23" x14ac:dyDescent="0.3">
      <c r="A20" s="3"/>
      <c r="B20" s="3"/>
      <c r="C20" s="3"/>
      <c r="D20" s="3"/>
      <c r="E20" s="3"/>
      <c r="F20" s="3"/>
      <c r="G20" s="3"/>
      <c r="H20" s="3"/>
      <c r="I20" s="3"/>
      <c r="J20" s="3"/>
      <c r="K20" s="3"/>
      <c r="L20" s="3"/>
      <c r="M20" s="3"/>
      <c r="N20" s="3"/>
      <c r="O20" s="3"/>
      <c r="P20" s="3"/>
      <c r="Q20" s="3"/>
      <c r="R20" s="3"/>
      <c r="S20" s="3"/>
      <c r="T20" s="3"/>
      <c r="U20" s="3"/>
      <c r="V20" s="3"/>
      <c r="W20" s="3"/>
    </row>
    <row r="21" spans="1:23" x14ac:dyDescent="0.3">
      <c r="A21" s="3"/>
      <c r="B21" s="3"/>
      <c r="C21" s="3"/>
      <c r="D21" s="3"/>
      <c r="E21" s="3"/>
      <c r="F21" s="3"/>
      <c r="G21" s="3"/>
      <c r="H21" s="3"/>
      <c r="I21" s="3"/>
      <c r="J21" s="3"/>
      <c r="K21" s="3"/>
      <c r="L21" s="3"/>
      <c r="M21" s="3"/>
      <c r="N21" s="3"/>
      <c r="O21" s="3"/>
      <c r="P21" s="3"/>
      <c r="Q21" s="3"/>
      <c r="R21" s="3"/>
      <c r="S21" s="3"/>
      <c r="T21" s="3"/>
      <c r="U21" s="3"/>
      <c r="V21" s="3"/>
      <c r="W21" s="3"/>
    </row>
    <row r="22" spans="1:23" x14ac:dyDescent="0.3">
      <c r="A22" s="3"/>
      <c r="B22" s="3"/>
      <c r="C22" s="3"/>
      <c r="D22" s="3"/>
      <c r="E22" s="3"/>
      <c r="F22" s="3"/>
      <c r="G22" s="3"/>
      <c r="H22" s="3"/>
      <c r="I22" s="3"/>
      <c r="J22" s="3"/>
      <c r="K22" s="3"/>
      <c r="L22" s="3"/>
      <c r="M22" s="3"/>
      <c r="N22" s="3"/>
      <c r="O22" s="3"/>
      <c r="P22" s="3"/>
      <c r="Q22" s="3"/>
      <c r="R22" s="3"/>
      <c r="S22" s="3"/>
      <c r="T22" s="3"/>
      <c r="U22" s="3"/>
      <c r="V22" s="3"/>
      <c r="W22" s="3"/>
    </row>
    <row r="23" spans="1:23" x14ac:dyDescent="0.3">
      <c r="A23" s="3"/>
      <c r="B23" s="3"/>
      <c r="C23" s="3"/>
      <c r="D23" s="3"/>
      <c r="E23" s="3"/>
      <c r="F23" s="3"/>
      <c r="G23" s="3"/>
      <c r="H23" s="3"/>
      <c r="I23" s="3"/>
      <c r="J23" s="3"/>
      <c r="K23" s="3"/>
      <c r="L23" s="3"/>
      <c r="M23" s="3"/>
      <c r="N23" s="3"/>
      <c r="O23" s="3"/>
      <c r="P23" s="3"/>
      <c r="Q23" s="3"/>
      <c r="R23" s="3"/>
      <c r="S23" s="3"/>
      <c r="T23" s="3"/>
      <c r="U23" s="3"/>
      <c r="V23" s="3"/>
      <c r="W23" s="3"/>
    </row>
    <row r="24" spans="1:23" x14ac:dyDescent="0.3">
      <c r="A24" s="3"/>
      <c r="B24" s="3"/>
      <c r="C24" s="3"/>
      <c r="D24" s="3"/>
      <c r="E24" s="3"/>
      <c r="F24" s="3"/>
      <c r="G24" s="3"/>
      <c r="H24" s="3"/>
      <c r="I24" s="3"/>
      <c r="J24" s="3"/>
      <c r="K24" s="3"/>
      <c r="L24" s="3"/>
      <c r="M24" s="3"/>
      <c r="N24" s="3"/>
      <c r="O24" s="3"/>
      <c r="P24" s="3"/>
      <c r="Q24" s="3"/>
      <c r="R24" s="3"/>
      <c r="S24" s="3"/>
      <c r="T24" s="3"/>
      <c r="U24" s="3"/>
      <c r="V24" s="3"/>
      <c r="W24" s="3"/>
    </row>
    <row r="25" spans="1:23" x14ac:dyDescent="0.3">
      <c r="A25" s="3"/>
      <c r="B25" s="3"/>
      <c r="C25" s="3"/>
      <c r="D25" s="3"/>
      <c r="E25" s="3"/>
      <c r="F25" s="3"/>
      <c r="G25" s="3"/>
      <c r="H25" s="3"/>
      <c r="I25" s="3"/>
      <c r="J25" s="3"/>
      <c r="K25" s="3"/>
      <c r="L25" s="3"/>
      <c r="M25" s="3"/>
      <c r="N25" s="3"/>
      <c r="O25" s="3"/>
      <c r="P25" s="3"/>
      <c r="Q25" s="3"/>
      <c r="R25" s="3"/>
      <c r="S25" s="3"/>
      <c r="T25" s="3"/>
      <c r="U25" s="3"/>
      <c r="V25" s="3"/>
      <c r="W25" s="3"/>
    </row>
    <row r="26" spans="1:23" x14ac:dyDescent="0.3">
      <c r="A26" s="3"/>
      <c r="B26" s="3"/>
      <c r="C26" s="3"/>
      <c r="D26" s="3"/>
      <c r="E26" s="3"/>
      <c r="F26" s="3"/>
      <c r="G26" s="3"/>
      <c r="H26" s="3"/>
      <c r="I26" s="3"/>
      <c r="J26" s="3"/>
      <c r="K26" s="3"/>
      <c r="L26" s="3"/>
      <c r="M26" s="3"/>
      <c r="N26" s="3"/>
      <c r="O26" s="3"/>
      <c r="P26" s="3"/>
      <c r="Q26" s="3"/>
      <c r="R26" s="3"/>
      <c r="S26" s="3"/>
      <c r="T26" s="3"/>
      <c r="U26" s="3"/>
      <c r="V26" s="3"/>
      <c r="W26" s="3"/>
    </row>
    <row r="27" spans="1:23" x14ac:dyDescent="0.3">
      <c r="A27" s="3"/>
      <c r="B27" s="3"/>
      <c r="C27" s="3"/>
      <c r="D27" s="3"/>
      <c r="E27" s="3"/>
      <c r="F27" s="3"/>
      <c r="G27" s="3"/>
      <c r="H27" s="3"/>
      <c r="I27" s="3"/>
      <c r="J27" s="3"/>
      <c r="K27" s="3"/>
      <c r="L27" s="3"/>
      <c r="M27" s="3"/>
      <c r="N27" s="3"/>
      <c r="O27" s="3"/>
      <c r="P27" s="3"/>
      <c r="Q27" s="3"/>
      <c r="R27" s="3"/>
      <c r="S27" s="3"/>
      <c r="T27" s="3"/>
      <c r="U27" s="3"/>
      <c r="V27" s="3"/>
      <c r="W27" s="3"/>
    </row>
    <row r="28" spans="1:23" x14ac:dyDescent="0.3">
      <c r="A28" s="3"/>
      <c r="B28" s="3"/>
      <c r="C28" s="3"/>
      <c r="D28" s="3"/>
      <c r="E28" s="3"/>
      <c r="F28" s="3"/>
      <c r="G28" s="3"/>
      <c r="H28" s="3"/>
      <c r="I28" s="3"/>
      <c r="J28" s="3"/>
      <c r="K28" s="3"/>
      <c r="L28" s="3"/>
      <c r="M28" s="3"/>
      <c r="N28" s="3"/>
      <c r="O28" s="3"/>
      <c r="P28" s="3"/>
      <c r="Q28" s="3"/>
      <c r="R28" s="3"/>
      <c r="S28" s="3"/>
      <c r="T28" s="3"/>
      <c r="U28" s="3"/>
      <c r="V28" s="3"/>
      <c r="W28" s="3"/>
    </row>
    <row r="29" spans="1:23" x14ac:dyDescent="0.3">
      <c r="A29" s="3"/>
      <c r="B29" s="3"/>
      <c r="C29" s="3"/>
      <c r="D29" s="3"/>
      <c r="E29" s="3"/>
      <c r="F29" s="3"/>
      <c r="G29" s="3"/>
      <c r="H29" s="3"/>
      <c r="I29" s="3"/>
      <c r="J29" s="3"/>
      <c r="K29" s="3"/>
      <c r="L29" s="3"/>
      <c r="M29" s="3"/>
      <c r="N29" s="3"/>
      <c r="O29" s="3"/>
      <c r="P29" s="3"/>
      <c r="Q29" s="3"/>
      <c r="R29" s="3"/>
      <c r="S29" s="3"/>
      <c r="T29" s="3"/>
      <c r="U29" s="3"/>
      <c r="V29" s="3"/>
      <c r="W29" s="3"/>
    </row>
    <row r="30" spans="1:23" ht="9" customHeight="1" x14ac:dyDescent="0.3">
      <c r="A30" s="3"/>
      <c r="B30" s="3"/>
      <c r="C30" s="3"/>
      <c r="D30" s="3"/>
      <c r="E30" s="3"/>
      <c r="F30" s="3"/>
      <c r="G30" s="3"/>
      <c r="H30" s="3"/>
      <c r="I30" s="3"/>
      <c r="J30" s="3"/>
      <c r="K30" s="3"/>
      <c r="L30" s="3"/>
      <c r="M30" s="3"/>
      <c r="N30" s="3"/>
      <c r="O30" s="3"/>
      <c r="P30" s="3"/>
      <c r="Q30" s="3"/>
      <c r="R30" s="3"/>
      <c r="S30" s="3"/>
      <c r="T30" s="3"/>
      <c r="U30" s="3"/>
      <c r="V30" s="3"/>
      <c r="W30"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1B219-0038-483E-B30D-CA33056B8168}">
  <dimension ref="A2:M370"/>
  <sheetViews>
    <sheetView topLeftCell="A39" workbookViewId="0">
      <selection activeCell="C48" sqref="C48"/>
    </sheetView>
  </sheetViews>
  <sheetFormatPr defaultRowHeight="14.4" x14ac:dyDescent="0.3"/>
  <cols>
    <col min="1" max="1" width="23.77734375" customWidth="1"/>
    <col min="2" max="2" width="21" customWidth="1"/>
    <col min="3" max="3" width="29.109375" bestFit="1" customWidth="1"/>
    <col min="4" max="4" width="26" customWidth="1"/>
    <col min="5" max="5" width="23.88671875" bestFit="1" customWidth="1"/>
    <col min="6" max="6" width="12.5546875" bestFit="1" customWidth="1"/>
    <col min="7" max="7" width="23.88671875" bestFit="1" customWidth="1"/>
    <col min="9" max="9" width="12.5546875" bestFit="1" customWidth="1"/>
    <col min="10" max="10" width="25" bestFit="1" customWidth="1"/>
    <col min="12" max="12" width="12.5546875" bestFit="1" customWidth="1"/>
    <col min="13" max="13" width="32.44140625" bestFit="1" customWidth="1"/>
  </cols>
  <sheetData>
    <row r="2" spans="1:13" x14ac:dyDescent="0.3">
      <c r="A2" t="s">
        <v>1</v>
      </c>
      <c r="F2" s="12" t="s">
        <v>39</v>
      </c>
      <c r="G2" s="12"/>
      <c r="I2" s="12" t="s">
        <v>40</v>
      </c>
      <c r="J2" s="12"/>
      <c r="L2" s="12" t="s">
        <v>41</v>
      </c>
      <c r="M2" s="12"/>
    </row>
    <row r="3" spans="1:13" x14ac:dyDescent="0.3">
      <c r="A3" t="s">
        <v>0</v>
      </c>
      <c r="F3" s="1" t="s">
        <v>4</v>
      </c>
      <c r="G3" t="s">
        <v>0</v>
      </c>
      <c r="I3" s="1" t="s">
        <v>4</v>
      </c>
      <c r="J3" t="s">
        <v>2</v>
      </c>
      <c r="L3" s="1" t="s">
        <v>4</v>
      </c>
      <c r="M3" t="s">
        <v>3</v>
      </c>
    </row>
    <row r="4" spans="1:13" x14ac:dyDescent="0.3">
      <c r="A4">
        <v>9216</v>
      </c>
      <c r="F4" s="4" t="s">
        <v>8</v>
      </c>
      <c r="G4">
        <v>19</v>
      </c>
      <c r="I4" s="4" t="s">
        <v>8</v>
      </c>
      <c r="J4" s="2">
        <v>37.789473684210527</v>
      </c>
      <c r="L4" s="4" t="s">
        <v>8</v>
      </c>
      <c r="M4" s="2">
        <v>6.666666666666667</v>
      </c>
    </row>
    <row r="5" spans="1:13" x14ac:dyDescent="0.3">
      <c r="F5" s="4" t="s">
        <v>9</v>
      </c>
      <c r="G5">
        <v>14</v>
      </c>
      <c r="I5" s="4" t="s">
        <v>9</v>
      </c>
      <c r="J5" s="2">
        <v>38.214285714285715</v>
      </c>
      <c r="L5" s="4" t="s">
        <v>9</v>
      </c>
      <c r="M5" s="2">
        <v>3.5</v>
      </c>
    </row>
    <row r="6" spans="1:13" x14ac:dyDescent="0.3">
      <c r="F6" s="4" t="s">
        <v>10</v>
      </c>
      <c r="G6">
        <v>13</v>
      </c>
      <c r="I6" s="4" t="s">
        <v>10</v>
      </c>
      <c r="J6" s="2">
        <v>40.92307692307692</v>
      </c>
      <c r="L6" s="4" t="s">
        <v>10</v>
      </c>
      <c r="M6" s="2">
        <v>4.5</v>
      </c>
    </row>
    <row r="7" spans="1:13" x14ac:dyDescent="0.3">
      <c r="F7" s="4" t="s">
        <v>11</v>
      </c>
      <c r="G7">
        <v>22</v>
      </c>
      <c r="I7" s="4" t="s">
        <v>11</v>
      </c>
      <c r="J7" s="2">
        <v>34.5</v>
      </c>
      <c r="L7" s="4" t="s">
        <v>11</v>
      </c>
      <c r="M7" s="2">
        <v>4.8</v>
      </c>
    </row>
    <row r="8" spans="1:13" x14ac:dyDescent="0.3">
      <c r="A8" t="s">
        <v>2</v>
      </c>
      <c r="F8" s="4" t="s">
        <v>12</v>
      </c>
      <c r="G8">
        <v>19</v>
      </c>
      <c r="I8" s="4" t="s">
        <v>12</v>
      </c>
      <c r="J8" s="2">
        <v>30.684210526315791</v>
      </c>
      <c r="L8" s="4" t="s">
        <v>12</v>
      </c>
      <c r="M8" s="2">
        <v>7.75</v>
      </c>
    </row>
    <row r="9" spans="1:13" x14ac:dyDescent="0.3">
      <c r="A9" s="2">
        <v>35.259874131944443</v>
      </c>
      <c r="F9" s="4" t="s">
        <v>13</v>
      </c>
      <c r="G9">
        <v>15</v>
      </c>
      <c r="I9" s="4" t="s">
        <v>13</v>
      </c>
      <c r="J9" s="2">
        <v>37.666666666666664</v>
      </c>
      <c r="L9" s="4" t="s">
        <v>13</v>
      </c>
      <c r="M9" s="2">
        <v>6.2</v>
      </c>
    </row>
    <row r="10" spans="1:13" x14ac:dyDescent="0.3">
      <c r="F10" s="4" t="s">
        <v>14</v>
      </c>
      <c r="G10">
        <v>12</v>
      </c>
      <c r="I10" s="4" t="s">
        <v>14</v>
      </c>
      <c r="J10" s="2">
        <v>36.083333333333336</v>
      </c>
      <c r="L10" s="4" t="s">
        <v>14</v>
      </c>
      <c r="M10" s="2">
        <v>3.75</v>
      </c>
    </row>
    <row r="11" spans="1:13" x14ac:dyDescent="0.3">
      <c r="F11" s="4" t="s">
        <v>15</v>
      </c>
      <c r="G11">
        <v>21</v>
      </c>
      <c r="I11" s="4" t="s">
        <v>15</v>
      </c>
      <c r="J11" s="2">
        <v>43.523809523809526</v>
      </c>
      <c r="L11" s="4" t="s">
        <v>15</v>
      </c>
      <c r="M11" s="2">
        <v>6.5</v>
      </c>
    </row>
    <row r="12" spans="1:13" x14ac:dyDescent="0.3">
      <c r="F12" s="4" t="s">
        <v>16</v>
      </c>
      <c r="G12">
        <v>12</v>
      </c>
      <c r="I12" s="4" t="s">
        <v>16</v>
      </c>
      <c r="J12" s="2">
        <v>29.5</v>
      </c>
      <c r="L12" s="4" t="s">
        <v>16</v>
      </c>
      <c r="M12" s="2">
        <v>3</v>
      </c>
    </row>
    <row r="13" spans="1:13" x14ac:dyDescent="0.3">
      <c r="A13" t="s">
        <v>3</v>
      </c>
      <c r="F13" s="4" t="s">
        <v>17</v>
      </c>
      <c r="G13">
        <v>13</v>
      </c>
      <c r="I13" s="4" t="s">
        <v>17</v>
      </c>
      <c r="J13" s="2">
        <v>38.07692307692308</v>
      </c>
      <c r="L13" s="4" t="s">
        <v>17</v>
      </c>
      <c r="M13" s="2">
        <v>4.5</v>
      </c>
    </row>
    <row r="14" spans="1:13" x14ac:dyDescent="0.3">
      <c r="A14" s="2">
        <v>4.9920540325784666</v>
      </c>
      <c r="F14" s="4" t="s">
        <v>18</v>
      </c>
      <c r="G14">
        <v>13</v>
      </c>
      <c r="I14" s="4" t="s">
        <v>18</v>
      </c>
      <c r="J14" s="2">
        <v>35.846153846153847</v>
      </c>
      <c r="L14" s="4" t="s">
        <v>18</v>
      </c>
      <c r="M14" s="2">
        <v>6</v>
      </c>
    </row>
    <row r="15" spans="1:13" x14ac:dyDescent="0.3">
      <c r="F15" s="4" t="s">
        <v>19</v>
      </c>
      <c r="G15">
        <v>16</v>
      </c>
      <c r="I15" s="4" t="s">
        <v>19</v>
      </c>
      <c r="J15" s="2">
        <v>32.625</v>
      </c>
      <c r="L15" s="4" t="s">
        <v>19</v>
      </c>
      <c r="M15" s="2">
        <v>5.2</v>
      </c>
    </row>
    <row r="16" spans="1:13" x14ac:dyDescent="0.3">
      <c r="F16" s="4" t="s">
        <v>20</v>
      </c>
      <c r="G16">
        <v>20</v>
      </c>
      <c r="I16" s="4" t="s">
        <v>20</v>
      </c>
      <c r="J16" s="2">
        <v>39.200000000000003</v>
      </c>
      <c r="L16" s="4" t="s">
        <v>20</v>
      </c>
      <c r="M16" s="2">
        <v>4.4000000000000004</v>
      </c>
    </row>
    <row r="17" spans="6:13" x14ac:dyDescent="0.3">
      <c r="F17" s="4" t="s">
        <v>21</v>
      </c>
      <c r="G17">
        <v>25</v>
      </c>
      <c r="I17" s="4" t="s">
        <v>21</v>
      </c>
      <c r="J17" s="2">
        <v>35.28</v>
      </c>
      <c r="L17" s="4" t="s">
        <v>21</v>
      </c>
      <c r="M17" s="2">
        <v>3.4545454545454546</v>
      </c>
    </row>
    <row r="18" spans="6:13" x14ac:dyDescent="0.3">
      <c r="F18" s="4" t="s">
        <v>22</v>
      </c>
      <c r="G18">
        <v>20</v>
      </c>
      <c r="I18" s="4" t="s">
        <v>22</v>
      </c>
      <c r="J18" s="2">
        <v>32.549999999999997</v>
      </c>
      <c r="L18" s="4" t="s">
        <v>22</v>
      </c>
      <c r="M18" s="2">
        <v>4.4000000000000004</v>
      </c>
    </row>
    <row r="19" spans="6:13" x14ac:dyDescent="0.3">
      <c r="F19" s="4" t="s">
        <v>23</v>
      </c>
      <c r="G19">
        <v>14</v>
      </c>
      <c r="I19" s="4" t="s">
        <v>23</v>
      </c>
      <c r="J19" s="2">
        <v>35.642857142857146</v>
      </c>
      <c r="L19" s="4" t="s">
        <v>23</v>
      </c>
      <c r="M19" s="2">
        <v>5.833333333333333</v>
      </c>
    </row>
    <row r="20" spans="6:13" x14ac:dyDescent="0.3">
      <c r="F20" s="4" t="s">
        <v>24</v>
      </c>
      <c r="G20">
        <v>17</v>
      </c>
      <c r="I20" s="4" t="s">
        <v>24</v>
      </c>
      <c r="J20" s="2">
        <v>38.764705882352942</v>
      </c>
      <c r="L20" s="4" t="s">
        <v>24</v>
      </c>
      <c r="M20" s="2">
        <v>4.4444444444444446</v>
      </c>
    </row>
    <row r="21" spans="6:13" x14ac:dyDescent="0.3">
      <c r="F21" s="4" t="s">
        <v>25</v>
      </c>
      <c r="G21">
        <v>20</v>
      </c>
      <c r="I21" s="4" t="s">
        <v>25</v>
      </c>
      <c r="J21" s="2">
        <v>39.9</v>
      </c>
      <c r="L21" s="4" t="s">
        <v>25</v>
      </c>
      <c r="M21" s="2">
        <v>5.333333333333333</v>
      </c>
    </row>
    <row r="22" spans="6:13" x14ac:dyDescent="0.3">
      <c r="F22" s="4" t="s">
        <v>26</v>
      </c>
      <c r="G22">
        <v>10</v>
      </c>
      <c r="I22" s="4" t="s">
        <v>26</v>
      </c>
      <c r="J22" s="2">
        <v>41.6</v>
      </c>
      <c r="L22" s="4" t="s">
        <v>26</v>
      </c>
      <c r="M22" s="2">
        <v>5.333333333333333</v>
      </c>
    </row>
    <row r="23" spans="6:13" x14ac:dyDescent="0.3">
      <c r="F23" s="4" t="s">
        <v>27</v>
      </c>
      <c r="G23">
        <v>17</v>
      </c>
      <c r="I23" s="4" t="s">
        <v>27</v>
      </c>
      <c r="J23" s="2">
        <v>39.470588235294116</v>
      </c>
      <c r="L23" s="4" t="s">
        <v>27</v>
      </c>
      <c r="M23" s="2">
        <v>5.5714285714285712</v>
      </c>
    </row>
    <row r="24" spans="6:13" x14ac:dyDescent="0.3">
      <c r="F24" s="4" t="s">
        <v>28</v>
      </c>
      <c r="G24">
        <v>15</v>
      </c>
      <c r="I24" s="4" t="s">
        <v>28</v>
      </c>
      <c r="J24" s="2">
        <v>27.733333333333334</v>
      </c>
      <c r="L24" s="4" t="s">
        <v>28</v>
      </c>
      <c r="M24" s="2">
        <v>5</v>
      </c>
    </row>
    <row r="25" spans="6:13" x14ac:dyDescent="0.3">
      <c r="F25" s="4" t="s">
        <v>29</v>
      </c>
      <c r="G25">
        <v>16</v>
      </c>
      <c r="I25" s="4" t="s">
        <v>29</v>
      </c>
      <c r="J25" s="2">
        <v>36.875</v>
      </c>
      <c r="L25" s="4" t="s">
        <v>29</v>
      </c>
      <c r="M25" s="2">
        <v>6.4</v>
      </c>
    </row>
    <row r="26" spans="6:13" x14ac:dyDescent="0.3">
      <c r="F26" s="4" t="s">
        <v>30</v>
      </c>
      <c r="G26">
        <v>18</v>
      </c>
      <c r="I26" s="4" t="s">
        <v>30</v>
      </c>
      <c r="J26" s="2">
        <v>40.333333333333336</v>
      </c>
      <c r="L26" s="4" t="s">
        <v>30</v>
      </c>
      <c r="M26" s="2">
        <v>5.333333333333333</v>
      </c>
    </row>
    <row r="27" spans="6:13" x14ac:dyDescent="0.3">
      <c r="F27" s="4" t="s">
        <v>31</v>
      </c>
      <c r="G27">
        <v>16</v>
      </c>
      <c r="I27" s="4" t="s">
        <v>31</v>
      </c>
      <c r="J27" s="2">
        <v>36.5</v>
      </c>
      <c r="L27" s="4" t="s">
        <v>31</v>
      </c>
      <c r="M27" s="2">
        <v>3.75</v>
      </c>
    </row>
    <row r="28" spans="6:13" x14ac:dyDescent="0.3">
      <c r="F28" s="4" t="s">
        <v>32</v>
      </c>
      <c r="G28">
        <v>15</v>
      </c>
      <c r="I28" s="4" t="s">
        <v>32</v>
      </c>
      <c r="J28" s="2">
        <v>32.866666666666667</v>
      </c>
      <c r="L28" s="4" t="s">
        <v>32</v>
      </c>
      <c r="M28" s="2">
        <v>6.333333333333333</v>
      </c>
    </row>
    <row r="29" spans="6:13" x14ac:dyDescent="0.3">
      <c r="F29" s="4" t="s">
        <v>33</v>
      </c>
      <c r="G29">
        <v>14</v>
      </c>
      <c r="I29" s="4" t="s">
        <v>33</v>
      </c>
      <c r="J29" s="2">
        <v>36.642857142857146</v>
      </c>
      <c r="L29" s="4" t="s">
        <v>33</v>
      </c>
      <c r="M29" s="2">
        <v>10</v>
      </c>
    </row>
    <row r="30" spans="6:13" x14ac:dyDescent="0.3">
      <c r="F30" s="4" t="s">
        <v>34</v>
      </c>
      <c r="G30">
        <v>16</v>
      </c>
      <c r="I30" s="4" t="s">
        <v>34</v>
      </c>
      <c r="J30" s="2">
        <v>36.5625</v>
      </c>
      <c r="L30" s="4" t="s">
        <v>34</v>
      </c>
      <c r="M30" s="2">
        <v>5</v>
      </c>
    </row>
    <row r="31" spans="6:13" x14ac:dyDescent="0.3">
      <c r="F31" s="4" t="s">
        <v>35</v>
      </c>
      <c r="G31">
        <v>20</v>
      </c>
      <c r="I31" s="4" t="s">
        <v>35</v>
      </c>
      <c r="J31" s="2">
        <v>32.15</v>
      </c>
      <c r="L31" s="4" t="s">
        <v>35</v>
      </c>
      <c r="M31" s="2">
        <v>5.333333333333333</v>
      </c>
    </row>
    <row r="32" spans="6:13" x14ac:dyDescent="0.3">
      <c r="F32" s="4" t="s">
        <v>36</v>
      </c>
      <c r="G32">
        <v>19</v>
      </c>
      <c r="I32" s="4" t="s">
        <v>36</v>
      </c>
      <c r="J32" s="2">
        <v>38.368421052631582</v>
      </c>
      <c r="L32" s="4" t="s">
        <v>36</v>
      </c>
      <c r="M32" s="2">
        <v>4.8</v>
      </c>
    </row>
    <row r="33" spans="1:13" x14ac:dyDescent="0.3">
      <c r="F33" s="4" t="s">
        <v>37</v>
      </c>
      <c r="G33">
        <v>14</v>
      </c>
      <c r="I33" s="4" t="s">
        <v>37</v>
      </c>
      <c r="J33" s="2">
        <v>33.071428571428569</v>
      </c>
      <c r="L33" s="4" t="s">
        <v>37</v>
      </c>
      <c r="M33" s="2">
        <v>5</v>
      </c>
    </row>
    <row r="34" spans="1:13" x14ac:dyDescent="0.3">
      <c r="F34" s="4" t="s">
        <v>38</v>
      </c>
      <c r="G34">
        <v>18</v>
      </c>
      <c r="I34" s="4" t="s">
        <v>38</v>
      </c>
      <c r="J34" s="2">
        <v>36.444444444444443</v>
      </c>
      <c r="L34" s="4" t="s">
        <v>38</v>
      </c>
      <c r="M34" s="2">
        <v>1.4</v>
      </c>
    </row>
    <row r="35" spans="1:13" x14ac:dyDescent="0.3">
      <c r="F35" s="4" t="s">
        <v>76</v>
      </c>
      <c r="G35">
        <v>13</v>
      </c>
      <c r="I35" s="4" t="s">
        <v>76</v>
      </c>
      <c r="J35" s="2">
        <v>35.692307692307693</v>
      </c>
      <c r="L35" s="4" t="s">
        <v>76</v>
      </c>
      <c r="M35" s="2">
        <v>4.166666666666667</v>
      </c>
    </row>
    <row r="36" spans="1:13" x14ac:dyDescent="0.3">
      <c r="F36" s="4" t="s">
        <v>77</v>
      </c>
      <c r="G36">
        <v>10</v>
      </c>
      <c r="I36" s="4" t="s">
        <v>77</v>
      </c>
      <c r="J36" s="2">
        <v>45.4</v>
      </c>
      <c r="L36" s="4" t="s">
        <v>77</v>
      </c>
      <c r="M36" s="2">
        <v>5.75</v>
      </c>
    </row>
    <row r="37" spans="1:13" x14ac:dyDescent="0.3">
      <c r="F37" s="4" t="s">
        <v>78</v>
      </c>
      <c r="G37">
        <v>8</v>
      </c>
      <c r="I37" s="4" t="s">
        <v>78</v>
      </c>
      <c r="J37" s="2">
        <v>29.375</v>
      </c>
      <c r="L37" s="4" t="s">
        <v>78</v>
      </c>
      <c r="M37" s="2">
        <v>4.75</v>
      </c>
    </row>
    <row r="38" spans="1:13" x14ac:dyDescent="0.3">
      <c r="A38" s="1" t="s">
        <v>4</v>
      </c>
      <c r="B38" t="s">
        <v>44</v>
      </c>
      <c r="C38" t="s">
        <v>48</v>
      </c>
      <c r="F38" s="4" t="s">
        <v>79</v>
      </c>
      <c r="G38">
        <v>12</v>
      </c>
      <c r="I38" s="4" t="s">
        <v>79</v>
      </c>
      <c r="J38" s="2">
        <v>34.583333333333336</v>
      </c>
      <c r="L38" s="4" t="s">
        <v>79</v>
      </c>
      <c r="M38" s="2">
        <v>7</v>
      </c>
    </row>
    <row r="39" spans="1:13" x14ac:dyDescent="0.3">
      <c r="A39" s="4" t="s">
        <v>42</v>
      </c>
      <c r="B39" s="5">
        <v>4612</v>
      </c>
      <c r="C39" s="6">
        <v>0.50043402777777779</v>
      </c>
      <c r="F39" s="4" t="s">
        <v>80</v>
      </c>
      <c r="G39">
        <v>19</v>
      </c>
      <c r="I39" s="4" t="s">
        <v>80</v>
      </c>
      <c r="J39" s="2">
        <v>38.684210526315788</v>
      </c>
      <c r="L39" s="4" t="s">
        <v>80</v>
      </c>
      <c r="M39" s="2">
        <v>3.1428571428571428</v>
      </c>
    </row>
    <row r="40" spans="1:13" x14ac:dyDescent="0.3">
      <c r="A40" s="4" t="s">
        <v>43</v>
      </c>
      <c r="B40" s="5">
        <v>4604</v>
      </c>
      <c r="C40" s="6">
        <v>0.49956597222222221</v>
      </c>
      <c r="F40" s="4" t="s">
        <v>81</v>
      </c>
      <c r="G40">
        <v>9</v>
      </c>
      <c r="I40" s="4" t="s">
        <v>81</v>
      </c>
      <c r="J40" s="2">
        <v>34.777777777777779</v>
      </c>
      <c r="L40" s="4" t="s">
        <v>81</v>
      </c>
      <c r="M40" s="2">
        <v>8</v>
      </c>
    </row>
    <row r="41" spans="1:13" x14ac:dyDescent="0.3">
      <c r="A41" s="4" t="s">
        <v>5</v>
      </c>
      <c r="B41" s="2">
        <v>9216</v>
      </c>
      <c r="C41" s="6">
        <v>1</v>
      </c>
      <c r="F41" s="4" t="s">
        <v>82</v>
      </c>
      <c r="G41">
        <v>13</v>
      </c>
      <c r="I41" s="4" t="s">
        <v>82</v>
      </c>
      <c r="J41" s="2">
        <v>37.307692307692307</v>
      </c>
      <c r="L41" s="4" t="s">
        <v>82</v>
      </c>
      <c r="M41" s="2">
        <v>5.25</v>
      </c>
    </row>
    <row r="42" spans="1:13" x14ac:dyDescent="0.3">
      <c r="F42" s="4" t="s">
        <v>83</v>
      </c>
      <c r="G42">
        <v>19</v>
      </c>
      <c r="I42" s="4" t="s">
        <v>83</v>
      </c>
      <c r="J42" s="2">
        <v>35.631578947368418</v>
      </c>
      <c r="L42" s="4" t="s">
        <v>83</v>
      </c>
      <c r="M42" s="2">
        <v>4.5714285714285712</v>
      </c>
    </row>
    <row r="43" spans="1:13" x14ac:dyDescent="0.3">
      <c r="F43" s="4" t="s">
        <v>84</v>
      </c>
      <c r="G43">
        <v>10</v>
      </c>
      <c r="I43" s="4" t="s">
        <v>84</v>
      </c>
      <c r="J43" s="2">
        <v>36.6</v>
      </c>
      <c r="L43" s="4" t="s">
        <v>84</v>
      </c>
      <c r="M43" s="2">
        <v>2.75</v>
      </c>
    </row>
    <row r="44" spans="1:13" x14ac:dyDescent="0.3">
      <c r="F44" s="4" t="s">
        <v>85</v>
      </c>
      <c r="G44">
        <v>20</v>
      </c>
      <c r="I44" s="4" t="s">
        <v>85</v>
      </c>
      <c r="J44" s="2">
        <v>39.700000000000003</v>
      </c>
      <c r="L44" s="4" t="s">
        <v>85</v>
      </c>
      <c r="M44" s="2">
        <v>4.5</v>
      </c>
    </row>
    <row r="45" spans="1:13" ht="19.2" customHeight="1" x14ac:dyDescent="0.3">
      <c r="A45" s="7" t="s">
        <v>49</v>
      </c>
      <c r="B45" s="7" t="s">
        <v>1</v>
      </c>
      <c r="C45" s="7" t="s">
        <v>50</v>
      </c>
      <c r="D45" s="10"/>
      <c r="F45" s="4" t="s">
        <v>86</v>
      </c>
      <c r="G45">
        <v>15</v>
      </c>
      <c r="I45" s="4" t="s">
        <v>86</v>
      </c>
      <c r="J45" s="2">
        <v>37.4</v>
      </c>
      <c r="L45" s="4" t="s">
        <v>86</v>
      </c>
      <c r="M45" s="2">
        <v>5.5</v>
      </c>
    </row>
    <row r="46" spans="1:13" ht="17.399999999999999" customHeight="1" x14ac:dyDescent="0.3">
      <c r="A46" s="8" t="str">
        <f>A40</f>
        <v>Not Admitted</v>
      </c>
      <c r="B46" s="8">
        <f t="shared" ref="B46:C46" si="0">B40</f>
        <v>4604</v>
      </c>
      <c r="C46" s="9">
        <f t="shared" si="0"/>
        <v>0.49956597222222221</v>
      </c>
      <c r="D46" s="11" t="s">
        <v>75</v>
      </c>
      <c r="F46" s="4" t="s">
        <v>87</v>
      </c>
      <c r="G46">
        <v>13</v>
      </c>
      <c r="I46" s="4" t="s">
        <v>87</v>
      </c>
      <c r="J46" s="2">
        <v>27.76923076923077</v>
      </c>
      <c r="L46" s="4" t="s">
        <v>87</v>
      </c>
      <c r="M46" s="2">
        <v>5.6</v>
      </c>
    </row>
    <row r="47" spans="1:13" ht="18" customHeight="1" x14ac:dyDescent="0.3">
      <c r="A47" s="8" t="str">
        <f>A39</f>
        <v>Admitted</v>
      </c>
      <c r="B47" s="8">
        <f t="shared" ref="B47:C47" si="1">B39</f>
        <v>4612</v>
      </c>
      <c r="C47" s="9">
        <f t="shared" si="1"/>
        <v>0.50043402777777779</v>
      </c>
      <c r="D47" s="11"/>
      <c r="F47" s="4" t="s">
        <v>88</v>
      </c>
      <c r="G47">
        <v>9</v>
      </c>
      <c r="I47" s="4" t="s">
        <v>88</v>
      </c>
      <c r="J47" s="2">
        <v>38.777777777777779</v>
      </c>
      <c r="L47" s="4" t="s">
        <v>88</v>
      </c>
      <c r="M47" s="2">
        <v>5.75</v>
      </c>
    </row>
    <row r="48" spans="1:13" x14ac:dyDescent="0.3">
      <c r="F48" s="4" t="s">
        <v>89</v>
      </c>
      <c r="G48">
        <v>19</v>
      </c>
      <c r="I48" s="4" t="s">
        <v>89</v>
      </c>
      <c r="J48" s="2">
        <v>31</v>
      </c>
      <c r="L48" s="4" t="s">
        <v>89</v>
      </c>
      <c r="M48" s="2">
        <v>3.4444444444444446</v>
      </c>
    </row>
    <row r="49" spans="1:13" x14ac:dyDescent="0.3">
      <c r="F49" s="4" t="s">
        <v>90</v>
      </c>
      <c r="G49">
        <v>14</v>
      </c>
      <c r="I49" s="4" t="s">
        <v>90</v>
      </c>
      <c r="J49" s="2">
        <v>35.928571428571431</v>
      </c>
      <c r="L49" s="4" t="s">
        <v>90</v>
      </c>
      <c r="M49" s="2">
        <v>1.5</v>
      </c>
    </row>
    <row r="50" spans="1:13" x14ac:dyDescent="0.3">
      <c r="A50" s="12" t="s">
        <v>60</v>
      </c>
      <c r="B50" s="12"/>
      <c r="F50" s="4" t="s">
        <v>91</v>
      </c>
      <c r="G50">
        <v>17</v>
      </c>
      <c r="I50" s="4" t="s">
        <v>91</v>
      </c>
      <c r="J50" s="2">
        <v>37.882352941176471</v>
      </c>
      <c r="L50" s="4" t="s">
        <v>91</v>
      </c>
      <c r="M50" s="2">
        <v>3.6666666666666665</v>
      </c>
    </row>
    <row r="51" spans="1:13" x14ac:dyDescent="0.3">
      <c r="A51" s="1" t="s">
        <v>4</v>
      </c>
      <c r="B51" t="s">
        <v>59</v>
      </c>
      <c r="F51" s="4" t="s">
        <v>92</v>
      </c>
      <c r="G51">
        <v>17</v>
      </c>
      <c r="I51" s="4" t="s">
        <v>92</v>
      </c>
      <c r="J51" s="2">
        <v>40.588235294117645</v>
      </c>
      <c r="L51" s="4" t="s">
        <v>92</v>
      </c>
      <c r="M51" s="2">
        <v>4.4285714285714288</v>
      </c>
    </row>
    <row r="52" spans="1:13" x14ac:dyDescent="0.3">
      <c r="A52" s="4" t="s">
        <v>51</v>
      </c>
      <c r="B52" s="5">
        <v>1176</v>
      </c>
      <c r="F52" s="4" t="s">
        <v>93</v>
      </c>
      <c r="G52">
        <v>15</v>
      </c>
      <c r="I52" s="4" t="s">
        <v>93</v>
      </c>
      <c r="J52" s="2">
        <v>34.533333333333331</v>
      </c>
      <c r="L52" s="4" t="s">
        <v>93</v>
      </c>
      <c r="M52" s="2">
        <v>6</v>
      </c>
    </row>
    <row r="53" spans="1:13" x14ac:dyDescent="0.3">
      <c r="A53" s="4" t="s">
        <v>52</v>
      </c>
      <c r="B53" s="5">
        <v>1160</v>
      </c>
      <c r="F53" s="4" t="s">
        <v>94</v>
      </c>
      <c r="G53">
        <v>9</v>
      </c>
      <c r="I53" s="4" t="s">
        <v>94</v>
      </c>
      <c r="J53" s="2">
        <v>40.333333333333336</v>
      </c>
      <c r="L53" s="4" t="s">
        <v>94</v>
      </c>
      <c r="M53" s="2">
        <v>2.6666666666666665</v>
      </c>
    </row>
    <row r="54" spans="1:13" x14ac:dyDescent="0.3">
      <c r="A54" s="4" t="s">
        <v>53</v>
      </c>
      <c r="B54" s="5">
        <v>1207</v>
      </c>
      <c r="F54" s="4" t="s">
        <v>95</v>
      </c>
      <c r="G54">
        <v>14</v>
      </c>
      <c r="I54" s="4" t="s">
        <v>95</v>
      </c>
      <c r="J54" s="2">
        <v>35.285714285714285</v>
      </c>
      <c r="L54" s="4" t="s">
        <v>95</v>
      </c>
      <c r="M54" s="2">
        <v>7.5</v>
      </c>
    </row>
    <row r="55" spans="1:13" x14ac:dyDescent="0.3">
      <c r="A55" s="4" t="s">
        <v>54</v>
      </c>
      <c r="B55" s="5">
        <v>1191</v>
      </c>
      <c r="F55" s="4" t="s">
        <v>96</v>
      </c>
      <c r="G55">
        <v>22</v>
      </c>
      <c r="I55" s="4" t="s">
        <v>96</v>
      </c>
      <c r="J55" s="2">
        <v>35.5</v>
      </c>
      <c r="L55" s="4" t="s">
        <v>96</v>
      </c>
      <c r="M55" s="2">
        <v>4.5</v>
      </c>
    </row>
    <row r="56" spans="1:13" x14ac:dyDescent="0.3">
      <c r="A56" s="4" t="s">
        <v>55</v>
      </c>
      <c r="B56" s="5">
        <v>1137</v>
      </c>
      <c r="F56" s="4" t="s">
        <v>97</v>
      </c>
      <c r="G56">
        <v>16</v>
      </c>
      <c r="I56" s="4" t="s">
        <v>97</v>
      </c>
      <c r="J56" s="2">
        <v>38.5625</v>
      </c>
      <c r="L56" s="4" t="s">
        <v>97</v>
      </c>
      <c r="M56" s="2">
        <v>8</v>
      </c>
    </row>
    <row r="57" spans="1:13" x14ac:dyDescent="0.3">
      <c r="A57" s="4" t="s">
        <v>56</v>
      </c>
      <c r="B57" s="5">
        <v>1147</v>
      </c>
      <c r="F57" s="4" t="s">
        <v>98</v>
      </c>
      <c r="G57">
        <v>22</v>
      </c>
      <c r="I57" s="4" t="s">
        <v>98</v>
      </c>
      <c r="J57" s="2">
        <v>42.727272727272727</v>
      </c>
      <c r="L57" s="4" t="s">
        <v>98</v>
      </c>
      <c r="M57" s="2">
        <v>4.3636363636363633</v>
      </c>
    </row>
    <row r="58" spans="1:13" x14ac:dyDescent="0.3">
      <c r="A58" s="4" t="s">
        <v>57</v>
      </c>
      <c r="B58" s="5">
        <v>1150</v>
      </c>
      <c r="F58" s="4" t="s">
        <v>99</v>
      </c>
      <c r="G58">
        <v>12</v>
      </c>
      <c r="I58" s="4" t="s">
        <v>99</v>
      </c>
      <c r="J58" s="2">
        <v>37.416666666666664</v>
      </c>
      <c r="L58" s="4" t="s">
        <v>99</v>
      </c>
      <c r="M58" s="2">
        <v>0</v>
      </c>
    </row>
    <row r="59" spans="1:13" x14ac:dyDescent="0.3">
      <c r="A59" s="4" t="s">
        <v>58</v>
      </c>
      <c r="B59" s="5">
        <v>1048</v>
      </c>
      <c r="F59" s="4" t="s">
        <v>100</v>
      </c>
      <c r="G59">
        <v>20</v>
      </c>
      <c r="I59" s="4" t="s">
        <v>100</v>
      </c>
      <c r="J59" s="2">
        <v>32.450000000000003</v>
      </c>
      <c r="L59" s="4" t="s">
        <v>100</v>
      </c>
      <c r="M59" s="2">
        <v>10</v>
      </c>
    </row>
    <row r="60" spans="1:13" x14ac:dyDescent="0.3">
      <c r="A60" s="4" t="s">
        <v>5</v>
      </c>
      <c r="B60" s="2">
        <v>9216</v>
      </c>
      <c r="F60" s="4" t="s">
        <v>101</v>
      </c>
      <c r="G60">
        <v>18</v>
      </c>
      <c r="I60" s="4" t="s">
        <v>101</v>
      </c>
      <c r="J60" s="2">
        <v>40.055555555555557</v>
      </c>
      <c r="L60" s="4" t="s">
        <v>102</v>
      </c>
      <c r="M60" s="2">
        <v>6.75</v>
      </c>
    </row>
    <row r="61" spans="1:13" x14ac:dyDescent="0.3">
      <c r="F61" s="4" t="s">
        <v>102</v>
      </c>
      <c r="G61">
        <v>18</v>
      </c>
      <c r="I61" s="4" t="s">
        <v>102</v>
      </c>
      <c r="J61" s="2">
        <v>31.666666666666668</v>
      </c>
      <c r="L61" s="4" t="s">
        <v>103</v>
      </c>
      <c r="M61" s="2">
        <v>7</v>
      </c>
    </row>
    <row r="62" spans="1:13" x14ac:dyDescent="0.3">
      <c r="F62" s="4" t="s">
        <v>103</v>
      </c>
      <c r="G62">
        <v>13</v>
      </c>
      <c r="I62" s="4" t="s">
        <v>103</v>
      </c>
      <c r="J62" s="2">
        <v>39.769230769230766</v>
      </c>
      <c r="L62" s="4" t="s">
        <v>104</v>
      </c>
      <c r="M62" s="2">
        <v>3.3333333333333335</v>
      </c>
    </row>
    <row r="63" spans="1:13" x14ac:dyDescent="0.3">
      <c r="F63" s="4" t="s">
        <v>104</v>
      </c>
      <c r="G63">
        <v>15</v>
      </c>
      <c r="I63" s="4" t="s">
        <v>104</v>
      </c>
      <c r="J63" s="2">
        <v>36.733333333333334</v>
      </c>
      <c r="L63" s="4" t="s">
        <v>105</v>
      </c>
      <c r="M63" s="2">
        <v>7.2</v>
      </c>
    </row>
    <row r="64" spans="1:13" x14ac:dyDescent="0.3">
      <c r="A64" s="12" t="s">
        <v>61</v>
      </c>
      <c r="B64" s="12"/>
      <c r="F64" s="4" t="s">
        <v>105</v>
      </c>
      <c r="G64">
        <v>19</v>
      </c>
      <c r="I64" s="4" t="s">
        <v>105</v>
      </c>
      <c r="J64" s="2">
        <v>34.526315789473685</v>
      </c>
      <c r="L64" s="4" t="s">
        <v>106</v>
      </c>
      <c r="M64" s="2">
        <v>6</v>
      </c>
    </row>
    <row r="65" spans="1:13" x14ac:dyDescent="0.3">
      <c r="A65" s="1" t="s">
        <v>4</v>
      </c>
      <c r="B65" t="s">
        <v>45</v>
      </c>
      <c r="F65" s="4" t="s">
        <v>106</v>
      </c>
      <c r="G65">
        <v>24</v>
      </c>
      <c r="I65" s="4" t="s">
        <v>106</v>
      </c>
      <c r="J65" s="2">
        <v>33.708333333333336</v>
      </c>
      <c r="L65" s="4" t="s">
        <v>107</v>
      </c>
      <c r="M65" s="2">
        <v>1.5</v>
      </c>
    </row>
    <row r="66" spans="1:13" x14ac:dyDescent="0.3">
      <c r="A66" s="4" t="s">
        <v>46</v>
      </c>
      <c r="B66" s="5">
        <v>5467</v>
      </c>
      <c r="F66" s="4" t="s">
        <v>107</v>
      </c>
      <c r="G66">
        <v>24</v>
      </c>
      <c r="I66" s="4" t="s">
        <v>107</v>
      </c>
      <c r="J66" s="2">
        <v>36.291666666666664</v>
      </c>
      <c r="L66" s="4" t="s">
        <v>108</v>
      </c>
      <c r="M66" s="2">
        <v>2.75</v>
      </c>
    </row>
    <row r="67" spans="1:13" x14ac:dyDescent="0.3">
      <c r="A67" s="4" t="s">
        <v>47</v>
      </c>
      <c r="B67" s="5">
        <v>3749</v>
      </c>
      <c r="F67" s="4" t="s">
        <v>108</v>
      </c>
      <c r="G67">
        <v>14</v>
      </c>
      <c r="I67" s="4" t="s">
        <v>108</v>
      </c>
      <c r="J67" s="2">
        <v>35.071428571428569</v>
      </c>
      <c r="L67" s="4" t="s">
        <v>109</v>
      </c>
      <c r="M67" s="2">
        <v>5</v>
      </c>
    </row>
    <row r="68" spans="1:13" x14ac:dyDescent="0.3">
      <c r="A68" s="4" t="s">
        <v>5</v>
      </c>
      <c r="B68" s="2">
        <v>9216</v>
      </c>
      <c r="F68" s="4" t="s">
        <v>109</v>
      </c>
      <c r="G68">
        <v>14</v>
      </c>
      <c r="I68" s="4" t="s">
        <v>109</v>
      </c>
      <c r="J68" s="2">
        <v>31.571428571428573</v>
      </c>
      <c r="L68" s="4" t="s">
        <v>110</v>
      </c>
      <c r="M68" s="2">
        <v>5.5</v>
      </c>
    </row>
    <row r="69" spans="1:13" x14ac:dyDescent="0.3">
      <c r="F69" s="4" t="s">
        <v>110</v>
      </c>
      <c r="G69">
        <v>16</v>
      </c>
      <c r="I69" s="4" t="s">
        <v>110</v>
      </c>
      <c r="J69" s="2">
        <v>31.8125</v>
      </c>
      <c r="L69" s="4" t="s">
        <v>111</v>
      </c>
      <c r="M69" s="2">
        <v>5.0909090909090908</v>
      </c>
    </row>
    <row r="70" spans="1:13" x14ac:dyDescent="0.3">
      <c r="F70" s="4" t="s">
        <v>111</v>
      </c>
      <c r="G70">
        <v>26</v>
      </c>
      <c r="I70" s="4" t="s">
        <v>111</v>
      </c>
      <c r="J70" s="2">
        <v>36.846153846153847</v>
      </c>
      <c r="L70" s="4" t="s">
        <v>112</v>
      </c>
      <c r="M70" s="2">
        <v>7.666666666666667</v>
      </c>
    </row>
    <row r="71" spans="1:13" x14ac:dyDescent="0.3">
      <c r="A71" s="12" t="s">
        <v>62</v>
      </c>
      <c r="B71" s="12"/>
      <c r="F71" s="4" t="s">
        <v>112</v>
      </c>
      <c r="G71">
        <v>14</v>
      </c>
      <c r="I71" s="4" t="s">
        <v>112</v>
      </c>
      <c r="J71" s="2">
        <v>34.071428571428569</v>
      </c>
      <c r="L71" s="4" t="s">
        <v>113</v>
      </c>
      <c r="M71" s="2">
        <v>3.5</v>
      </c>
    </row>
    <row r="72" spans="1:13" x14ac:dyDescent="0.3">
      <c r="A72" s="1" t="s">
        <v>4</v>
      </c>
      <c r="B72" t="s">
        <v>63</v>
      </c>
      <c r="F72" s="4" t="s">
        <v>113</v>
      </c>
      <c r="G72">
        <v>22</v>
      </c>
      <c r="I72" s="4" t="s">
        <v>113</v>
      </c>
      <c r="J72" s="2">
        <v>33</v>
      </c>
      <c r="L72" s="4" t="s">
        <v>114</v>
      </c>
      <c r="M72" s="2">
        <v>3.6666666666666665</v>
      </c>
    </row>
    <row r="73" spans="1:13" x14ac:dyDescent="0.3">
      <c r="A73" s="4" t="s">
        <v>64</v>
      </c>
      <c r="B73" s="2">
        <v>4487</v>
      </c>
      <c r="F73" s="4" t="s">
        <v>114</v>
      </c>
      <c r="G73">
        <v>18</v>
      </c>
      <c r="I73" s="4" t="s">
        <v>114</v>
      </c>
      <c r="J73" s="2">
        <v>40.222222222222221</v>
      </c>
      <c r="L73" s="4" t="s">
        <v>115</v>
      </c>
      <c r="M73" s="2">
        <v>3.8</v>
      </c>
    </row>
    <row r="74" spans="1:13" x14ac:dyDescent="0.3">
      <c r="A74" s="4" t="s">
        <v>65</v>
      </c>
      <c r="B74" s="2">
        <v>4729</v>
      </c>
      <c r="F74" s="4" t="s">
        <v>115</v>
      </c>
      <c r="G74">
        <v>20</v>
      </c>
      <c r="I74" s="4" t="s">
        <v>115</v>
      </c>
      <c r="J74" s="2">
        <v>42.05</v>
      </c>
      <c r="L74" s="4" t="s">
        <v>116</v>
      </c>
      <c r="M74" s="2">
        <v>1</v>
      </c>
    </row>
    <row r="75" spans="1:13" x14ac:dyDescent="0.3">
      <c r="A75" s="4" t="s">
        <v>5</v>
      </c>
      <c r="B75" s="2">
        <v>9216</v>
      </c>
      <c r="F75" s="4" t="s">
        <v>116</v>
      </c>
      <c r="G75">
        <v>13</v>
      </c>
      <c r="I75" s="4" t="s">
        <v>116</v>
      </c>
      <c r="J75" s="2">
        <v>42.615384615384613</v>
      </c>
      <c r="L75" s="4" t="s">
        <v>117</v>
      </c>
      <c r="M75" s="2">
        <v>7</v>
      </c>
    </row>
    <row r="76" spans="1:13" x14ac:dyDescent="0.3">
      <c r="F76" s="4" t="s">
        <v>117</v>
      </c>
      <c r="G76">
        <v>13</v>
      </c>
      <c r="I76" s="4" t="s">
        <v>117</v>
      </c>
      <c r="J76" s="2">
        <v>40.46153846153846</v>
      </c>
      <c r="L76" s="4" t="s">
        <v>118</v>
      </c>
      <c r="M76" s="2">
        <v>5</v>
      </c>
    </row>
    <row r="77" spans="1:13" x14ac:dyDescent="0.3">
      <c r="F77" s="4" t="s">
        <v>118</v>
      </c>
      <c r="G77">
        <v>14</v>
      </c>
      <c r="I77" s="4" t="s">
        <v>118</v>
      </c>
      <c r="J77" s="2">
        <v>34.071428571428569</v>
      </c>
      <c r="L77" s="4" t="s">
        <v>119</v>
      </c>
      <c r="M77" s="2">
        <v>4.25</v>
      </c>
    </row>
    <row r="78" spans="1:13" x14ac:dyDescent="0.3">
      <c r="F78" s="4" t="s">
        <v>119</v>
      </c>
      <c r="G78">
        <v>13</v>
      </c>
      <c r="I78" s="4" t="s">
        <v>119</v>
      </c>
      <c r="J78" s="2">
        <v>33.92307692307692</v>
      </c>
      <c r="L78" s="4" t="s">
        <v>120</v>
      </c>
      <c r="M78" s="2">
        <v>4</v>
      </c>
    </row>
    <row r="79" spans="1:13" x14ac:dyDescent="0.3">
      <c r="A79" s="1" t="s">
        <v>4</v>
      </c>
      <c r="B79" t="s">
        <v>74</v>
      </c>
      <c r="F79" s="4" t="s">
        <v>120</v>
      </c>
      <c r="G79">
        <v>18</v>
      </c>
      <c r="I79" s="4" t="s">
        <v>120</v>
      </c>
      <c r="J79" s="2">
        <v>43.166666666666664</v>
      </c>
      <c r="L79" s="4" t="s">
        <v>121</v>
      </c>
      <c r="M79" s="2">
        <v>7.333333333333333</v>
      </c>
    </row>
    <row r="80" spans="1:13" x14ac:dyDescent="0.3">
      <c r="A80" s="4" t="s">
        <v>73</v>
      </c>
      <c r="B80" s="5">
        <v>86</v>
      </c>
      <c r="F80" s="4" t="s">
        <v>121</v>
      </c>
      <c r="G80">
        <v>12</v>
      </c>
      <c r="I80" s="4" t="s">
        <v>121</v>
      </c>
      <c r="J80" s="2">
        <v>42.25</v>
      </c>
      <c r="L80" s="4" t="s">
        <v>122</v>
      </c>
      <c r="M80" s="2">
        <v>9</v>
      </c>
    </row>
    <row r="81" spans="1:13" x14ac:dyDescent="0.3">
      <c r="A81" s="4" t="s">
        <v>67</v>
      </c>
      <c r="B81" s="5">
        <v>178</v>
      </c>
      <c r="F81" s="4" t="s">
        <v>122</v>
      </c>
      <c r="G81">
        <v>11</v>
      </c>
      <c r="I81" s="4" t="s">
        <v>122</v>
      </c>
      <c r="J81" s="2">
        <v>44.090909090909093</v>
      </c>
      <c r="L81" s="4" t="s">
        <v>123</v>
      </c>
      <c r="M81" s="2">
        <v>5.25</v>
      </c>
    </row>
    <row r="82" spans="1:13" x14ac:dyDescent="0.3">
      <c r="A82" s="4" t="s">
        <v>69</v>
      </c>
      <c r="B82" s="5">
        <v>193</v>
      </c>
      <c r="F82" s="4" t="s">
        <v>123</v>
      </c>
      <c r="G82">
        <v>14</v>
      </c>
      <c r="I82" s="4" t="s">
        <v>123</v>
      </c>
      <c r="J82" s="2">
        <v>39</v>
      </c>
      <c r="L82" s="4" t="s">
        <v>124</v>
      </c>
      <c r="M82" s="2">
        <v>6.6</v>
      </c>
    </row>
    <row r="83" spans="1:13" x14ac:dyDescent="0.3">
      <c r="A83" s="4" t="s">
        <v>66</v>
      </c>
      <c r="B83" s="5">
        <v>248</v>
      </c>
      <c r="F83" s="4" t="s">
        <v>124</v>
      </c>
      <c r="G83">
        <v>12</v>
      </c>
      <c r="I83" s="4" t="s">
        <v>124</v>
      </c>
      <c r="J83" s="2">
        <v>31.25</v>
      </c>
      <c r="L83" s="4" t="s">
        <v>125</v>
      </c>
      <c r="M83" s="2">
        <v>6.25</v>
      </c>
    </row>
    <row r="84" spans="1:13" x14ac:dyDescent="0.3">
      <c r="A84" s="4" t="s">
        <v>72</v>
      </c>
      <c r="B84" s="5">
        <v>276</v>
      </c>
      <c r="F84" s="4" t="s">
        <v>125</v>
      </c>
      <c r="G84">
        <v>16</v>
      </c>
      <c r="I84" s="4" t="s">
        <v>125</v>
      </c>
      <c r="J84" s="2">
        <v>28.5</v>
      </c>
      <c r="L84" s="4" t="s">
        <v>126</v>
      </c>
      <c r="M84" s="2">
        <v>6.333333333333333</v>
      </c>
    </row>
    <row r="85" spans="1:13" x14ac:dyDescent="0.3">
      <c r="A85" s="4" t="s">
        <v>71</v>
      </c>
      <c r="B85" s="5">
        <v>995</v>
      </c>
      <c r="F85" s="4" t="s">
        <v>126</v>
      </c>
      <c r="G85">
        <v>16</v>
      </c>
      <c r="I85" s="4" t="s">
        <v>126</v>
      </c>
      <c r="J85" s="2">
        <v>34.0625</v>
      </c>
      <c r="L85" s="4" t="s">
        <v>127</v>
      </c>
      <c r="M85" s="2">
        <v>7</v>
      </c>
    </row>
    <row r="86" spans="1:13" x14ac:dyDescent="0.3">
      <c r="A86" s="4" t="s">
        <v>68</v>
      </c>
      <c r="B86" s="5">
        <v>1840</v>
      </c>
      <c r="F86" s="4" t="s">
        <v>127</v>
      </c>
      <c r="G86">
        <v>15</v>
      </c>
      <c r="I86" s="4" t="s">
        <v>127</v>
      </c>
      <c r="J86" s="2">
        <v>25.2</v>
      </c>
      <c r="L86" s="4" t="s">
        <v>128</v>
      </c>
      <c r="M86" s="2">
        <v>5.666666666666667</v>
      </c>
    </row>
    <row r="87" spans="1:13" x14ac:dyDescent="0.3">
      <c r="A87" s="4" t="s">
        <v>70</v>
      </c>
      <c r="B87" s="5">
        <v>5400</v>
      </c>
      <c r="F87" s="4" t="s">
        <v>128</v>
      </c>
      <c r="G87">
        <v>22</v>
      </c>
      <c r="I87" s="4" t="s">
        <v>128</v>
      </c>
      <c r="J87" s="2">
        <v>35.863636363636367</v>
      </c>
      <c r="L87" s="4" t="s">
        <v>129</v>
      </c>
      <c r="M87" s="2">
        <v>3.3333333333333335</v>
      </c>
    </row>
    <row r="88" spans="1:13" x14ac:dyDescent="0.3">
      <c r="A88" s="4" t="s">
        <v>5</v>
      </c>
      <c r="B88" s="2">
        <v>9216</v>
      </c>
      <c r="F88" s="4" t="s">
        <v>129</v>
      </c>
      <c r="G88">
        <v>18</v>
      </c>
      <c r="I88" s="4" t="s">
        <v>129</v>
      </c>
      <c r="J88" s="2">
        <v>39.833333333333336</v>
      </c>
      <c r="L88" s="4" t="s">
        <v>130</v>
      </c>
      <c r="M88" s="2">
        <v>4.75</v>
      </c>
    </row>
    <row r="89" spans="1:13" x14ac:dyDescent="0.3">
      <c r="F89" s="4" t="s">
        <v>130</v>
      </c>
      <c r="G89">
        <v>10</v>
      </c>
      <c r="I89" s="4" t="s">
        <v>130</v>
      </c>
      <c r="J89" s="2">
        <v>37</v>
      </c>
      <c r="L89" s="4" t="s">
        <v>131</v>
      </c>
      <c r="M89" s="2">
        <v>2</v>
      </c>
    </row>
    <row r="90" spans="1:13" x14ac:dyDescent="0.3">
      <c r="F90" s="4" t="s">
        <v>131</v>
      </c>
      <c r="G90">
        <v>17</v>
      </c>
      <c r="I90" s="4" t="s">
        <v>131</v>
      </c>
      <c r="J90" s="2">
        <v>39.411764705882355</v>
      </c>
      <c r="L90" s="4" t="s">
        <v>132</v>
      </c>
      <c r="M90" s="2">
        <v>9.25</v>
      </c>
    </row>
    <row r="91" spans="1:13" x14ac:dyDescent="0.3">
      <c r="F91" s="4" t="s">
        <v>132</v>
      </c>
      <c r="G91">
        <v>17</v>
      </c>
      <c r="I91" s="4" t="s">
        <v>132</v>
      </c>
      <c r="J91" s="2">
        <v>30.294117647058822</v>
      </c>
      <c r="L91" s="4" t="s">
        <v>133</v>
      </c>
      <c r="M91" s="2">
        <v>2.6666666666666665</v>
      </c>
    </row>
    <row r="92" spans="1:13" x14ac:dyDescent="0.3">
      <c r="A92" s="1" t="s">
        <v>4</v>
      </c>
      <c r="F92" s="4" t="s">
        <v>133</v>
      </c>
      <c r="G92">
        <v>12</v>
      </c>
      <c r="I92" s="4" t="s">
        <v>133</v>
      </c>
      <c r="J92" s="2">
        <v>32.666666666666664</v>
      </c>
      <c r="L92" s="4" t="s">
        <v>134</v>
      </c>
      <c r="M92" s="2">
        <v>4</v>
      </c>
    </row>
    <row r="93" spans="1:13" x14ac:dyDescent="0.3">
      <c r="A93" s="4" t="s">
        <v>6</v>
      </c>
      <c r="F93" s="4" t="s">
        <v>134</v>
      </c>
      <c r="G93">
        <v>14</v>
      </c>
      <c r="I93" s="4" t="s">
        <v>134</v>
      </c>
      <c r="J93" s="2">
        <v>30.571428571428573</v>
      </c>
      <c r="L93" s="4" t="s">
        <v>135</v>
      </c>
      <c r="M93" s="2">
        <v>8.75</v>
      </c>
    </row>
    <row r="94" spans="1:13" x14ac:dyDescent="0.3">
      <c r="A94" s="4" t="s">
        <v>7</v>
      </c>
      <c r="F94" s="4" t="s">
        <v>135</v>
      </c>
      <c r="G94">
        <v>18</v>
      </c>
      <c r="I94" s="4" t="s">
        <v>135</v>
      </c>
      <c r="J94" s="2">
        <v>39.055555555555557</v>
      </c>
      <c r="L94" s="4" t="s">
        <v>136</v>
      </c>
      <c r="M94" s="2">
        <v>3.8</v>
      </c>
    </row>
    <row r="95" spans="1:13" x14ac:dyDescent="0.3">
      <c r="A95" s="4" t="s">
        <v>5</v>
      </c>
      <c r="F95" s="4" t="s">
        <v>136</v>
      </c>
      <c r="G95">
        <v>31</v>
      </c>
      <c r="I95" s="4" t="s">
        <v>136</v>
      </c>
      <c r="J95" s="2">
        <v>37.12903225806452</v>
      </c>
      <c r="L95" s="4" t="s">
        <v>137</v>
      </c>
      <c r="M95" s="2">
        <v>6</v>
      </c>
    </row>
    <row r="96" spans="1:13" x14ac:dyDescent="0.3">
      <c r="F96" s="4" t="s">
        <v>137</v>
      </c>
      <c r="G96">
        <v>32</v>
      </c>
      <c r="I96" s="4" t="s">
        <v>137</v>
      </c>
      <c r="J96" s="2">
        <v>35.34375</v>
      </c>
      <c r="L96" s="4" t="s">
        <v>138</v>
      </c>
      <c r="M96" s="2">
        <v>4.5999999999999996</v>
      </c>
    </row>
    <row r="97" spans="6:13" x14ac:dyDescent="0.3">
      <c r="F97" s="4" t="s">
        <v>138</v>
      </c>
      <c r="G97">
        <v>31</v>
      </c>
      <c r="I97" s="4" t="s">
        <v>138</v>
      </c>
      <c r="J97" s="2">
        <v>33.064516129032256</v>
      </c>
      <c r="L97" s="4" t="s">
        <v>139</v>
      </c>
      <c r="M97" s="2">
        <v>5.7142857142857144</v>
      </c>
    </row>
    <row r="98" spans="6:13" x14ac:dyDescent="0.3">
      <c r="F98" s="4" t="s">
        <v>139</v>
      </c>
      <c r="G98">
        <v>29</v>
      </c>
      <c r="I98" s="4" t="s">
        <v>139</v>
      </c>
      <c r="J98" s="2">
        <v>33.482758620689658</v>
      </c>
      <c r="L98" s="4" t="s">
        <v>140</v>
      </c>
      <c r="M98" s="2">
        <v>4.666666666666667</v>
      </c>
    </row>
    <row r="99" spans="6:13" x14ac:dyDescent="0.3">
      <c r="F99" s="4" t="s">
        <v>140</v>
      </c>
      <c r="G99">
        <v>34</v>
      </c>
      <c r="I99" s="4" t="s">
        <v>140</v>
      </c>
      <c r="J99" s="2">
        <v>34</v>
      </c>
      <c r="L99" s="4" t="s">
        <v>141</v>
      </c>
      <c r="M99" s="2">
        <v>3.4</v>
      </c>
    </row>
    <row r="100" spans="6:13" x14ac:dyDescent="0.3">
      <c r="F100" s="4" t="s">
        <v>141</v>
      </c>
      <c r="G100">
        <v>31</v>
      </c>
      <c r="I100" s="4" t="s">
        <v>141</v>
      </c>
      <c r="J100" s="2">
        <v>34.354838709677416</v>
      </c>
      <c r="L100" s="4" t="s">
        <v>142</v>
      </c>
      <c r="M100" s="2">
        <v>5</v>
      </c>
    </row>
    <row r="101" spans="6:13" x14ac:dyDescent="0.3">
      <c r="F101" s="4" t="s">
        <v>142</v>
      </c>
      <c r="G101">
        <v>27</v>
      </c>
      <c r="I101" s="4" t="s">
        <v>142</v>
      </c>
      <c r="J101" s="2">
        <v>32.666666666666664</v>
      </c>
      <c r="L101" s="4" t="s">
        <v>143</v>
      </c>
      <c r="M101" s="2">
        <v>5.8571428571428568</v>
      </c>
    </row>
    <row r="102" spans="6:13" x14ac:dyDescent="0.3">
      <c r="F102" s="4" t="s">
        <v>143</v>
      </c>
      <c r="G102">
        <v>32</v>
      </c>
      <c r="I102" s="4" t="s">
        <v>143</v>
      </c>
      <c r="J102" s="2">
        <v>30.3125</v>
      </c>
      <c r="L102" s="4" t="s">
        <v>144</v>
      </c>
      <c r="M102" s="2">
        <v>4.8888888888888893</v>
      </c>
    </row>
    <row r="103" spans="6:13" x14ac:dyDescent="0.3">
      <c r="F103" s="4" t="s">
        <v>144</v>
      </c>
      <c r="G103">
        <v>27</v>
      </c>
      <c r="I103" s="4" t="s">
        <v>144</v>
      </c>
      <c r="J103" s="2">
        <v>33.925925925925924</v>
      </c>
      <c r="L103" s="4" t="s">
        <v>145</v>
      </c>
      <c r="M103" s="2">
        <v>6</v>
      </c>
    </row>
    <row r="104" spans="6:13" x14ac:dyDescent="0.3">
      <c r="F104" s="4" t="s">
        <v>145</v>
      </c>
      <c r="G104">
        <v>27</v>
      </c>
      <c r="I104" s="4" t="s">
        <v>145</v>
      </c>
      <c r="J104" s="2">
        <v>32.037037037037038</v>
      </c>
      <c r="L104" s="4" t="s">
        <v>146</v>
      </c>
      <c r="M104" s="2">
        <v>4.7142857142857144</v>
      </c>
    </row>
    <row r="105" spans="6:13" x14ac:dyDescent="0.3">
      <c r="F105" s="4" t="s">
        <v>146</v>
      </c>
      <c r="G105">
        <v>33</v>
      </c>
      <c r="I105" s="4" t="s">
        <v>146</v>
      </c>
      <c r="J105" s="2">
        <v>38.606060606060609</v>
      </c>
      <c r="L105" s="4" t="s">
        <v>147</v>
      </c>
      <c r="M105" s="2">
        <v>7.1428571428571432</v>
      </c>
    </row>
    <row r="106" spans="6:13" x14ac:dyDescent="0.3">
      <c r="F106" s="4" t="s">
        <v>147</v>
      </c>
      <c r="G106">
        <v>42</v>
      </c>
      <c r="I106" s="4" t="s">
        <v>147</v>
      </c>
      <c r="J106" s="2">
        <v>36.761904761904759</v>
      </c>
      <c r="L106" s="4" t="s">
        <v>148</v>
      </c>
      <c r="M106" s="2">
        <v>4.333333333333333</v>
      </c>
    </row>
    <row r="107" spans="6:13" x14ac:dyDescent="0.3">
      <c r="F107" s="4" t="s">
        <v>148</v>
      </c>
      <c r="G107">
        <v>25</v>
      </c>
      <c r="I107" s="4" t="s">
        <v>148</v>
      </c>
      <c r="J107" s="2">
        <v>28.52</v>
      </c>
      <c r="L107" s="4" t="s">
        <v>149</v>
      </c>
      <c r="M107" s="2">
        <v>6.7333333333333334</v>
      </c>
    </row>
    <row r="108" spans="6:13" x14ac:dyDescent="0.3">
      <c r="F108" s="4" t="s">
        <v>149</v>
      </c>
      <c r="G108">
        <v>34</v>
      </c>
      <c r="I108" s="4" t="s">
        <v>149</v>
      </c>
      <c r="J108" s="2">
        <v>33.882352941176471</v>
      </c>
      <c r="L108" s="4" t="s">
        <v>150</v>
      </c>
      <c r="M108" s="2">
        <v>5.2857142857142856</v>
      </c>
    </row>
    <row r="109" spans="6:13" x14ac:dyDescent="0.3">
      <c r="F109" s="4" t="s">
        <v>150</v>
      </c>
      <c r="G109">
        <v>32</v>
      </c>
      <c r="I109" s="4" t="s">
        <v>150</v>
      </c>
      <c r="J109" s="2">
        <v>39.625</v>
      </c>
      <c r="L109" s="4" t="s">
        <v>151</v>
      </c>
      <c r="M109" s="2">
        <v>4.916666666666667</v>
      </c>
    </row>
    <row r="110" spans="6:13" x14ac:dyDescent="0.3">
      <c r="F110" s="4" t="s">
        <v>151</v>
      </c>
      <c r="G110">
        <v>34</v>
      </c>
      <c r="I110" s="4" t="s">
        <v>151</v>
      </c>
      <c r="J110" s="2">
        <v>31.823529411764707</v>
      </c>
      <c r="L110" s="4" t="s">
        <v>152</v>
      </c>
      <c r="M110" s="2">
        <v>4.333333333333333</v>
      </c>
    </row>
    <row r="111" spans="6:13" x14ac:dyDescent="0.3">
      <c r="F111" s="4" t="s">
        <v>152</v>
      </c>
      <c r="G111">
        <v>26</v>
      </c>
      <c r="I111" s="4" t="s">
        <v>152</v>
      </c>
      <c r="J111" s="2">
        <v>37.769230769230766</v>
      </c>
      <c r="L111" s="4" t="s">
        <v>153</v>
      </c>
      <c r="M111" s="2">
        <v>5.333333333333333</v>
      </c>
    </row>
    <row r="112" spans="6:13" x14ac:dyDescent="0.3">
      <c r="F112" s="4" t="s">
        <v>153</v>
      </c>
      <c r="G112">
        <v>36</v>
      </c>
      <c r="I112" s="4" t="s">
        <v>153</v>
      </c>
      <c r="J112" s="2">
        <v>38.055555555555557</v>
      </c>
      <c r="L112" s="4" t="s">
        <v>154</v>
      </c>
      <c r="M112" s="2">
        <v>4.3636363636363633</v>
      </c>
    </row>
    <row r="113" spans="6:13" x14ac:dyDescent="0.3">
      <c r="F113" s="4" t="s">
        <v>154</v>
      </c>
      <c r="G113">
        <v>31</v>
      </c>
      <c r="I113" s="4" t="s">
        <v>154</v>
      </c>
      <c r="J113" s="2">
        <v>30.129032258064516</v>
      </c>
      <c r="L113" s="4" t="s">
        <v>155</v>
      </c>
      <c r="M113" s="2">
        <v>2.9090909090909092</v>
      </c>
    </row>
    <row r="114" spans="6:13" x14ac:dyDescent="0.3">
      <c r="F114" s="4" t="s">
        <v>155</v>
      </c>
      <c r="G114">
        <v>32</v>
      </c>
      <c r="I114" s="4" t="s">
        <v>155</v>
      </c>
      <c r="J114" s="2">
        <v>35.03125</v>
      </c>
      <c r="L114" s="4" t="s">
        <v>156</v>
      </c>
      <c r="M114" s="2">
        <v>4.5</v>
      </c>
    </row>
    <row r="115" spans="6:13" x14ac:dyDescent="0.3">
      <c r="F115" s="4" t="s">
        <v>156</v>
      </c>
      <c r="G115">
        <v>33</v>
      </c>
      <c r="I115" s="4" t="s">
        <v>156</v>
      </c>
      <c r="J115" s="2">
        <v>35.303030303030305</v>
      </c>
      <c r="L115" s="4" t="s">
        <v>157</v>
      </c>
      <c r="M115" s="2">
        <v>6.1</v>
      </c>
    </row>
    <row r="116" spans="6:13" x14ac:dyDescent="0.3">
      <c r="F116" s="4" t="s">
        <v>157</v>
      </c>
      <c r="G116">
        <v>39</v>
      </c>
      <c r="I116" s="4" t="s">
        <v>157</v>
      </c>
      <c r="J116" s="2">
        <v>35.717948717948715</v>
      </c>
      <c r="L116" s="4" t="s">
        <v>158</v>
      </c>
      <c r="M116" s="2">
        <v>6.666666666666667</v>
      </c>
    </row>
    <row r="117" spans="6:13" x14ac:dyDescent="0.3">
      <c r="F117" s="4" t="s">
        <v>158</v>
      </c>
      <c r="G117">
        <v>27</v>
      </c>
      <c r="I117" s="4" t="s">
        <v>158</v>
      </c>
      <c r="J117" s="2">
        <v>41.407407407407405</v>
      </c>
      <c r="L117" s="4" t="s">
        <v>159</v>
      </c>
      <c r="M117" s="2">
        <v>5</v>
      </c>
    </row>
    <row r="118" spans="6:13" x14ac:dyDescent="0.3">
      <c r="F118" s="4" t="s">
        <v>159</v>
      </c>
      <c r="G118">
        <v>32</v>
      </c>
      <c r="I118" s="4" t="s">
        <v>159</v>
      </c>
      <c r="J118" s="2">
        <v>37.28125</v>
      </c>
      <c r="L118" s="4" t="s">
        <v>160</v>
      </c>
      <c r="M118" s="2">
        <v>2.5555555555555554</v>
      </c>
    </row>
    <row r="119" spans="6:13" x14ac:dyDescent="0.3">
      <c r="F119" s="4" t="s">
        <v>160</v>
      </c>
      <c r="G119">
        <v>33</v>
      </c>
      <c r="I119" s="4" t="s">
        <v>160</v>
      </c>
      <c r="J119" s="2">
        <v>38.575757575757578</v>
      </c>
      <c r="L119" s="4" t="s">
        <v>161</v>
      </c>
      <c r="M119" s="2">
        <v>5.5714285714285712</v>
      </c>
    </row>
    <row r="120" spans="6:13" x14ac:dyDescent="0.3">
      <c r="F120" s="4" t="s">
        <v>161</v>
      </c>
      <c r="G120">
        <v>34</v>
      </c>
      <c r="I120" s="4" t="s">
        <v>161</v>
      </c>
      <c r="J120" s="2">
        <v>33.411764705882355</v>
      </c>
      <c r="L120" s="4" t="s">
        <v>162</v>
      </c>
      <c r="M120" s="2">
        <v>4.8461538461538458</v>
      </c>
    </row>
    <row r="121" spans="6:13" x14ac:dyDescent="0.3">
      <c r="F121" s="4" t="s">
        <v>162</v>
      </c>
      <c r="G121">
        <v>35</v>
      </c>
      <c r="I121" s="4" t="s">
        <v>162</v>
      </c>
      <c r="J121" s="2">
        <v>36.6</v>
      </c>
      <c r="L121" s="4" t="s">
        <v>163</v>
      </c>
      <c r="M121" s="2">
        <v>4.8888888888888893</v>
      </c>
    </row>
    <row r="122" spans="6:13" x14ac:dyDescent="0.3">
      <c r="F122" s="4" t="s">
        <v>163</v>
      </c>
      <c r="G122">
        <v>32</v>
      </c>
      <c r="I122" s="4" t="s">
        <v>163</v>
      </c>
      <c r="J122" s="2">
        <v>31.875</v>
      </c>
      <c r="L122" s="4" t="s">
        <v>164</v>
      </c>
      <c r="M122" s="2">
        <v>4.8</v>
      </c>
    </row>
    <row r="123" spans="6:13" x14ac:dyDescent="0.3">
      <c r="F123" s="4" t="s">
        <v>164</v>
      </c>
      <c r="G123">
        <v>27</v>
      </c>
      <c r="I123" s="4" t="s">
        <v>164</v>
      </c>
      <c r="J123" s="2">
        <v>36.925925925925924</v>
      </c>
      <c r="L123" s="4" t="s">
        <v>165</v>
      </c>
      <c r="M123" s="2">
        <v>5.375</v>
      </c>
    </row>
    <row r="124" spans="6:13" x14ac:dyDescent="0.3">
      <c r="F124" s="4" t="s">
        <v>165</v>
      </c>
      <c r="G124">
        <v>30</v>
      </c>
      <c r="I124" s="4" t="s">
        <v>165</v>
      </c>
      <c r="J124" s="2">
        <v>33.533333333333331</v>
      </c>
      <c r="L124" s="4" t="s">
        <v>166</v>
      </c>
      <c r="M124" s="2">
        <v>6.8571428571428568</v>
      </c>
    </row>
    <row r="125" spans="6:13" x14ac:dyDescent="0.3">
      <c r="F125" s="4" t="s">
        <v>166</v>
      </c>
      <c r="G125">
        <v>34</v>
      </c>
      <c r="I125" s="4" t="s">
        <v>166</v>
      </c>
      <c r="J125" s="2">
        <v>33.205882352941174</v>
      </c>
      <c r="L125" s="4" t="s">
        <v>167</v>
      </c>
      <c r="M125" s="2">
        <v>4.3636363636363633</v>
      </c>
    </row>
    <row r="126" spans="6:13" x14ac:dyDescent="0.3">
      <c r="F126" s="4" t="s">
        <v>167</v>
      </c>
      <c r="G126">
        <v>37</v>
      </c>
      <c r="I126" s="4" t="s">
        <v>167</v>
      </c>
      <c r="J126" s="2">
        <v>30.135135135135137</v>
      </c>
      <c r="L126" s="4" t="s">
        <v>168</v>
      </c>
      <c r="M126" s="2">
        <v>6.416666666666667</v>
      </c>
    </row>
    <row r="127" spans="6:13" x14ac:dyDescent="0.3">
      <c r="F127" s="4" t="s">
        <v>168</v>
      </c>
      <c r="G127">
        <v>41</v>
      </c>
      <c r="I127" s="4" t="s">
        <v>168</v>
      </c>
      <c r="J127" s="2">
        <v>38.512195121951223</v>
      </c>
      <c r="L127" s="4" t="s">
        <v>169</v>
      </c>
      <c r="M127" s="2">
        <v>5.5384615384615383</v>
      </c>
    </row>
    <row r="128" spans="6:13" x14ac:dyDescent="0.3">
      <c r="F128" s="4" t="s">
        <v>169</v>
      </c>
      <c r="G128">
        <v>31</v>
      </c>
      <c r="I128" s="4" t="s">
        <v>169</v>
      </c>
      <c r="J128" s="2">
        <v>34.806451612903224</v>
      </c>
      <c r="L128" s="4" t="s">
        <v>170</v>
      </c>
      <c r="M128" s="2">
        <v>5</v>
      </c>
    </row>
    <row r="129" spans="6:13" x14ac:dyDescent="0.3">
      <c r="F129" s="4" t="s">
        <v>170</v>
      </c>
      <c r="G129">
        <v>29</v>
      </c>
      <c r="I129" s="4" t="s">
        <v>170</v>
      </c>
      <c r="J129" s="2">
        <v>34.517241379310342</v>
      </c>
      <c r="L129" s="4" t="s">
        <v>171</v>
      </c>
      <c r="M129" s="2">
        <v>4.9090909090909092</v>
      </c>
    </row>
    <row r="130" spans="6:13" x14ac:dyDescent="0.3">
      <c r="F130" s="4" t="s">
        <v>171</v>
      </c>
      <c r="G130">
        <v>33</v>
      </c>
      <c r="I130" s="4" t="s">
        <v>171</v>
      </c>
      <c r="J130" s="2">
        <v>36.575757575757578</v>
      </c>
      <c r="L130" s="4" t="s">
        <v>172</v>
      </c>
      <c r="M130" s="2">
        <v>3.3</v>
      </c>
    </row>
    <row r="131" spans="6:13" x14ac:dyDescent="0.3">
      <c r="F131" s="4" t="s">
        <v>172</v>
      </c>
      <c r="G131">
        <v>30</v>
      </c>
      <c r="I131" s="4" t="s">
        <v>172</v>
      </c>
      <c r="J131" s="2">
        <v>35.833333333333336</v>
      </c>
      <c r="L131" s="4" t="s">
        <v>173</v>
      </c>
      <c r="M131" s="2">
        <v>4.7</v>
      </c>
    </row>
    <row r="132" spans="6:13" x14ac:dyDescent="0.3">
      <c r="F132" s="4" t="s">
        <v>173</v>
      </c>
      <c r="G132">
        <v>37</v>
      </c>
      <c r="I132" s="4" t="s">
        <v>173</v>
      </c>
      <c r="J132" s="2">
        <v>35.567567567567565</v>
      </c>
      <c r="L132" s="4" t="s">
        <v>174</v>
      </c>
      <c r="M132" s="2">
        <v>4.666666666666667</v>
      </c>
    </row>
    <row r="133" spans="6:13" x14ac:dyDescent="0.3">
      <c r="F133" s="4" t="s">
        <v>174</v>
      </c>
      <c r="G133">
        <v>33</v>
      </c>
      <c r="I133" s="4" t="s">
        <v>174</v>
      </c>
      <c r="J133" s="2">
        <v>36.333333333333336</v>
      </c>
      <c r="L133" s="4" t="s">
        <v>175</v>
      </c>
      <c r="M133" s="2">
        <v>4.875</v>
      </c>
    </row>
    <row r="134" spans="6:13" x14ac:dyDescent="0.3">
      <c r="F134" s="4" t="s">
        <v>175</v>
      </c>
      <c r="G134">
        <v>37</v>
      </c>
      <c r="I134" s="4" t="s">
        <v>175</v>
      </c>
      <c r="J134" s="2">
        <v>31.351351351351351</v>
      </c>
      <c r="L134" s="4" t="s">
        <v>176</v>
      </c>
      <c r="M134" s="2">
        <v>5.333333333333333</v>
      </c>
    </row>
    <row r="135" spans="6:13" x14ac:dyDescent="0.3">
      <c r="F135" s="4" t="s">
        <v>176</v>
      </c>
      <c r="G135">
        <v>31</v>
      </c>
      <c r="I135" s="4" t="s">
        <v>176</v>
      </c>
      <c r="J135" s="2">
        <v>31.64516129032258</v>
      </c>
      <c r="L135" s="4" t="s">
        <v>177</v>
      </c>
      <c r="M135" s="2">
        <v>4.125</v>
      </c>
    </row>
    <row r="136" spans="6:13" x14ac:dyDescent="0.3">
      <c r="F136" s="4" t="s">
        <v>177</v>
      </c>
      <c r="G136">
        <v>25</v>
      </c>
      <c r="I136" s="4" t="s">
        <v>177</v>
      </c>
      <c r="J136" s="2">
        <v>40.200000000000003</v>
      </c>
      <c r="L136" s="4" t="s">
        <v>178</v>
      </c>
      <c r="M136" s="2">
        <v>6</v>
      </c>
    </row>
    <row r="137" spans="6:13" x14ac:dyDescent="0.3">
      <c r="F137" s="4" t="s">
        <v>178</v>
      </c>
      <c r="G137">
        <v>25</v>
      </c>
      <c r="I137" s="4" t="s">
        <v>178</v>
      </c>
      <c r="J137" s="2">
        <v>38</v>
      </c>
      <c r="L137" s="4" t="s">
        <v>179</v>
      </c>
      <c r="M137" s="2">
        <v>4.3</v>
      </c>
    </row>
    <row r="138" spans="6:13" x14ac:dyDescent="0.3">
      <c r="F138" s="4" t="s">
        <v>179</v>
      </c>
      <c r="G138">
        <v>25</v>
      </c>
      <c r="I138" s="4" t="s">
        <v>179</v>
      </c>
      <c r="J138" s="2">
        <v>30.56</v>
      </c>
      <c r="L138" s="4" t="s">
        <v>180</v>
      </c>
      <c r="M138" s="2">
        <v>4.2</v>
      </c>
    </row>
    <row r="139" spans="6:13" x14ac:dyDescent="0.3">
      <c r="F139" s="4" t="s">
        <v>180</v>
      </c>
      <c r="G139">
        <v>23</v>
      </c>
      <c r="I139" s="4" t="s">
        <v>180</v>
      </c>
      <c r="J139" s="2">
        <v>34.565217391304351</v>
      </c>
      <c r="L139" s="4" t="s">
        <v>181</v>
      </c>
      <c r="M139" s="2">
        <v>6.8666666666666663</v>
      </c>
    </row>
    <row r="140" spans="6:13" x14ac:dyDescent="0.3">
      <c r="F140" s="4" t="s">
        <v>181</v>
      </c>
      <c r="G140">
        <v>41</v>
      </c>
      <c r="I140" s="4" t="s">
        <v>181</v>
      </c>
      <c r="J140" s="2">
        <v>32.902439024390247</v>
      </c>
      <c r="L140" s="4" t="s">
        <v>182</v>
      </c>
      <c r="M140" s="2">
        <v>6.2857142857142856</v>
      </c>
    </row>
    <row r="141" spans="6:13" x14ac:dyDescent="0.3">
      <c r="F141" s="4" t="s">
        <v>182</v>
      </c>
      <c r="G141">
        <v>31</v>
      </c>
      <c r="I141" s="4" t="s">
        <v>182</v>
      </c>
      <c r="J141" s="2">
        <v>33.451612903225808</v>
      </c>
      <c r="L141" s="4" t="s">
        <v>183</v>
      </c>
      <c r="M141" s="2">
        <v>4.0909090909090908</v>
      </c>
    </row>
    <row r="142" spans="6:13" x14ac:dyDescent="0.3">
      <c r="F142" s="4" t="s">
        <v>183</v>
      </c>
      <c r="G142">
        <v>34</v>
      </c>
      <c r="I142" s="4" t="s">
        <v>183</v>
      </c>
      <c r="J142" s="2">
        <v>36.117647058823529</v>
      </c>
      <c r="L142" s="4" t="s">
        <v>184</v>
      </c>
      <c r="M142" s="2">
        <v>4</v>
      </c>
    </row>
    <row r="143" spans="6:13" x14ac:dyDescent="0.3">
      <c r="F143" s="4" t="s">
        <v>184</v>
      </c>
      <c r="G143">
        <v>31</v>
      </c>
      <c r="I143" s="4" t="s">
        <v>184</v>
      </c>
      <c r="J143" s="2">
        <v>36.322580645161288</v>
      </c>
      <c r="L143" s="4" t="s">
        <v>185</v>
      </c>
      <c r="M143" s="2">
        <v>5.4285714285714288</v>
      </c>
    </row>
    <row r="144" spans="6:13" x14ac:dyDescent="0.3">
      <c r="F144" s="4" t="s">
        <v>185</v>
      </c>
      <c r="G144">
        <v>31</v>
      </c>
      <c r="I144" s="4" t="s">
        <v>185</v>
      </c>
      <c r="J144" s="2">
        <v>32.806451612903224</v>
      </c>
      <c r="L144" s="4" t="s">
        <v>186</v>
      </c>
      <c r="M144" s="2">
        <v>5.8</v>
      </c>
    </row>
    <row r="145" spans="6:13" x14ac:dyDescent="0.3">
      <c r="F145" s="4" t="s">
        <v>186</v>
      </c>
      <c r="G145">
        <v>44</v>
      </c>
      <c r="I145" s="4" t="s">
        <v>186</v>
      </c>
      <c r="J145" s="2">
        <v>37.704545454545453</v>
      </c>
      <c r="L145" s="4" t="s">
        <v>187</v>
      </c>
      <c r="M145" s="2">
        <v>4.5625</v>
      </c>
    </row>
    <row r="146" spans="6:13" x14ac:dyDescent="0.3">
      <c r="F146" s="4" t="s">
        <v>187</v>
      </c>
      <c r="G146">
        <v>43</v>
      </c>
      <c r="I146" s="4" t="s">
        <v>187</v>
      </c>
      <c r="J146" s="2">
        <v>36.534883720930232</v>
      </c>
      <c r="L146" s="4" t="s">
        <v>188</v>
      </c>
      <c r="M146" s="2">
        <v>4.5454545454545459</v>
      </c>
    </row>
    <row r="147" spans="6:13" x14ac:dyDescent="0.3">
      <c r="F147" s="4" t="s">
        <v>188</v>
      </c>
      <c r="G147">
        <v>33</v>
      </c>
      <c r="I147" s="4" t="s">
        <v>188</v>
      </c>
      <c r="J147" s="2">
        <v>35.303030303030305</v>
      </c>
      <c r="L147" s="4" t="s">
        <v>189</v>
      </c>
      <c r="M147" s="2">
        <v>5.75</v>
      </c>
    </row>
    <row r="148" spans="6:13" x14ac:dyDescent="0.3">
      <c r="F148" s="4" t="s">
        <v>189</v>
      </c>
      <c r="G148">
        <v>28</v>
      </c>
      <c r="I148" s="4" t="s">
        <v>189</v>
      </c>
      <c r="J148" s="2">
        <v>41.535714285714285</v>
      </c>
      <c r="L148" s="4" t="s">
        <v>190</v>
      </c>
      <c r="M148" s="2">
        <v>5.2</v>
      </c>
    </row>
    <row r="149" spans="6:13" x14ac:dyDescent="0.3">
      <c r="F149" s="4" t="s">
        <v>190</v>
      </c>
      <c r="G149">
        <v>34</v>
      </c>
      <c r="I149" s="4" t="s">
        <v>190</v>
      </c>
      <c r="J149" s="2">
        <v>38.147058823529413</v>
      </c>
      <c r="L149" s="4" t="s">
        <v>191</v>
      </c>
      <c r="M149" s="2">
        <v>7.25</v>
      </c>
    </row>
    <row r="150" spans="6:13" x14ac:dyDescent="0.3">
      <c r="F150" s="4" t="s">
        <v>191</v>
      </c>
      <c r="G150">
        <v>24</v>
      </c>
      <c r="I150" s="4" t="s">
        <v>191</v>
      </c>
      <c r="J150" s="2">
        <v>37.166666666666664</v>
      </c>
      <c r="L150" s="4" t="s">
        <v>192</v>
      </c>
      <c r="M150" s="2">
        <v>4.8</v>
      </c>
    </row>
    <row r="151" spans="6:13" x14ac:dyDescent="0.3">
      <c r="F151" s="4" t="s">
        <v>192</v>
      </c>
      <c r="G151">
        <v>27</v>
      </c>
      <c r="I151" s="4" t="s">
        <v>192</v>
      </c>
      <c r="J151" s="2">
        <v>33.629629629629626</v>
      </c>
      <c r="L151" s="4" t="s">
        <v>193</v>
      </c>
      <c r="M151" s="2">
        <v>4.5384615384615383</v>
      </c>
    </row>
    <row r="152" spans="6:13" x14ac:dyDescent="0.3">
      <c r="F152" s="4" t="s">
        <v>193</v>
      </c>
      <c r="G152">
        <v>23</v>
      </c>
      <c r="I152" s="4" t="s">
        <v>193</v>
      </c>
      <c r="J152" s="2">
        <v>33.130434782608695</v>
      </c>
      <c r="L152" s="4" t="s">
        <v>194</v>
      </c>
      <c r="M152" s="2">
        <v>4.5999999999999996</v>
      </c>
    </row>
    <row r="153" spans="6:13" x14ac:dyDescent="0.3">
      <c r="F153" s="4" t="s">
        <v>194</v>
      </c>
      <c r="G153">
        <v>35</v>
      </c>
      <c r="I153" s="4" t="s">
        <v>194</v>
      </c>
      <c r="J153" s="2">
        <v>36.085714285714289</v>
      </c>
      <c r="L153" s="4" t="s">
        <v>195</v>
      </c>
      <c r="M153" s="2">
        <v>5</v>
      </c>
    </row>
    <row r="154" spans="6:13" x14ac:dyDescent="0.3">
      <c r="F154" s="4" t="s">
        <v>195</v>
      </c>
      <c r="G154">
        <v>39</v>
      </c>
      <c r="I154" s="4" t="s">
        <v>195</v>
      </c>
      <c r="J154" s="2">
        <v>33.512820512820511</v>
      </c>
      <c r="L154" s="4" t="s">
        <v>196</v>
      </c>
      <c r="M154" s="2">
        <v>7</v>
      </c>
    </row>
    <row r="155" spans="6:13" x14ac:dyDescent="0.3">
      <c r="F155" s="4" t="s">
        <v>196</v>
      </c>
      <c r="G155">
        <v>30</v>
      </c>
      <c r="I155" s="4" t="s">
        <v>196</v>
      </c>
      <c r="J155" s="2">
        <v>33.733333333333334</v>
      </c>
      <c r="L155" s="4" t="s">
        <v>197</v>
      </c>
      <c r="M155" s="2">
        <v>4.7777777777777777</v>
      </c>
    </row>
    <row r="156" spans="6:13" x14ac:dyDescent="0.3">
      <c r="F156" s="4" t="s">
        <v>197</v>
      </c>
      <c r="G156">
        <v>43</v>
      </c>
      <c r="I156" s="4" t="s">
        <v>197</v>
      </c>
      <c r="J156" s="2">
        <v>34.279069767441861</v>
      </c>
      <c r="L156" s="4" t="s">
        <v>198</v>
      </c>
      <c r="M156" s="2">
        <v>5.2727272727272725</v>
      </c>
    </row>
    <row r="157" spans="6:13" x14ac:dyDescent="0.3">
      <c r="F157" s="4" t="s">
        <v>198</v>
      </c>
      <c r="G157">
        <v>27</v>
      </c>
      <c r="I157" s="4" t="s">
        <v>198</v>
      </c>
      <c r="J157" s="2">
        <v>36.222222222222221</v>
      </c>
      <c r="L157" s="4" t="s">
        <v>199</v>
      </c>
      <c r="M157" s="2">
        <v>4.2727272727272725</v>
      </c>
    </row>
    <row r="158" spans="6:13" x14ac:dyDescent="0.3">
      <c r="F158" s="4" t="s">
        <v>199</v>
      </c>
      <c r="G158">
        <v>42</v>
      </c>
      <c r="I158" s="4" t="s">
        <v>199</v>
      </c>
      <c r="J158" s="2">
        <v>35.904761904761905</v>
      </c>
      <c r="L158" s="4" t="s">
        <v>200</v>
      </c>
      <c r="M158" s="2">
        <v>5</v>
      </c>
    </row>
    <row r="159" spans="6:13" x14ac:dyDescent="0.3">
      <c r="F159" s="4" t="s">
        <v>200</v>
      </c>
      <c r="G159">
        <v>32</v>
      </c>
      <c r="I159" s="4" t="s">
        <v>200</v>
      </c>
      <c r="J159" s="2">
        <v>32.53125</v>
      </c>
      <c r="L159" s="4" t="s">
        <v>201</v>
      </c>
      <c r="M159" s="2">
        <v>4.3571428571428568</v>
      </c>
    </row>
    <row r="160" spans="6:13" x14ac:dyDescent="0.3">
      <c r="F160" s="4" t="s">
        <v>201</v>
      </c>
      <c r="G160">
        <v>32</v>
      </c>
      <c r="I160" s="4" t="s">
        <v>201</v>
      </c>
      <c r="J160" s="2">
        <v>33.84375</v>
      </c>
      <c r="L160" s="4" t="s">
        <v>202</v>
      </c>
      <c r="M160" s="2">
        <v>4.8571428571428568</v>
      </c>
    </row>
    <row r="161" spans="6:13" x14ac:dyDescent="0.3">
      <c r="F161" s="4" t="s">
        <v>202</v>
      </c>
      <c r="G161">
        <v>28</v>
      </c>
      <c r="I161" s="4" t="s">
        <v>202</v>
      </c>
      <c r="J161" s="2">
        <v>35.214285714285715</v>
      </c>
      <c r="L161" s="4" t="s">
        <v>203</v>
      </c>
      <c r="M161" s="2">
        <v>5.125</v>
      </c>
    </row>
    <row r="162" spans="6:13" x14ac:dyDescent="0.3">
      <c r="F162" s="4" t="s">
        <v>203</v>
      </c>
      <c r="G162">
        <v>32</v>
      </c>
      <c r="I162" s="4" t="s">
        <v>203</v>
      </c>
      <c r="J162" s="2">
        <v>37.21875</v>
      </c>
      <c r="L162" s="4" t="s">
        <v>204</v>
      </c>
      <c r="M162" s="2">
        <v>5</v>
      </c>
    </row>
    <row r="163" spans="6:13" x14ac:dyDescent="0.3">
      <c r="F163" s="4" t="s">
        <v>204</v>
      </c>
      <c r="G163">
        <v>39</v>
      </c>
      <c r="I163" s="4" t="s">
        <v>204</v>
      </c>
      <c r="J163" s="2">
        <v>36.871794871794869</v>
      </c>
      <c r="L163" s="4" t="s">
        <v>205</v>
      </c>
      <c r="M163" s="2">
        <v>5.2222222222222223</v>
      </c>
    </row>
    <row r="164" spans="6:13" x14ac:dyDescent="0.3">
      <c r="F164" s="4" t="s">
        <v>205</v>
      </c>
      <c r="G164">
        <v>40</v>
      </c>
      <c r="I164" s="4" t="s">
        <v>205</v>
      </c>
      <c r="J164" s="2">
        <v>36.450000000000003</v>
      </c>
      <c r="L164" s="4" t="s">
        <v>206</v>
      </c>
      <c r="M164" s="2">
        <v>4.2222222222222223</v>
      </c>
    </row>
    <row r="165" spans="6:13" x14ac:dyDescent="0.3">
      <c r="F165" s="4" t="s">
        <v>206</v>
      </c>
      <c r="G165">
        <v>31</v>
      </c>
      <c r="I165" s="4" t="s">
        <v>206</v>
      </c>
      <c r="J165" s="2">
        <v>32.935483870967744</v>
      </c>
      <c r="L165" s="4" t="s">
        <v>207</v>
      </c>
      <c r="M165" s="2">
        <v>4.8571428571428568</v>
      </c>
    </row>
    <row r="166" spans="6:13" x14ac:dyDescent="0.3">
      <c r="F166" s="4" t="s">
        <v>207</v>
      </c>
      <c r="G166">
        <v>34</v>
      </c>
      <c r="I166" s="4" t="s">
        <v>207</v>
      </c>
      <c r="J166" s="2">
        <v>41.323529411764703</v>
      </c>
      <c r="L166" s="4" t="s">
        <v>208</v>
      </c>
      <c r="M166" s="2">
        <v>3.8888888888888888</v>
      </c>
    </row>
    <row r="167" spans="6:13" x14ac:dyDescent="0.3">
      <c r="F167" s="4" t="s">
        <v>208</v>
      </c>
      <c r="G167">
        <v>37</v>
      </c>
      <c r="I167" s="4" t="s">
        <v>208</v>
      </c>
      <c r="J167" s="2">
        <v>34.432432432432435</v>
      </c>
      <c r="L167" s="4" t="s">
        <v>209</v>
      </c>
      <c r="M167" s="2">
        <v>4</v>
      </c>
    </row>
    <row r="168" spans="6:13" x14ac:dyDescent="0.3">
      <c r="F168" s="4" t="s">
        <v>209</v>
      </c>
      <c r="G168">
        <v>30</v>
      </c>
      <c r="I168" s="4" t="s">
        <v>209</v>
      </c>
      <c r="J168" s="2">
        <v>36.966666666666669</v>
      </c>
      <c r="L168" s="4" t="s">
        <v>210</v>
      </c>
      <c r="M168" s="2">
        <v>5</v>
      </c>
    </row>
    <row r="169" spans="6:13" x14ac:dyDescent="0.3">
      <c r="F169" s="4" t="s">
        <v>210</v>
      </c>
      <c r="G169">
        <v>25</v>
      </c>
      <c r="I169" s="4" t="s">
        <v>210</v>
      </c>
      <c r="J169" s="2">
        <v>39.520000000000003</v>
      </c>
      <c r="L169" s="4" t="s">
        <v>211</v>
      </c>
      <c r="M169" s="2">
        <v>5.7777777777777777</v>
      </c>
    </row>
    <row r="170" spans="6:13" x14ac:dyDescent="0.3">
      <c r="F170" s="4" t="s">
        <v>211</v>
      </c>
      <c r="G170">
        <v>38</v>
      </c>
      <c r="I170" s="4" t="s">
        <v>211</v>
      </c>
      <c r="J170" s="2">
        <v>36.026315789473685</v>
      </c>
      <c r="L170" s="4" t="s">
        <v>212</v>
      </c>
      <c r="M170" s="2">
        <v>2.6</v>
      </c>
    </row>
    <row r="171" spans="6:13" x14ac:dyDescent="0.3">
      <c r="F171" s="4" t="s">
        <v>212</v>
      </c>
      <c r="G171">
        <v>27</v>
      </c>
      <c r="I171" s="4" t="s">
        <v>212</v>
      </c>
      <c r="J171" s="2">
        <v>32.370370370370374</v>
      </c>
      <c r="L171" s="4" t="s">
        <v>213</v>
      </c>
      <c r="M171" s="2">
        <v>6.5</v>
      </c>
    </row>
    <row r="172" spans="6:13" x14ac:dyDescent="0.3">
      <c r="F172" s="4" t="s">
        <v>213</v>
      </c>
      <c r="G172">
        <v>37</v>
      </c>
      <c r="I172" s="4" t="s">
        <v>213</v>
      </c>
      <c r="J172" s="2">
        <v>33.243243243243242</v>
      </c>
      <c r="L172" s="4" t="s">
        <v>214</v>
      </c>
      <c r="M172" s="2">
        <v>3.8181818181818183</v>
      </c>
    </row>
    <row r="173" spans="6:13" x14ac:dyDescent="0.3">
      <c r="F173" s="4" t="s">
        <v>214</v>
      </c>
      <c r="G173">
        <v>33</v>
      </c>
      <c r="I173" s="4" t="s">
        <v>214</v>
      </c>
      <c r="J173" s="2">
        <v>33.575757575757578</v>
      </c>
      <c r="L173" s="4" t="s">
        <v>215</v>
      </c>
      <c r="M173" s="2">
        <v>4.4000000000000004</v>
      </c>
    </row>
    <row r="174" spans="6:13" x14ac:dyDescent="0.3">
      <c r="F174" s="4" t="s">
        <v>215</v>
      </c>
      <c r="G174">
        <v>23</v>
      </c>
      <c r="I174" s="4" t="s">
        <v>215</v>
      </c>
      <c r="J174" s="2">
        <v>31.130434782608695</v>
      </c>
      <c r="L174" s="4" t="s">
        <v>216</v>
      </c>
      <c r="M174" s="2">
        <v>4.5</v>
      </c>
    </row>
    <row r="175" spans="6:13" x14ac:dyDescent="0.3">
      <c r="F175" s="4" t="s">
        <v>216</v>
      </c>
      <c r="G175">
        <v>27</v>
      </c>
      <c r="I175" s="4" t="s">
        <v>216</v>
      </c>
      <c r="J175" s="2">
        <v>36.888888888888886</v>
      </c>
      <c r="L175" s="4" t="s">
        <v>217</v>
      </c>
      <c r="M175" s="2">
        <v>4.625</v>
      </c>
    </row>
    <row r="176" spans="6:13" x14ac:dyDescent="0.3">
      <c r="F176" s="4" t="s">
        <v>217</v>
      </c>
      <c r="G176">
        <v>29</v>
      </c>
      <c r="I176" s="4" t="s">
        <v>217</v>
      </c>
      <c r="J176" s="2">
        <v>29.862068965517242</v>
      </c>
      <c r="L176" s="4" t="s">
        <v>218</v>
      </c>
      <c r="M176" s="2">
        <v>4.5</v>
      </c>
    </row>
    <row r="177" spans="6:13" x14ac:dyDescent="0.3">
      <c r="F177" s="4" t="s">
        <v>218</v>
      </c>
      <c r="G177">
        <v>38</v>
      </c>
      <c r="I177" s="4" t="s">
        <v>218</v>
      </c>
      <c r="J177" s="2">
        <v>36.526315789473685</v>
      </c>
      <c r="L177" s="4" t="s">
        <v>219</v>
      </c>
      <c r="M177" s="2">
        <v>5.833333333333333</v>
      </c>
    </row>
    <row r="178" spans="6:13" x14ac:dyDescent="0.3">
      <c r="F178" s="4" t="s">
        <v>219</v>
      </c>
      <c r="G178">
        <v>28</v>
      </c>
      <c r="I178" s="4" t="s">
        <v>219</v>
      </c>
      <c r="J178" s="2">
        <v>34.571428571428569</v>
      </c>
      <c r="L178" s="4" t="s">
        <v>220</v>
      </c>
      <c r="M178" s="2">
        <v>4.666666666666667</v>
      </c>
    </row>
    <row r="179" spans="6:13" x14ac:dyDescent="0.3">
      <c r="F179" s="4" t="s">
        <v>220</v>
      </c>
      <c r="G179">
        <v>36</v>
      </c>
      <c r="I179" s="4" t="s">
        <v>220</v>
      </c>
      <c r="J179" s="2">
        <v>38.5</v>
      </c>
      <c r="L179" s="4" t="s">
        <v>221</v>
      </c>
      <c r="M179" s="2">
        <v>4.666666666666667</v>
      </c>
    </row>
    <row r="180" spans="6:13" x14ac:dyDescent="0.3">
      <c r="F180" s="4" t="s">
        <v>221</v>
      </c>
      <c r="G180">
        <v>31</v>
      </c>
      <c r="I180" s="4" t="s">
        <v>221</v>
      </c>
      <c r="J180" s="2">
        <v>37.12903225806452</v>
      </c>
      <c r="L180" s="4" t="s">
        <v>222</v>
      </c>
      <c r="M180" s="2">
        <v>6.75</v>
      </c>
    </row>
    <row r="181" spans="6:13" x14ac:dyDescent="0.3">
      <c r="F181" s="4" t="s">
        <v>222</v>
      </c>
      <c r="G181">
        <v>34</v>
      </c>
      <c r="I181" s="4" t="s">
        <v>222</v>
      </c>
      <c r="J181" s="2">
        <v>33.852941176470587</v>
      </c>
      <c r="L181" s="4" t="s">
        <v>223</v>
      </c>
      <c r="M181" s="2">
        <v>5.7</v>
      </c>
    </row>
    <row r="182" spans="6:13" x14ac:dyDescent="0.3">
      <c r="F182" s="4" t="s">
        <v>223</v>
      </c>
      <c r="G182">
        <v>39</v>
      </c>
      <c r="I182" s="4" t="s">
        <v>223</v>
      </c>
      <c r="J182" s="2">
        <v>37.230769230769234</v>
      </c>
      <c r="L182" s="4" t="s">
        <v>224</v>
      </c>
      <c r="M182" s="2">
        <v>5.5</v>
      </c>
    </row>
    <row r="183" spans="6:13" x14ac:dyDescent="0.3">
      <c r="F183" s="4" t="s">
        <v>224</v>
      </c>
      <c r="G183">
        <v>40</v>
      </c>
      <c r="I183" s="4" t="s">
        <v>224</v>
      </c>
      <c r="J183" s="2">
        <v>36.075000000000003</v>
      </c>
      <c r="L183" s="4" t="s">
        <v>225</v>
      </c>
      <c r="M183" s="2">
        <v>6.2222222222222223</v>
      </c>
    </row>
    <row r="184" spans="6:13" x14ac:dyDescent="0.3">
      <c r="F184" s="4" t="s">
        <v>225</v>
      </c>
      <c r="G184">
        <v>31</v>
      </c>
      <c r="I184" s="4" t="s">
        <v>225</v>
      </c>
      <c r="J184" s="2">
        <v>34.354838709677416</v>
      </c>
      <c r="L184" s="4" t="s">
        <v>226</v>
      </c>
      <c r="M184" s="2">
        <v>5.833333333333333</v>
      </c>
    </row>
    <row r="185" spans="6:13" x14ac:dyDescent="0.3">
      <c r="F185" s="4" t="s">
        <v>226</v>
      </c>
      <c r="G185">
        <v>28</v>
      </c>
      <c r="I185" s="4" t="s">
        <v>226</v>
      </c>
      <c r="J185" s="2">
        <v>39.571428571428569</v>
      </c>
      <c r="L185" s="4" t="s">
        <v>227</v>
      </c>
      <c r="M185" s="2">
        <v>3.7</v>
      </c>
    </row>
    <row r="186" spans="6:13" x14ac:dyDescent="0.3">
      <c r="F186" s="4" t="s">
        <v>227</v>
      </c>
      <c r="G186">
        <v>32</v>
      </c>
      <c r="I186" s="4" t="s">
        <v>227</v>
      </c>
      <c r="J186" s="2">
        <v>37.53125</v>
      </c>
      <c r="L186" s="4" t="s">
        <v>228</v>
      </c>
      <c r="M186" s="2">
        <v>5.8</v>
      </c>
    </row>
    <row r="187" spans="6:13" x14ac:dyDescent="0.3">
      <c r="F187" s="4" t="s">
        <v>228</v>
      </c>
      <c r="G187">
        <v>28</v>
      </c>
      <c r="I187" s="4" t="s">
        <v>228</v>
      </c>
      <c r="J187" s="2">
        <v>31.357142857142858</v>
      </c>
      <c r="L187" s="4" t="s">
        <v>229</v>
      </c>
      <c r="M187" s="2">
        <v>4</v>
      </c>
    </row>
    <row r="188" spans="6:13" x14ac:dyDescent="0.3">
      <c r="F188" s="4" t="s">
        <v>229</v>
      </c>
      <c r="G188">
        <v>28</v>
      </c>
      <c r="I188" s="4" t="s">
        <v>229</v>
      </c>
      <c r="J188" s="2">
        <v>35.285714285714285</v>
      </c>
      <c r="L188" s="4" t="s">
        <v>230</v>
      </c>
      <c r="M188" s="2">
        <v>2</v>
      </c>
    </row>
    <row r="189" spans="6:13" x14ac:dyDescent="0.3">
      <c r="F189" s="4" t="s">
        <v>230</v>
      </c>
      <c r="G189">
        <v>25</v>
      </c>
      <c r="I189" s="4" t="s">
        <v>230</v>
      </c>
      <c r="J189" s="2">
        <v>34</v>
      </c>
      <c r="L189" s="4" t="s">
        <v>231</v>
      </c>
      <c r="M189" s="2">
        <v>6</v>
      </c>
    </row>
    <row r="190" spans="6:13" x14ac:dyDescent="0.3">
      <c r="F190" s="4" t="s">
        <v>231</v>
      </c>
      <c r="G190">
        <v>23</v>
      </c>
      <c r="I190" s="4" t="s">
        <v>231</v>
      </c>
      <c r="J190" s="2">
        <v>28.391304347826086</v>
      </c>
      <c r="L190" s="4" t="s">
        <v>232</v>
      </c>
      <c r="M190" s="2">
        <v>5</v>
      </c>
    </row>
    <row r="191" spans="6:13" x14ac:dyDescent="0.3">
      <c r="F191" s="4" t="s">
        <v>232</v>
      </c>
      <c r="G191">
        <v>22</v>
      </c>
      <c r="I191" s="4" t="s">
        <v>232</v>
      </c>
      <c r="J191" s="2">
        <v>36.545454545454547</v>
      </c>
      <c r="L191" s="4" t="s">
        <v>233</v>
      </c>
      <c r="M191" s="2">
        <v>5.1111111111111107</v>
      </c>
    </row>
    <row r="192" spans="6:13" x14ac:dyDescent="0.3">
      <c r="F192" s="4" t="s">
        <v>233</v>
      </c>
      <c r="G192">
        <v>33</v>
      </c>
      <c r="I192" s="4" t="s">
        <v>233</v>
      </c>
      <c r="J192" s="2">
        <v>33.939393939393938</v>
      </c>
      <c r="L192" s="4" t="s">
        <v>234</v>
      </c>
      <c r="M192" s="2">
        <v>3.8571428571428572</v>
      </c>
    </row>
    <row r="193" spans="6:13" x14ac:dyDescent="0.3">
      <c r="F193" s="4" t="s">
        <v>234</v>
      </c>
      <c r="G193">
        <v>31</v>
      </c>
      <c r="I193" s="4" t="s">
        <v>234</v>
      </c>
      <c r="J193" s="2">
        <v>38.516129032258064</v>
      </c>
      <c r="L193" s="4" t="s">
        <v>235</v>
      </c>
      <c r="M193" s="2">
        <v>6.5714285714285712</v>
      </c>
    </row>
    <row r="194" spans="6:13" x14ac:dyDescent="0.3">
      <c r="F194" s="4" t="s">
        <v>235</v>
      </c>
      <c r="G194">
        <v>35</v>
      </c>
      <c r="I194" s="4" t="s">
        <v>235</v>
      </c>
      <c r="J194" s="2">
        <v>34.74285714285714</v>
      </c>
      <c r="L194" s="4" t="s">
        <v>236</v>
      </c>
      <c r="M194" s="2">
        <v>5.2857142857142856</v>
      </c>
    </row>
    <row r="195" spans="6:13" x14ac:dyDescent="0.3">
      <c r="F195" s="4" t="s">
        <v>236</v>
      </c>
      <c r="G195">
        <v>30</v>
      </c>
      <c r="I195" s="4" t="s">
        <v>236</v>
      </c>
      <c r="J195" s="2">
        <v>34.5</v>
      </c>
      <c r="L195" s="4" t="s">
        <v>237</v>
      </c>
      <c r="M195" s="2">
        <v>5.5</v>
      </c>
    </row>
    <row r="196" spans="6:13" x14ac:dyDescent="0.3">
      <c r="F196" s="4" t="s">
        <v>237</v>
      </c>
      <c r="G196">
        <v>32</v>
      </c>
      <c r="I196" s="4" t="s">
        <v>237</v>
      </c>
      <c r="J196" s="2">
        <v>31.65625</v>
      </c>
      <c r="L196" s="4" t="s">
        <v>238</v>
      </c>
      <c r="M196" s="2">
        <v>4.8181818181818183</v>
      </c>
    </row>
    <row r="197" spans="6:13" x14ac:dyDescent="0.3">
      <c r="F197" s="4" t="s">
        <v>238</v>
      </c>
      <c r="G197">
        <v>39</v>
      </c>
      <c r="I197" s="4" t="s">
        <v>238</v>
      </c>
      <c r="J197" s="2">
        <v>37.384615384615387</v>
      </c>
      <c r="L197" s="4" t="s">
        <v>239</v>
      </c>
      <c r="M197" s="2">
        <v>5</v>
      </c>
    </row>
    <row r="198" spans="6:13" x14ac:dyDescent="0.3">
      <c r="F198" s="4" t="s">
        <v>239</v>
      </c>
      <c r="G198">
        <v>39</v>
      </c>
      <c r="I198" s="4" t="s">
        <v>239</v>
      </c>
      <c r="J198" s="2">
        <v>36.205128205128204</v>
      </c>
      <c r="L198" s="4" t="s">
        <v>240</v>
      </c>
      <c r="M198" s="2">
        <v>3.2222222222222223</v>
      </c>
    </row>
    <row r="199" spans="6:13" x14ac:dyDescent="0.3">
      <c r="F199" s="4" t="s">
        <v>240</v>
      </c>
      <c r="G199">
        <v>30</v>
      </c>
      <c r="I199" s="4" t="s">
        <v>240</v>
      </c>
      <c r="J199" s="2">
        <v>35.6</v>
      </c>
      <c r="L199" s="4" t="s">
        <v>241</v>
      </c>
      <c r="M199" s="2">
        <v>6.333333333333333</v>
      </c>
    </row>
    <row r="200" spans="6:13" x14ac:dyDescent="0.3">
      <c r="F200" s="4" t="s">
        <v>241</v>
      </c>
      <c r="G200">
        <v>29</v>
      </c>
      <c r="I200" s="4" t="s">
        <v>241</v>
      </c>
      <c r="J200" s="2">
        <v>31.068965517241381</v>
      </c>
      <c r="L200" s="4" t="s">
        <v>242</v>
      </c>
      <c r="M200" s="2">
        <v>3.8</v>
      </c>
    </row>
    <row r="201" spans="6:13" x14ac:dyDescent="0.3">
      <c r="F201" s="4" t="s">
        <v>242</v>
      </c>
      <c r="G201">
        <v>34</v>
      </c>
      <c r="I201" s="4" t="s">
        <v>242</v>
      </c>
      <c r="J201" s="2">
        <v>33</v>
      </c>
      <c r="L201" s="4" t="s">
        <v>243</v>
      </c>
      <c r="M201" s="2">
        <v>3.1111111111111112</v>
      </c>
    </row>
    <row r="202" spans="6:13" x14ac:dyDescent="0.3">
      <c r="F202" s="4" t="s">
        <v>243</v>
      </c>
      <c r="G202">
        <v>30</v>
      </c>
      <c r="I202" s="4" t="s">
        <v>243</v>
      </c>
      <c r="J202" s="2">
        <v>36.233333333333334</v>
      </c>
      <c r="L202" s="4" t="s">
        <v>244</v>
      </c>
      <c r="M202" s="2">
        <v>2.8333333333333335</v>
      </c>
    </row>
    <row r="203" spans="6:13" x14ac:dyDescent="0.3">
      <c r="F203" s="4" t="s">
        <v>244</v>
      </c>
      <c r="G203">
        <v>28</v>
      </c>
      <c r="I203" s="4" t="s">
        <v>244</v>
      </c>
      <c r="J203" s="2">
        <v>37.142857142857146</v>
      </c>
      <c r="L203" s="4" t="s">
        <v>245</v>
      </c>
      <c r="M203" s="2">
        <v>6.625</v>
      </c>
    </row>
    <row r="204" spans="6:13" x14ac:dyDescent="0.3">
      <c r="F204" s="4" t="s">
        <v>245</v>
      </c>
      <c r="G204">
        <v>33</v>
      </c>
      <c r="I204" s="4" t="s">
        <v>245</v>
      </c>
      <c r="J204" s="2">
        <v>34.666666666666664</v>
      </c>
      <c r="L204" s="4" t="s">
        <v>246</v>
      </c>
      <c r="M204" s="2">
        <v>3.5</v>
      </c>
    </row>
    <row r="205" spans="6:13" x14ac:dyDescent="0.3">
      <c r="F205" s="4" t="s">
        <v>246</v>
      </c>
      <c r="G205">
        <v>30</v>
      </c>
      <c r="I205" s="4" t="s">
        <v>246</v>
      </c>
      <c r="J205" s="2">
        <v>36.033333333333331</v>
      </c>
      <c r="L205" s="4" t="s">
        <v>247</v>
      </c>
      <c r="M205" s="2">
        <v>5.166666666666667</v>
      </c>
    </row>
    <row r="206" spans="6:13" x14ac:dyDescent="0.3">
      <c r="F206" s="4" t="s">
        <v>247</v>
      </c>
      <c r="G206">
        <v>31</v>
      </c>
      <c r="I206" s="4" t="s">
        <v>247</v>
      </c>
      <c r="J206" s="2">
        <v>33.838709677419352</v>
      </c>
      <c r="L206" s="4" t="s">
        <v>248</v>
      </c>
      <c r="M206" s="2">
        <v>5.333333333333333</v>
      </c>
    </row>
    <row r="207" spans="6:13" x14ac:dyDescent="0.3">
      <c r="F207" s="4" t="s">
        <v>248</v>
      </c>
      <c r="G207">
        <v>27</v>
      </c>
      <c r="I207" s="4" t="s">
        <v>248</v>
      </c>
      <c r="J207" s="2">
        <v>34.592592592592595</v>
      </c>
      <c r="L207" s="4" t="s">
        <v>249</v>
      </c>
      <c r="M207" s="2">
        <v>4.875</v>
      </c>
    </row>
    <row r="208" spans="6:13" x14ac:dyDescent="0.3">
      <c r="F208" s="4" t="s">
        <v>249</v>
      </c>
      <c r="G208">
        <v>32</v>
      </c>
      <c r="I208" s="4" t="s">
        <v>249</v>
      </c>
      <c r="J208" s="2">
        <v>34.4375</v>
      </c>
      <c r="L208" s="4" t="s">
        <v>250</v>
      </c>
      <c r="M208" s="2">
        <v>4.5</v>
      </c>
    </row>
    <row r="209" spans="6:13" x14ac:dyDescent="0.3">
      <c r="F209" s="4" t="s">
        <v>250</v>
      </c>
      <c r="G209">
        <v>29</v>
      </c>
      <c r="I209" s="4" t="s">
        <v>250</v>
      </c>
      <c r="J209" s="2">
        <v>36.172413793103445</v>
      </c>
      <c r="L209" s="4" t="s">
        <v>251</v>
      </c>
      <c r="M209" s="2">
        <v>4.625</v>
      </c>
    </row>
    <row r="210" spans="6:13" x14ac:dyDescent="0.3">
      <c r="F210" s="4" t="s">
        <v>251</v>
      </c>
      <c r="G210">
        <v>29</v>
      </c>
      <c r="I210" s="4" t="s">
        <v>251</v>
      </c>
      <c r="J210" s="2">
        <v>34.758620689655174</v>
      </c>
      <c r="L210" s="4" t="s">
        <v>252</v>
      </c>
      <c r="M210" s="2">
        <v>5</v>
      </c>
    </row>
    <row r="211" spans="6:13" x14ac:dyDescent="0.3">
      <c r="F211" s="4" t="s">
        <v>252</v>
      </c>
      <c r="G211">
        <v>29</v>
      </c>
      <c r="I211" s="4" t="s">
        <v>252</v>
      </c>
      <c r="J211" s="2">
        <v>37.241379310344826</v>
      </c>
      <c r="L211" s="4" t="s">
        <v>253</v>
      </c>
      <c r="M211" s="2">
        <v>6.8181818181818183</v>
      </c>
    </row>
    <row r="212" spans="6:13" x14ac:dyDescent="0.3">
      <c r="F212" s="4" t="s">
        <v>253</v>
      </c>
      <c r="G212">
        <v>30</v>
      </c>
      <c r="I212" s="4" t="s">
        <v>253</v>
      </c>
      <c r="J212" s="2">
        <v>33.9</v>
      </c>
      <c r="L212" s="4" t="s">
        <v>254</v>
      </c>
      <c r="M212" s="2">
        <v>6.375</v>
      </c>
    </row>
    <row r="213" spans="6:13" x14ac:dyDescent="0.3">
      <c r="F213" s="4" t="s">
        <v>254</v>
      </c>
      <c r="G213">
        <v>32</v>
      </c>
      <c r="I213" s="4" t="s">
        <v>254</v>
      </c>
      <c r="J213" s="2">
        <v>35.4375</v>
      </c>
      <c r="L213" s="4" t="s">
        <v>255</v>
      </c>
      <c r="M213" s="2">
        <v>4.615384615384615</v>
      </c>
    </row>
    <row r="214" spans="6:13" x14ac:dyDescent="0.3">
      <c r="F214" s="4" t="s">
        <v>255</v>
      </c>
      <c r="G214">
        <v>39</v>
      </c>
      <c r="I214" s="4" t="s">
        <v>255</v>
      </c>
      <c r="J214" s="2">
        <v>36.820512820512818</v>
      </c>
      <c r="L214" s="4" t="s">
        <v>256</v>
      </c>
      <c r="M214" s="2">
        <v>5.5454545454545459</v>
      </c>
    </row>
    <row r="215" spans="6:13" x14ac:dyDescent="0.3">
      <c r="F215" s="4" t="s">
        <v>256</v>
      </c>
      <c r="G215">
        <v>32</v>
      </c>
      <c r="I215" s="4" t="s">
        <v>256</v>
      </c>
      <c r="J215" s="2">
        <v>31.3125</v>
      </c>
      <c r="L215" s="4" t="s">
        <v>257</v>
      </c>
      <c r="M215" s="2">
        <v>6.9090909090909092</v>
      </c>
    </row>
    <row r="216" spans="6:13" x14ac:dyDescent="0.3">
      <c r="F216" s="4" t="s">
        <v>257</v>
      </c>
      <c r="G216">
        <v>31</v>
      </c>
      <c r="I216" s="4" t="s">
        <v>257</v>
      </c>
      <c r="J216" s="2">
        <v>39.064516129032256</v>
      </c>
      <c r="L216" s="4" t="s">
        <v>258</v>
      </c>
      <c r="M216" s="2">
        <v>5.2</v>
      </c>
    </row>
    <row r="217" spans="6:13" x14ac:dyDescent="0.3">
      <c r="F217" s="4" t="s">
        <v>258</v>
      </c>
      <c r="G217">
        <v>42</v>
      </c>
      <c r="I217" s="4" t="s">
        <v>258</v>
      </c>
      <c r="J217" s="2">
        <v>35.428571428571431</v>
      </c>
      <c r="L217" s="4" t="s">
        <v>259</v>
      </c>
      <c r="M217" s="2">
        <v>4.4444444444444446</v>
      </c>
    </row>
    <row r="218" spans="6:13" x14ac:dyDescent="0.3">
      <c r="F218" s="4" t="s">
        <v>259</v>
      </c>
      <c r="G218">
        <v>34</v>
      </c>
      <c r="I218" s="4" t="s">
        <v>259</v>
      </c>
      <c r="J218" s="2">
        <v>34.794117647058826</v>
      </c>
      <c r="L218" s="4" t="s">
        <v>260</v>
      </c>
      <c r="M218" s="2">
        <v>6.2727272727272725</v>
      </c>
    </row>
    <row r="219" spans="6:13" x14ac:dyDescent="0.3">
      <c r="F219" s="4" t="s">
        <v>260</v>
      </c>
      <c r="G219">
        <v>31</v>
      </c>
      <c r="I219" s="4" t="s">
        <v>260</v>
      </c>
      <c r="J219" s="2">
        <v>37.032258064516128</v>
      </c>
      <c r="L219" s="4" t="s">
        <v>261</v>
      </c>
      <c r="M219" s="2">
        <v>4.5999999999999996</v>
      </c>
    </row>
    <row r="220" spans="6:13" x14ac:dyDescent="0.3">
      <c r="F220" s="4" t="s">
        <v>261</v>
      </c>
      <c r="G220">
        <v>29</v>
      </c>
      <c r="I220" s="4" t="s">
        <v>261</v>
      </c>
      <c r="J220" s="2">
        <v>39.862068965517238</v>
      </c>
      <c r="L220" s="4" t="s">
        <v>262</v>
      </c>
      <c r="M220" s="2">
        <v>5.5</v>
      </c>
    </row>
    <row r="221" spans="6:13" x14ac:dyDescent="0.3">
      <c r="F221" s="4" t="s">
        <v>262</v>
      </c>
      <c r="G221">
        <v>42</v>
      </c>
      <c r="I221" s="4" t="s">
        <v>262</v>
      </c>
      <c r="J221" s="2">
        <v>36.166666666666664</v>
      </c>
      <c r="L221" s="4" t="s">
        <v>263</v>
      </c>
      <c r="M221" s="2">
        <v>5.4285714285714288</v>
      </c>
    </row>
    <row r="222" spans="6:13" x14ac:dyDescent="0.3">
      <c r="F222" s="4" t="s">
        <v>263</v>
      </c>
      <c r="G222">
        <v>22</v>
      </c>
      <c r="I222" s="4" t="s">
        <v>263</v>
      </c>
      <c r="J222" s="2">
        <v>30.40909090909091</v>
      </c>
      <c r="L222" s="4" t="s">
        <v>264</v>
      </c>
      <c r="M222" s="2">
        <v>9.5</v>
      </c>
    </row>
    <row r="223" spans="6:13" x14ac:dyDescent="0.3">
      <c r="F223" s="4" t="s">
        <v>264</v>
      </c>
      <c r="G223">
        <v>28</v>
      </c>
      <c r="I223" s="4" t="s">
        <v>264</v>
      </c>
      <c r="J223" s="2">
        <v>40</v>
      </c>
      <c r="L223" s="4" t="s">
        <v>265</v>
      </c>
      <c r="M223" s="2">
        <v>2.1666666666666665</v>
      </c>
    </row>
    <row r="224" spans="6:13" x14ac:dyDescent="0.3">
      <c r="F224" s="4" t="s">
        <v>265</v>
      </c>
      <c r="G224">
        <v>31</v>
      </c>
      <c r="I224" s="4" t="s">
        <v>265</v>
      </c>
      <c r="J224" s="2">
        <v>31.677419354838708</v>
      </c>
      <c r="L224" s="4" t="s">
        <v>266</v>
      </c>
      <c r="M224" s="2">
        <v>5.333333333333333</v>
      </c>
    </row>
    <row r="225" spans="6:13" x14ac:dyDescent="0.3">
      <c r="F225" s="4" t="s">
        <v>266</v>
      </c>
      <c r="G225">
        <v>24</v>
      </c>
      <c r="I225" s="4" t="s">
        <v>266</v>
      </c>
      <c r="J225" s="2">
        <v>29.791666666666668</v>
      </c>
      <c r="L225" s="4" t="s">
        <v>267</v>
      </c>
      <c r="M225" s="2">
        <v>4.1428571428571432</v>
      </c>
    </row>
    <row r="226" spans="6:13" x14ac:dyDescent="0.3">
      <c r="F226" s="4" t="s">
        <v>267</v>
      </c>
      <c r="G226">
        <v>48</v>
      </c>
      <c r="I226" s="4" t="s">
        <v>267</v>
      </c>
      <c r="J226" s="2">
        <v>36.833333333333336</v>
      </c>
      <c r="L226" s="4" t="s">
        <v>268</v>
      </c>
      <c r="M226" s="2">
        <v>2.75</v>
      </c>
    </row>
    <row r="227" spans="6:13" x14ac:dyDescent="0.3">
      <c r="F227" s="4" t="s">
        <v>268</v>
      </c>
      <c r="G227">
        <v>32</v>
      </c>
      <c r="I227" s="4" t="s">
        <v>268</v>
      </c>
      <c r="J227" s="2">
        <v>33.96875</v>
      </c>
      <c r="L227" s="4" t="s">
        <v>269</v>
      </c>
      <c r="M227" s="2">
        <v>4.4000000000000004</v>
      </c>
    </row>
    <row r="228" spans="6:13" x14ac:dyDescent="0.3">
      <c r="F228" s="4" t="s">
        <v>269</v>
      </c>
      <c r="G228">
        <v>37</v>
      </c>
      <c r="I228" s="4" t="s">
        <v>269</v>
      </c>
      <c r="J228" s="2">
        <v>35.864864864864863</v>
      </c>
      <c r="L228" s="4" t="s">
        <v>270</v>
      </c>
      <c r="M228" s="2">
        <v>5.5</v>
      </c>
    </row>
    <row r="229" spans="6:13" x14ac:dyDescent="0.3">
      <c r="F229" s="4" t="s">
        <v>270</v>
      </c>
      <c r="G229">
        <v>30</v>
      </c>
      <c r="I229" s="4" t="s">
        <v>270</v>
      </c>
      <c r="J229" s="2">
        <v>37.833333333333336</v>
      </c>
      <c r="L229" s="4" t="s">
        <v>271</v>
      </c>
      <c r="M229" s="2">
        <v>6.4</v>
      </c>
    </row>
    <row r="230" spans="6:13" x14ac:dyDescent="0.3">
      <c r="F230" s="4" t="s">
        <v>271</v>
      </c>
      <c r="G230">
        <v>27</v>
      </c>
      <c r="I230" s="4" t="s">
        <v>271</v>
      </c>
      <c r="J230" s="2">
        <v>36.296296296296298</v>
      </c>
      <c r="L230" s="4" t="s">
        <v>272</v>
      </c>
      <c r="M230" s="2">
        <v>5.25</v>
      </c>
    </row>
    <row r="231" spans="6:13" x14ac:dyDescent="0.3">
      <c r="F231" s="4" t="s">
        <v>272</v>
      </c>
      <c r="G231">
        <v>32</v>
      </c>
      <c r="I231" s="4" t="s">
        <v>272</v>
      </c>
      <c r="J231" s="2">
        <v>36.375</v>
      </c>
      <c r="L231" s="4" t="s">
        <v>273</v>
      </c>
      <c r="M231" s="2">
        <v>6</v>
      </c>
    </row>
    <row r="232" spans="6:13" x14ac:dyDescent="0.3">
      <c r="F232" s="4" t="s">
        <v>273</v>
      </c>
      <c r="G232">
        <v>33</v>
      </c>
      <c r="I232" s="4" t="s">
        <v>273</v>
      </c>
      <c r="J232" s="2">
        <v>36</v>
      </c>
      <c r="L232" s="4" t="s">
        <v>274</v>
      </c>
      <c r="M232" s="2">
        <v>5.1428571428571432</v>
      </c>
    </row>
    <row r="233" spans="6:13" x14ac:dyDescent="0.3">
      <c r="F233" s="4" t="s">
        <v>274</v>
      </c>
      <c r="G233">
        <v>37</v>
      </c>
      <c r="I233" s="4" t="s">
        <v>274</v>
      </c>
      <c r="J233" s="2">
        <v>37.189189189189186</v>
      </c>
      <c r="L233" s="4" t="s">
        <v>275</v>
      </c>
      <c r="M233" s="2">
        <v>5.25</v>
      </c>
    </row>
    <row r="234" spans="6:13" x14ac:dyDescent="0.3">
      <c r="F234" s="4" t="s">
        <v>275</v>
      </c>
      <c r="G234">
        <v>33</v>
      </c>
      <c r="I234" s="4" t="s">
        <v>275</v>
      </c>
      <c r="J234" s="2">
        <v>34.666666666666664</v>
      </c>
      <c r="L234" s="4" t="s">
        <v>276</v>
      </c>
      <c r="M234" s="2">
        <v>6</v>
      </c>
    </row>
    <row r="235" spans="6:13" x14ac:dyDescent="0.3">
      <c r="F235" s="4" t="s">
        <v>276</v>
      </c>
      <c r="G235">
        <v>35</v>
      </c>
      <c r="I235" s="4" t="s">
        <v>276</v>
      </c>
      <c r="J235" s="2">
        <v>33</v>
      </c>
      <c r="L235" s="4" t="s">
        <v>277</v>
      </c>
      <c r="M235" s="2">
        <v>5.4375</v>
      </c>
    </row>
    <row r="236" spans="6:13" x14ac:dyDescent="0.3">
      <c r="F236" s="4" t="s">
        <v>277</v>
      </c>
      <c r="G236">
        <v>45</v>
      </c>
      <c r="I236" s="4" t="s">
        <v>277</v>
      </c>
      <c r="J236" s="2">
        <v>39.777777777777779</v>
      </c>
      <c r="L236" s="4" t="s">
        <v>278</v>
      </c>
      <c r="M236" s="2">
        <v>4.5</v>
      </c>
    </row>
    <row r="237" spans="6:13" x14ac:dyDescent="0.3">
      <c r="F237" s="4" t="s">
        <v>278</v>
      </c>
      <c r="G237">
        <v>26</v>
      </c>
      <c r="I237" s="4" t="s">
        <v>278</v>
      </c>
      <c r="J237" s="2">
        <v>33.57692307692308</v>
      </c>
      <c r="L237" s="4" t="s">
        <v>279</v>
      </c>
      <c r="M237" s="2">
        <v>4.7142857142857144</v>
      </c>
    </row>
    <row r="238" spans="6:13" x14ac:dyDescent="0.3">
      <c r="F238" s="4" t="s">
        <v>279</v>
      </c>
      <c r="G238">
        <v>24</v>
      </c>
      <c r="I238" s="4" t="s">
        <v>279</v>
      </c>
      <c r="J238" s="2">
        <v>37.208333333333336</v>
      </c>
      <c r="L238" s="4" t="s">
        <v>280</v>
      </c>
      <c r="M238" s="2">
        <v>7.375</v>
      </c>
    </row>
    <row r="239" spans="6:13" x14ac:dyDescent="0.3">
      <c r="F239" s="4" t="s">
        <v>280</v>
      </c>
      <c r="G239">
        <v>34</v>
      </c>
      <c r="I239" s="4" t="s">
        <v>280</v>
      </c>
      <c r="J239" s="2">
        <v>36.882352941176471</v>
      </c>
      <c r="L239" s="4" t="s">
        <v>281</v>
      </c>
      <c r="M239" s="2">
        <v>4.1428571428571432</v>
      </c>
    </row>
    <row r="240" spans="6:13" x14ac:dyDescent="0.3">
      <c r="F240" s="4" t="s">
        <v>281</v>
      </c>
      <c r="G240">
        <v>31</v>
      </c>
      <c r="I240" s="4" t="s">
        <v>281</v>
      </c>
      <c r="J240" s="2">
        <v>37.612903225806448</v>
      </c>
      <c r="L240" s="4" t="s">
        <v>282</v>
      </c>
      <c r="M240" s="2">
        <v>5.2222222222222223</v>
      </c>
    </row>
    <row r="241" spans="6:13" x14ac:dyDescent="0.3">
      <c r="F241" s="4" t="s">
        <v>282</v>
      </c>
      <c r="G241">
        <v>42</v>
      </c>
      <c r="I241" s="4" t="s">
        <v>282</v>
      </c>
      <c r="J241" s="2">
        <v>33.357142857142854</v>
      </c>
      <c r="L241" s="4" t="s">
        <v>283</v>
      </c>
      <c r="M241" s="2">
        <v>3.375</v>
      </c>
    </row>
    <row r="242" spans="6:13" x14ac:dyDescent="0.3">
      <c r="F242" s="4" t="s">
        <v>283</v>
      </c>
      <c r="G242">
        <v>31</v>
      </c>
      <c r="I242" s="4" t="s">
        <v>283</v>
      </c>
      <c r="J242" s="2">
        <v>33.967741935483872</v>
      </c>
      <c r="L242" s="4" t="s">
        <v>284</v>
      </c>
      <c r="M242" s="2">
        <v>6</v>
      </c>
    </row>
    <row r="243" spans="6:13" x14ac:dyDescent="0.3">
      <c r="F243" s="4" t="s">
        <v>284</v>
      </c>
      <c r="G243">
        <v>34</v>
      </c>
      <c r="I243" s="4" t="s">
        <v>284</v>
      </c>
      <c r="J243" s="2">
        <v>36.5</v>
      </c>
      <c r="L243" s="4" t="s">
        <v>285</v>
      </c>
      <c r="M243" s="2">
        <v>5.6</v>
      </c>
    </row>
    <row r="244" spans="6:13" x14ac:dyDescent="0.3">
      <c r="F244" s="4" t="s">
        <v>285</v>
      </c>
      <c r="G244">
        <v>38</v>
      </c>
      <c r="I244" s="4" t="s">
        <v>285</v>
      </c>
      <c r="J244" s="2">
        <v>35.55263157894737</v>
      </c>
      <c r="L244" s="4" t="s">
        <v>286</v>
      </c>
      <c r="M244" s="2">
        <v>3.75</v>
      </c>
    </row>
    <row r="245" spans="6:13" x14ac:dyDescent="0.3">
      <c r="F245" s="4" t="s">
        <v>286</v>
      </c>
      <c r="G245">
        <v>39</v>
      </c>
      <c r="I245" s="4" t="s">
        <v>286</v>
      </c>
      <c r="J245" s="2">
        <v>33.051282051282051</v>
      </c>
      <c r="L245" s="4" t="s">
        <v>287</v>
      </c>
      <c r="M245" s="2">
        <v>4.8571428571428568</v>
      </c>
    </row>
    <row r="246" spans="6:13" x14ac:dyDescent="0.3">
      <c r="F246" s="4" t="s">
        <v>287</v>
      </c>
      <c r="G246">
        <v>25</v>
      </c>
      <c r="I246" s="4" t="s">
        <v>287</v>
      </c>
      <c r="J246" s="2">
        <v>36.68</v>
      </c>
      <c r="L246" s="4" t="s">
        <v>288</v>
      </c>
      <c r="M246" s="2">
        <v>5.5</v>
      </c>
    </row>
    <row r="247" spans="6:13" x14ac:dyDescent="0.3">
      <c r="F247" s="4" t="s">
        <v>288</v>
      </c>
      <c r="G247">
        <v>28</v>
      </c>
      <c r="I247" s="4" t="s">
        <v>288</v>
      </c>
      <c r="J247" s="2">
        <v>37.714285714285715</v>
      </c>
      <c r="L247" s="4" t="s">
        <v>289</v>
      </c>
      <c r="M247" s="2">
        <v>4</v>
      </c>
    </row>
    <row r="248" spans="6:13" x14ac:dyDescent="0.3">
      <c r="F248" s="4" t="s">
        <v>289</v>
      </c>
      <c r="G248">
        <v>35</v>
      </c>
      <c r="I248" s="4" t="s">
        <v>289</v>
      </c>
      <c r="J248" s="2">
        <v>36.057142857142857</v>
      </c>
      <c r="L248" s="4" t="s">
        <v>290</v>
      </c>
      <c r="M248" s="2">
        <v>4.625</v>
      </c>
    </row>
    <row r="249" spans="6:13" x14ac:dyDescent="0.3">
      <c r="F249" s="4" t="s">
        <v>290</v>
      </c>
      <c r="G249">
        <v>35</v>
      </c>
      <c r="I249" s="4" t="s">
        <v>290</v>
      </c>
      <c r="J249" s="2">
        <v>35.828571428571429</v>
      </c>
      <c r="L249" s="4" t="s">
        <v>291</v>
      </c>
      <c r="M249" s="2">
        <v>3.75</v>
      </c>
    </row>
    <row r="250" spans="6:13" x14ac:dyDescent="0.3">
      <c r="F250" s="4" t="s">
        <v>291</v>
      </c>
      <c r="G250">
        <v>37</v>
      </c>
      <c r="I250" s="4" t="s">
        <v>291</v>
      </c>
      <c r="J250" s="2">
        <v>35.297297297297298</v>
      </c>
      <c r="L250" s="4" t="s">
        <v>292</v>
      </c>
      <c r="M250" s="2">
        <v>6.333333333333333</v>
      </c>
    </row>
    <row r="251" spans="6:13" x14ac:dyDescent="0.3">
      <c r="F251" s="4" t="s">
        <v>292</v>
      </c>
      <c r="G251">
        <v>31</v>
      </c>
      <c r="I251" s="4" t="s">
        <v>292</v>
      </c>
      <c r="J251" s="2">
        <v>33</v>
      </c>
      <c r="L251" s="4" t="s">
        <v>293</v>
      </c>
      <c r="M251" s="2">
        <v>6.4</v>
      </c>
    </row>
    <row r="252" spans="6:13" x14ac:dyDescent="0.3">
      <c r="F252" s="4" t="s">
        <v>293</v>
      </c>
      <c r="G252">
        <v>24</v>
      </c>
      <c r="I252" s="4" t="s">
        <v>293</v>
      </c>
      <c r="J252" s="2">
        <v>38.958333333333336</v>
      </c>
      <c r="L252" s="4" t="s">
        <v>294</v>
      </c>
      <c r="M252" s="2">
        <v>5.0999999999999996</v>
      </c>
    </row>
    <row r="253" spans="6:13" x14ac:dyDescent="0.3">
      <c r="F253" s="4" t="s">
        <v>294</v>
      </c>
      <c r="G253">
        <v>28</v>
      </c>
      <c r="I253" s="4" t="s">
        <v>294</v>
      </c>
      <c r="J253" s="2">
        <v>37.428571428571431</v>
      </c>
      <c r="L253" s="4" t="s">
        <v>295</v>
      </c>
      <c r="M253" s="2">
        <v>4.1428571428571432</v>
      </c>
    </row>
    <row r="254" spans="6:13" x14ac:dyDescent="0.3">
      <c r="F254" s="4" t="s">
        <v>295</v>
      </c>
      <c r="G254">
        <v>29</v>
      </c>
      <c r="I254" s="4" t="s">
        <v>295</v>
      </c>
      <c r="J254" s="2">
        <v>36.068965517241381</v>
      </c>
      <c r="L254" s="4" t="s">
        <v>296</v>
      </c>
      <c r="M254" s="2">
        <v>5.8</v>
      </c>
    </row>
    <row r="255" spans="6:13" x14ac:dyDescent="0.3">
      <c r="F255" s="4" t="s">
        <v>296</v>
      </c>
      <c r="G255">
        <v>34</v>
      </c>
      <c r="I255" s="4" t="s">
        <v>296</v>
      </c>
      <c r="J255" s="2">
        <v>32.235294117647058</v>
      </c>
      <c r="L255" s="4" t="s">
        <v>297</v>
      </c>
      <c r="M255" s="2">
        <v>3.8333333333333335</v>
      </c>
    </row>
    <row r="256" spans="6:13" x14ac:dyDescent="0.3">
      <c r="F256" s="4" t="s">
        <v>297</v>
      </c>
      <c r="G256">
        <v>32</v>
      </c>
      <c r="I256" s="4" t="s">
        <v>297</v>
      </c>
      <c r="J256" s="2">
        <v>37.71875</v>
      </c>
      <c r="L256" s="4" t="s">
        <v>298</v>
      </c>
      <c r="M256" s="2">
        <v>4</v>
      </c>
    </row>
    <row r="257" spans="6:13" x14ac:dyDescent="0.3">
      <c r="F257" s="4" t="s">
        <v>298</v>
      </c>
      <c r="G257">
        <v>29</v>
      </c>
      <c r="I257" s="4" t="s">
        <v>298</v>
      </c>
      <c r="J257" s="2">
        <v>31.275862068965516</v>
      </c>
      <c r="L257" s="4" t="s">
        <v>299</v>
      </c>
      <c r="M257" s="2">
        <v>6.833333333333333</v>
      </c>
    </row>
    <row r="258" spans="6:13" x14ac:dyDescent="0.3">
      <c r="F258" s="4" t="s">
        <v>299</v>
      </c>
      <c r="G258">
        <v>21</v>
      </c>
      <c r="I258" s="4" t="s">
        <v>299</v>
      </c>
      <c r="J258" s="2">
        <v>35.857142857142854</v>
      </c>
      <c r="L258" s="4" t="s">
        <v>300</v>
      </c>
      <c r="M258" s="2">
        <v>4.833333333333333</v>
      </c>
    </row>
    <row r="259" spans="6:13" x14ac:dyDescent="0.3">
      <c r="F259" s="4" t="s">
        <v>300</v>
      </c>
      <c r="G259">
        <v>29</v>
      </c>
      <c r="I259" s="4" t="s">
        <v>300</v>
      </c>
      <c r="J259" s="2">
        <v>33.068965517241381</v>
      </c>
      <c r="L259" s="4" t="s">
        <v>301</v>
      </c>
      <c r="M259" s="2">
        <v>4</v>
      </c>
    </row>
    <row r="260" spans="6:13" x14ac:dyDescent="0.3">
      <c r="F260" s="4" t="s">
        <v>301</v>
      </c>
      <c r="G260">
        <v>24</v>
      </c>
      <c r="I260" s="4" t="s">
        <v>301</v>
      </c>
      <c r="J260" s="2">
        <v>34.708333333333336</v>
      </c>
      <c r="L260" s="4" t="s">
        <v>302</v>
      </c>
      <c r="M260" s="2">
        <v>5.7142857142857144</v>
      </c>
    </row>
    <row r="261" spans="6:13" x14ac:dyDescent="0.3">
      <c r="F261" s="4" t="s">
        <v>302</v>
      </c>
      <c r="G261">
        <v>28</v>
      </c>
      <c r="I261" s="4" t="s">
        <v>302</v>
      </c>
      <c r="J261" s="2">
        <v>35.357142857142854</v>
      </c>
      <c r="L261" s="4" t="s">
        <v>303</v>
      </c>
      <c r="M261" s="2">
        <v>4.384615384615385</v>
      </c>
    </row>
    <row r="262" spans="6:13" x14ac:dyDescent="0.3">
      <c r="F262" s="4" t="s">
        <v>303</v>
      </c>
      <c r="G262">
        <v>44</v>
      </c>
      <c r="I262" s="4" t="s">
        <v>303</v>
      </c>
      <c r="J262" s="2">
        <v>37.613636363636367</v>
      </c>
      <c r="L262" s="4" t="s">
        <v>304</v>
      </c>
      <c r="M262" s="2">
        <v>5.5</v>
      </c>
    </row>
    <row r="263" spans="6:13" x14ac:dyDescent="0.3">
      <c r="F263" s="4" t="s">
        <v>304</v>
      </c>
      <c r="G263">
        <v>35</v>
      </c>
      <c r="I263" s="4" t="s">
        <v>304</v>
      </c>
      <c r="J263" s="2">
        <v>33.514285714285712</v>
      </c>
      <c r="L263" s="4" t="s">
        <v>305</v>
      </c>
      <c r="M263" s="2">
        <v>5.8888888888888893</v>
      </c>
    </row>
    <row r="264" spans="6:13" x14ac:dyDescent="0.3">
      <c r="F264" s="4" t="s">
        <v>305</v>
      </c>
      <c r="G264">
        <v>38</v>
      </c>
      <c r="I264" s="4" t="s">
        <v>305</v>
      </c>
      <c r="J264" s="2">
        <v>32.131578947368418</v>
      </c>
      <c r="L264" s="4" t="s">
        <v>306</v>
      </c>
      <c r="M264" s="2">
        <v>6.1818181818181817</v>
      </c>
    </row>
    <row r="265" spans="6:13" x14ac:dyDescent="0.3">
      <c r="F265" s="4" t="s">
        <v>306</v>
      </c>
      <c r="G265">
        <v>28</v>
      </c>
      <c r="I265" s="4" t="s">
        <v>306</v>
      </c>
      <c r="J265" s="2">
        <v>37.571428571428569</v>
      </c>
      <c r="L265" s="4" t="s">
        <v>307</v>
      </c>
      <c r="M265" s="2">
        <v>4</v>
      </c>
    </row>
    <row r="266" spans="6:13" x14ac:dyDescent="0.3">
      <c r="F266" s="4" t="s">
        <v>307</v>
      </c>
      <c r="G266">
        <v>34</v>
      </c>
      <c r="I266" s="4" t="s">
        <v>307</v>
      </c>
      <c r="J266" s="2">
        <v>31.911764705882351</v>
      </c>
      <c r="L266" s="4" t="s">
        <v>308</v>
      </c>
      <c r="M266" s="2">
        <v>4.333333333333333</v>
      </c>
    </row>
    <row r="267" spans="6:13" x14ac:dyDescent="0.3">
      <c r="F267" s="4" t="s">
        <v>308</v>
      </c>
      <c r="G267">
        <v>26</v>
      </c>
      <c r="I267" s="4" t="s">
        <v>308</v>
      </c>
      <c r="J267" s="2">
        <v>34.03846153846154</v>
      </c>
      <c r="L267" s="4" t="s">
        <v>309</v>
      </c>
      <c r="M267" s="2">
        <v>4.8461538461538458</v>
      </c>
    </row>
    <row r="268" spans="6:13" x14ac:dyDescent="0.3">
      <c r="F268" s="4" t="s">
        <v>309</v>
      </c>
      <c r="G268">
        <v>36</v>
      </c>
      <c r="I268" s="4" t="s">
        <v>309</v>
      </c>
      <c r="J268" s="2">
        <v>33.722222222222221</v>
      </c>
      <c r="L268" s="4" t="s">
        <v>310</v>
      </c>
      <c r="M268" s="2">
        <v>3</v>
      </c>
    </row>
    <row r="269" spans="6:13" x14ac:dyDescent="0.3">
      <c r="F269" s="4" t="s">
        <v>310</v>
      </c>
      <c r="G269">
        <v>32</v>
      </c>
      <c r="I269" s="4" t="s">
        <v>310</v>
      </c>
      <c r="J269" s="2">
        <v>31.5625</v>
      </c>
      <c r="L269" s="4" t="s">
        <v>311</v>
      </c>
      <c r="M269" s="2">
        <v>3.8333333333333335</v>
      </c>
    </row>
    <row r="270" spans="6:13" x14ac:dyDescent="0.3">
      <c r="F270" s="4" t="s">
        <v>311</v>
      </c>
      <c r="G270">
        <v>25</v>
      </c>
      <c r="I270" s="4" t="s">
        <v>311</v>
      </c>
      <c r="J270" s="2">
        <v>37.24</v>
      </c>
      <c r="L270" s="4" t="s">
        <v>312</v>
      </c>
      <c r="M270" s="2">
        <v>6.5</v>
      </c>
    </row>
    <row r="271" spans="6:13" x14ac:dyDescent="0.3">
      <c r="F271" s="4" t="s">
        <v>312</v>
      </c>
      <c r="G271">
        <v>30</v>
      </c>
      <c r="I271" s="4" t="s">
        <v>312</v>
      </c>
      <c r="J271" s="2">
        <v>34.9</v>
      </c>
      <c r="L271" s="4" t="s">
        <v>313</v>
      </c>
      <c r="M271" s="2">
        <v>5.7</v>
      </c>
    </row>
    <row r="272" spans="6:13" x14ac:dyDescent="0.3">
      <c r="F272" s="4" t="s">
        <v>313</v>
      </c>
      <c r="G272">
        <v>29</v>
      </c>
      <c r="I272" s="4" t="s">
        <v>313</v>
      </c>
      <c r="J272" s="2">
        <v>35.413793103448278</v>
      </c>
      <c r="L272" s="4" t="s">
        <v>314</v>
      </c>
      <c r="M272" s="2">
        <v>4.5714285714285712</v>
      </c>
    </row>
    <row r="273" spans="6:13" x14ac:dyDescent="0.3">
      <c r="F273" s="4" t="s">
        <v>314</v>
      </c>
      <c r="G273">
        <v>32</v>
      </c>
      <c r="I273" s="4" t="s">
        <v>314</v>
      </c>
      <c r="J273" s="2">
        <v>33.5625</v>
      </c>
      <c r="L273" s="4" t="s">
        <v>315</v>
      </c>
      <c r="M273" s="2">
        <v>3.2727272727272729</v>
      </c>
    </row>
    <row r="274" spans="6:13" x14ac:dyDescent="0.3">
      <c r="F274" s="4" t="s">
        <v>315</v>
      </c>
      <c r="G274">
        <v>29</v>
      </c>
      <c r="I274" s="4" t="s">
        <v>315</v>
      </c>
      <c r="J274" s="2">
        <v>32.586206896551722</v>
      </c>
      <c r="L274" s="4" t="s">
        <v>316</v>
      </c>
      <c r="M274" s="2">
        <v>3</v>
      </c>
    </row>
    <row r="275" spans="6:13" x14ac:dyDescent="0.3">
      <c r="F275" s="4" t="s">
        <v>316</v>
      </c>
      <c r="G275">
        <v>33</v>
      </c>
      <c r="I275" s="4" t="s">
        <v>316</v>
      </c>
      <c r="J275" s="2">
        <v>33.030303030303031</v>
      </c>
      <c r="L275" s="4" t="s">
        <v>317</v>
      </c>
      <c r="M275" s="2">
        <v>7.2857142857142856</v>
      </c>
    </row>
    <row r="276" spans="6:13" x14ac:dyDescent="0.3">
      <c r="F276" s="4" t="s">
        <v>317</v>
      </c>
      <c r="G276">
        <v>32</v>
      </c>
      <c r="I276" s="4" t="s">
        <v>317</v>
      </c>
      <c r="J276" s="2">
        <v>33.25</v>
      </c>
      <c r="L276" s="4" t="s">
        <v>318</v>
      </c>
      <c r="M276" s="2">
        <v>5.7142857142857144</v>
      </c>
    </row>
    <row r="277" spans="6:13" x14ac:dyDescent="0.3">
      <c r="F277" s="4" t="s">
        <v>318</v>
      </c>
      <c r="G277">
        <v>36</v>
      </c>
      <c r="I277" s="4" t="s">
        <v>318</v>
      </c>
      <c r="J277" s="2">
        <v>36.611111111111114</v>
      </c>
      <c r="L277" s="4" t="s">
        <v>319</v>
      </c>
      <c r="M277" s="2">
        <v>4.833333333333333</v>
      </c>
    </row>
    <row r="278" spans="6:13" x14ac:dyDescent="0.3">
      <c r="F278" s="4" t="s">
        <v>319</v>
      </c>
      <c r="G278">
        <v>35</v>
      </c>
      <c r="I278" s="4" t="s">
        <v>319</v>
      </c>
      <c r="J278" s="2">
        <v>36.971428571428568</v>
      </c>
      <c r="L278" s="4" t="s">
        <v>320</v>
      </c>
      <c r="M278" s="2">
        <v>4.5</v>
      </c>
    </row>
    <row r="279" spans="6:13" x14ac:dyDescent="0.3">
      <c r="F279" s="4" t="s">
        <v>320</v>
      </c>
      <c r="G279">
        <v>25</v>
      </c>
      <c r="I279" s="4" t="s">
        <v>320</v>
      </c>
      <c r="J279" s="2">
        <v>35.64</v>
      </c>
      <c r="L279" s="4" t="s">
        <v>321</v>
      </c>
      <c r="M279" s="2">
        <v>3.6666666666666665</v>
      </c>
    </row>
    <row r="280" spans="6:13" x14ac:dyDescent="0.3">
      <c r="F280" s="4" t="s">
        <v>321</v>
      </c>
      <c r="G280">
        <v>33</v>
      </c>
      <c r="I280" s="4" t="s">
        <v>321</v>
      </c>
      <c r="J280" s="2">
        <v>34.454545454545453</v>
      </c>
      <c r="L280" s="4" t="s">
        <v>322</v>
      </c>
      <c r="M280" s="2">
        <v>5.4444444444444446</v>
      </c>
    </row>
    <row r="281" spans="6:13" x14ac:dyDescent="0.3">
      <c r="F281" s="4" t="s">
        <v>322</v>
      </c>
      <c r="G281">
        <v>34</v>
      </c>
      <c r="I281" s="4" t="s">
        <v>322</v>
      </c>
      <c r="J281" s="2">
        <v>37.088235294117645</v>
      </c>
      <c r="L281" s="4" t="s">
        <v>323</v>
      </c>
      <c r="M281" s="2">
        <v>4.2857142857142856</v>
      </c>
    </row>
    <row r="282" spans="6:13" x14ac:dyDescent="0.3">
      <c r="F282" s="4" t="s">
        <v>323</v>
      </c>
      <c r="G282">
        <v>30</v>
      </c>
      <c r="I282" s="4" t="s">
        <v>323</v>
      </c>
      <c r="J282" s="2">
        <v>27.933333333333334</v>
      </c>
      <c r="L282" s="4" t="s">
        <v>324</v>
      </c>
      <c r="M282" s="2">
        <v>3.3333333333333335</v>
      </c>
    </row>
    <row r="283" spans="6:13" x14ac:dyDescent="0.3">
      <c r="F283" s="4" t="s">
        <v>324</v>
      </c>
      <c r="G283">
        <v>26</v>
      </c>
      <c r="I283" s="4" t="s">
        <v>324</v>
      </c>
      <c r="J283" s="2">
        <v>33.884615384615387</v>
      </c>
      <c r="L283" s="4" t="s">
        <v>325</v>
      </c>
      <c r="M283" s="2">
        <v>7.1428571428571432</v>
      </c>
    </row>
    <row r="284" spans="6:13" x14ac:dyDescent="0.3">
      <c r="F284" s="4" t="s">
        <v>325</v>
      </c>
      <c r="G284">
        <v>29</v>
      </c>
      <c r="I284" s="4" t="s">
        <v>325</v>
      </c>
      <c r="J284" s="2">
        <v>33.827586206896555</v>
      </c>
      <c r="L284" s="4" t="s">
        <v>326</v>
      </c>
      <c r="M284" s="2">
        <v>4</v>
      </c>
    </row>
    <row r="285" spans="6:13" x14ac:dyDescent="0.3">
      <c r="F285" s="4" t="s">
        <v>326</v>
      </c>
      <c r="G285">
        <v>26</v>
      </c>
      <c r="I285" s="4" t="s">
        <v>326</v>
      </c>
      <c r="J285" s="2">
        <v>31.576923076923077</v>
      </c>
      <c r="L285" s="4" t="s">
        <v>327</v>
      </c>
      <c r="M285" s="2">
        <v>5</v>
      </c>
    </row>
    <row r="286" spans="6:13" x14ac:dyDescent="0.3">
      <c r="F286" s="4" t="s">
        <v>327</v>
      </c>
      <c r="G286">
        <v>37</v>
      </c>
      <c r="I286" s="4" t="s">
        <v>327</v>
      </c>
      <c r="J286" s="2">
        <v>33.270270270270274</v>
      </c>
      <c r="L286" s="4" t="s">
        <v>328</v>
      </c>
      <c r="M286" s="2">
        <v>8.5</v>
      </c>
    </row>
    <row r="287" spans="6:13" x14ac:dyDescent="0.3">
      <c r="F287" s="4" t="s">
        <v>328</v>
      </c>
      <c r="G287">
        <v>22</v>
      </c>
      <c r="I287" s="4" t="s">
        <v>328</v>
      </c>
      <c r="J287" s="2">
        <v>36.5</v>
      </c>
      <c r="L287" s="4" t="s">
        <v>329</v>
      </c>
      <c r="M287" s="2">
        <v>5.3636363636363633</v>
      </c>
    </row>
    <row r="288" spans="6:13" x14ac:dyDescent="0.3">
      <c r="F288" s="4" t="s">
        <v>329</v>
      </c>
      <c r="G288">
        <v>43</v>
      </c>
      <c r="I288" s="4" t="s">
        <v>329</v>
      </c>
      <c r="J288" s="2">
        <v>34.093023255813954</v>
      </c>
      <c r="L288" s="4" t="s">
        <v>330</v>
      </c>
      <c r="M288" s="2">
        <v>3.2222222222222223</v>
      </c>
    </row>
    <row r="289" spans="6:13" x14ac:dyDescent="0.3">
      <c r="F289" s="4" t="s">
        <v>330</v>
      </c>
      <c r="G289">
        <v>37</v>
      </c>
      <c r="I289" s="4" t="s">
        <v>330</v>
      </c>
      <c r="J289" s="2">
        <v>39.216216216216218</v>
      </c>
      <c r="L289" s="4" t="s">
        <v>331</v>
      </c>
      <c r="M289" s="2">
        <v>3.8888888888888888</v>
      </c>
    </row>
    <row r="290" spans="6:13" x14ac:dyDescent="0.3">
      <c r="F290" s="4" t="s">
        <v>331</v>
      </c>
      <c r="G290">
        <v>34</v>
      </c>
      <c r="I290" s="4" t="s">
        <v>331</v>
      </c>
      <c r="J290" s="2">
        <v>35.676470588235297</v>
      </c>
      <c r="L290" s="4" t="s">
        <v>332</v>
      </c>
      <c r="M290" s="2">
        <v>5.4615384615384617</v>
      </c>
    </row>
    <row r="291" spans="6:13" x14ac:dyDescent="0.3">
      <c r="F291" s="4" t="s">
        <v>332</v>
      </c>
      <c r="G291">
        <v>31</v>
      </c>
      <c r="I291" s="4" t="s">
        <v>332</v>
      </c>
      <c r="J291" s="2">
        <v>34.354838709677416</v>
      </c>
      <c r="L291" s="4" t="s">
        <v>333</v>
      </c>
      <c r="M291" s="2">
        <v>5.9090909090909092</v>
      </c>
    </row>
    <row r="292" spans="6:13" x14ac:dyDescent="0.3">
      <c r="F292" s="4" t="s">
        <v>333</v>
      </c>
      <c r="G292">
        <v>25</v>
      </c>
      <c r="I292" s="4" t="s">
        <v>333</v>
      </c>
      <c r="J292" s="2">
        <v>38.56</v>
      </c>
      <c r="L292" s="4" t="s">
        <v>334</v>
      </c>
      <c r="M292" s="2">
        <v>6.625</v>
      </c>
    </row>
    <row r="293" spans="6:13" x14ac:dyDescent="0.3">
      <c r="F293" s="4" t="s">
        <v>334</v>
      </c>
      <c r="G293">
        <v>26</v>
      </c>
      <c r="I293" s="4" t="s">
        <v>334</v>
      </c>
      <c r="J293" s="2">
        <v>28.76923076923077</v>
      </c>
      <c r="L293" s="4" t="s">
        <v>335</v>
      </c>
      <c r="M293" s="2">
        <v>6.4545454545454541</v>
      </c>
    </row>
    <row r="294" spans="6:13" x14ac:dyDescent="0.3">
      <c r="F294" s="4" t="s">
        <v>335</v>
      </c>
      <c r="G294">
        <v>28</v>
      </c>
      <c r="I294" s="4" t="s">
        <v>335</v>
      </c>
      <c r="J294" s="2">
        <v>33.571428571428569</v>
      </c>
      <c r="L294" s="4" t="s">
        <v>336</v>
      </c>
      <c r="M294" s="2">
        <v>5.166666666666667</v>
      </c>
    </row>
    <row r="295" spans="6:13" x14ac:dyDescent="0.3">
      <c r="F295" s="4" t="s">
        <v>336</v>
      </c>
      <c r="G295">
        <v>43</v>
      </c>
      <c r="I295" s="4" t="s">
        <v>336</v>
      </c>
      <c r="J295" s="2">
        <v>33.534883720930232</v>
      </c>
      <c r="L295" s="4" t="s">
        <v>337</v>
      </c>
      <c r="M295" s="2">
        <v>6.7</v>
      </c>
    </row>
    <row r="296" spans="6:13" x14ac:dyDescent="0.3">
      <c r="F296" s="4" t="s">
        <v>337</v>
      </c>
      <c r="G296">
        <v>33</v>
      </c>
      <c r="I296" s="4" t="s">
        <v>337</v>
      </c>
      <c r="J296" s="2">
        <v>39.515151515151516</v>
      </c>
      <c r="L296" s="4" t="s">
        <v>338</v>
      </c>
      <c r="M296" s="2">
        <v>3.75</v>
      </c>
    </row>
    <row r="297" spans="6:13" x14ac:dyDescent="0.3">
      <c r="F297" s="4" t="s">
        <v>338</v>
      </c>
      <c r="G297">
        <v>42</v>
      </c>
      <c r="I297" s="4" t="s">
        <v>338</v>
      </c>
      <c r="J297" s="2">
        <v>32.714285714285715</v>
      </c>
      <c r="L297" s="4" t="s">
        <v>339</v>
      </c>
      <c r="M297" s="2">
        <v>4.8461538461538458</v>
      </c>
    </row>
    <row r="298" spans="6:13" x14ac:dyDescent="0.3">
      <c r="F298" s="4" t="s">
        <v>339</v>
      </c>
      <c r="G298">
        <v>35</v>
      </c>
      <c r="I298" s="4" t="s">
        <v>339</v>
      </c>
      <c r="J298" s="2">
        <v>30.62857142857143</v>
      </c>
      <c r="L298" s="4" t="s">
        <v>340</v>
      </c>
      <c r="M298" s="2">
        <v>4.6363636363636367</v>
      </c>
    </row>
    <row r="299" spans="6:13" x14ac:dyDescent="0.3">
      <c r="F299" s="4" t="s">
        <v>340</v>
      </c>
      <c r="G299">
        <v>35</v>
      </c>
      <c r="I299" s="4" t="s">
        <v>340</v>
      </c>
      <c r="J299" s="2">
        <v>36.914285714285711</v>
      </c>
      <c r="L299" s="4" t="s">
        <v>341</v>
      </c>
      <c r="M299" s="2">
        <v>5.1111111111111107</v>
      </c>
    </row>
    <row r="300" spans="6:13" x14ac:dyDescent="0.3">
      <c r="F300" s="4" t="s">
        <v>341</v>
      </c>
      <c r="G300">
        <v>31</v>
      </c>
      <c r="I300" s="4" t="s">
        <v>341</v>
      </c>
      <c r="J300" s="2">
        <v>41.064516129032256</v>
      </c>
      <c r="L300" s="4" t="s">
        <v>342</v>
      </c>
      <c r="M300" s="2">
        <v>7.375</v>
      </c>
    </row>
    <row r="301" spans="6:13" x14ac:dyDescent="0.3">
      <c r="F301" s="4" t="s">
        <v>342</v>
      </c>
      <c r="G301">
        <v>31</v>
      </c>
      <c r="I301" s="4" t="s">
        <v>342</v>
      </c>
      <c r="J301" s="2">
        <v>32.58064516129032</v>
      </c>
      <c r="L301" s="4" t="s">
        <v>343</v>
      </c>
      <c r="M301" s="2">
        <v>4.4444444444444446</v>
      </c>
    </row>
    <row r="302" spans="6:13" x14ac:dyDescent="0.3">
      <c r="F302" s="4" t="s">
        <v>343</v>
      </c>
      <c r="G302">
        <v>33</v>
      </c>
      <c r="I302" s="4" t="s">
        <v>343</v>
      </c>
      <c r="J302" s="2">
        <v>31.393939393939394</v>
      </c>
      <c r="L302" s="4" t="s">
        <v>344</v>
      </c>
      <c r="M302" s="2">
        <v>3.8888888888888888</v>
      </c>
    </row>
    <row r="303" spans="6:13" x14ac:dyDescent="0.3">
      <c r="F303" s="4" t="s">
        <v>344</v>
      </c>
      <c r="G303">
        <v>33</v>
      </c>
      <c r="I303" s="4" t="s">
        <v>344</v>
      </c>
      <c r="J303" s="2">
        <v>29.363636363636363</v>
      </c>
      <c r="L303" s="4" t="s">
        <v>345</v>
      </c>
      <c r="M303" s="2">
        <v>5.8888888888888893</v>
      </c>
    </row>
    <row r="304" spans="6:13" x14ac:dyDescent="0.3">
      <c r="F304" s="4" t="s">
        <v>345</v>
      </c>
      <c r="G304">
        <v>20</v>
      </c>
      <c r="I304" s="4" t="s">
        <v>345</v>
      </c>
      <c r="J304" s="2">
        <v>35.4</v>
      </c>
      <c r="L304" s="4" t="s">
        <v>346</v>
      </c>
      <c r="M304" s="2">
        <v>4</v>
      </c>
    </row>
    <row r="305" spans="6:13" x14ac:dyDescent="0.3">
      <c r="F305" s="4" t="s">
        <v>346</v>
      </c>
      <c r="G305">
        <v>29</v>
      </c>
      <c r="I305" s="4" t="s">
        <v>346</v>
      </c>
      <c r="J305" s="2">
        <v>35.655172413793103</v>
      </c>
      <c r="L305" s="4" t="s">
        <v>347</v>
      </c>
      <c r="M305" s="2">
        <v>3.75</v>
      </c>
    </row>
    <row r="306" spans="6:13" x14ac:dyDescent="0.3">
      <c r="F306" s="4" t="s">
        <v>347</v>
      </c>
      <c r="G306">
        <v>27</v>
      </c>
      <c r="I306" s="4" t="s">
        <v>347</v>
      </c>
      <c r="J306" s="2">
        <v>40.481481481481481</v>
      </c>
      <c r="L306" s="4" t="s">
        <v>348</v>
      </c>
      <c r="M306" s="2">
        <v>4.625</v>
      </c>
    </row>
    <row r="307" spans="6:13" x14ac:dyDescent="0.3">
      <c r="F307" s="4" t="s">
        <v>348</v>
      </c>
      <c r="G307">
        <v>31</v>
      </c>
      <c r="I307" s="4" t="s">
        <v>348</v>
      </c>
      <c r="J307" s="2">
        <v>31.193548387096776</v>
      </c>
      <c r="L307" s="4" t="s">
        <v>349</v>
      </c>
      <c r="M307" s="2">
        <v>5</v>
      </c>
    </row>
    <row r="308" spans="6:13" x14ac:dyDescent="0.3">
      <c r="F308" s="4" t="s">
        <v>349</v>
      </c>
      <c r="G308">
        <v>20</v>
      </c>
      <c r="I308" s="4" t="s">
        <v>349</v>
      </c>
      <c r="J308" s="2">
        <v>35.049999999999997</v>
      </c>
      <c r="L308" s="4" t="s">
        <v>350</v>
      </c>
      <c r="M308" s="2">
        <v>4.666666666666667</v>
      </c>
    </row>
    <row r="309" spans="6:13" x14ac:dyDescent="0.3">
      <c r="F309" s="4" t="s">
        <v>350</v>
      </c>
      <c r="G309">
        <v>17</v>
      </c>
      <c r="I309" s="4" t="s">
        <v>350</v>
      </c>
      <c r="J309" s="2">
        <v>35.117647058823529</v>
      </c>
      <c r="L309" s="4" t="s">
        <v>351</v>
      </c>
      <c r="M309" s="2">
        <v>4.666666666666667</v>
      </c>
    </row>
    <row r="310" spans="6:13" x14ac:dyDescent="0.3">
      <c r="F310" s="4" t="s">
        <v>351</v>
      </c>
      <c r="G310">
        <v>12</v>
      </c>
      <c r="I310" s="4" t="s">
        <v>351</v>
      </c>
      <c r="J310" s="2">
        <v>28.916666666666668</v>
      </c>
      <c r="L310" s="4" t="s">
        <v>352</v>
      </c>
      <c r="M310" s="2">
        <v>5.4</v>
      </c>
    </row>
    <row r="311" spans="6:13" x14ac:dyDescent="0.3">
      <c r="F311" s="4" t="s">
        <v>352</v>
      </c>
      <c r="G311">
        <v>14</v>
      </c>
      <c r="I311" s="4" t="s">
        <v>352</v>
      </c>
      <c r="J311" s="2">
        <v>34.357142857142854</v>
      </c>
      <c r="L311" s="4" t="s">
        <v>353</v>
      </c>
      <c r="M311" s="2">
        <v>5.2</v>
      </c>
    </row>
    <row r="312" spans="6:13" x14ac:dyDescent="0.3">
      <c r="F312" s="4" t="s">
        <v>353</v>
      </c>
      <c r="G312">
        <v>17</v>
      </c>
      <c r="I312" s="4" t="s">
        <v>353</v>
      </c>
      <c r="J312" s="2">
        <v>29.705882352941178</v>
      </c>
      <c r="L312" s="4" t="s">
        <v>354</v>
      </c>
      <c r="M312" s="2">
        <v>2.4285714285714284</v>
      </c>
    </row>
    <row r="313" spans="6:13" x14ac:dyDescent="0.3">
      <c r="F313" s="4" t="s">
        <v>354</v>
      </c>
      <c r="G313">
        <v>17</v>
      </c>
      <c r="I313" s="4" t="s">
        <v>354</v>
      </c>
      <c r="J313" s="2">
        <v>33.176470588235297</v>
      </c>
      <c r="L313" s="4" t="s">
        <v>355</v>
      </c>
      <c r="M313" s="2">
        <v>4.8</v>
      </c>
    </row>
    <row r="314" spans="6:13" x14ac:dyDescent="0.3">
      <c r="F314" s="4" t="s">
        <v>355</v>
      </c>
      <c r="G314">
        <v>16</v>
      </c>
      <c r="I314" s="4" t="s">
        <v>355</v>
      </c>
      <c r="J314" s="2">
        <v>39.8125</v>
      </c>
      <c r="L314" s="4" t="s">
        <v>356</v>
      </c>
      <c r="M314" s="2">
        <v>6.5714285714285712</v>
      </c>
    </row>
    <row r="315" spans="6:13" x14ac:dyDescent="0.3">
      <c r="F315" s="4" t="s">
        <v>356</v>
      </c>
      <c r="G315">
        <v>19</v>
      </c>
      <c r="I315" s="4" t="s">
        <v>356</v>
      </c>
      <c r="J315" s="2">
        <v>36.578947368421055</v>
      </c>
      <c r="L315" s="4" t="s">
        <v>357</v>
      </c>
      <c r="M315" s="2">
        <v>3</v>
      </c>
    </row>
    <row r="316" spans="6:13" x14ac:dyDescent="0.3">
      <c r="F316" s="4" t="s">
        <v>357</v>
      </c>
      <c r="G316">
        <v>14</v>
      </c>
      <c r="I316" s="4" t="s">
        <v>357</v>
      </c>
      <c r="J316" s="2">
        <v>34.5</v>
      </c>
      <c r="L316" s="4" t="s">
        <v>358</v>
      </c>
      <c r="M316" s="2">
        <v>4.5999999999999996</v>
      </c>
    </row>
    <row r="317" spans="6:13" x14ac:dyDescent="0.3">
      <c r="F317" s="4" t="s">
        <v>358</v>
      </c>
      <c r="G317">
        <v>17</v>
      </c>
      <c r="I317" s="4" t="s">
        <v>358</v>
      </c>
      <c r="J317" s="2">
        <v>39.764705882352942</v>
      </c>
      <c r="L317" s="4" t="s">
        <v>359</v>
      </c>
      <c r="M317" s="2">
        <v>3.875</v>
      </c>
    </row>
    <row r="318" spans="6:13" x14ac:dyDescent="0.3">
      <c r="F318" s="4" t="s">
        <v>359</v>
      </c>
      <c r="G318">
        <v>13</v>
      </c>
      <c r="I318" s="4" t="s">
        <v>359</v>
      </c>
      <c r="J318" s="2">
        <v>35.230769230769234</v>
      </c>
      <c r="L318" s="4" t="s">
        <v>360</v>
      </c>
      <c r="M318" s="2">
        <v>7.25</v>
      </c>
    </row>
    <row r="319" spans="6:13" x14ac:dyDescent="0.3">
      <c r="F319" s="4" t="s">
        <v>360</v>
      </c>
      <c r="G319">
        <v>12</v>
      </c>
      <c r="I319" s="4" t="s">
        <v>360</v>
      </c>
      <c r="J319" s="2">
        <v>41.5</v>
      </c>
      <c r="L319" s="4" t="s">
        <v>361</v>
      </c>
      <c r="M319" s="2">
        <v>3</v>
      </c>
    </row>
    <row r="320" spans="6:13" x14ac:dyDescent="0.3">
      <c r="F320" s="4" t="s">
        <v>361</v>
      </c>
      <c r="G320">
        <v>16</v>
      </c>
      <c r="I320" s="4" t="s">
        <v>361</v>
      </c>
      <c r="J320" s="2">
        <v>38.0625</v>
      </c>
      <c r="L320" s="4" t="s">
        <v>362</v>
      </c>
      <c r="M320" s="2">
        <v>8</v>
      </c>
    </row>
    <row r="321" spans="6:13" x14ac:dyDescent="0.3">
      <c r="F321" s="4" t="s">
        <v>362</v>
      </c>
      <c r="G321">
        <v>9</v>
      </c>
      <c r="I321" s="4" t="s">
        <v>362</v>
      </c>
      <c r="J321" s="2">
        <v>29.222222222222221</v>
      </c>
      <c r="L321" s="4" t="s">
        <v>363</v>
      </c>
      <c r="M321" s="2">
        <v>6</v>
      </c>
    </row>
    <row r="322" spans="6:13" x14ac:dyDescent="0.3">
      <c r="F322" s="4" t="s">
        <v>363</v>
      </c>
      <c r="G322">
        <v>17</v>
      </c>
      <c r="I322" s="4" t="s">
        <v>363</v>
      </c>
      <c r="J322" s="2">
        <v>31</v>
      </c>
      <c r="L322" s="4" t="s">
        <v>364</v>
      </c>
      <c r="M322" s="2">
        <v>3.6666666666666665</v>
      </c>
    </row>
    <row r="323" spans="6:13" x14ac:dyDescent="0.3">
      <c r="F323" s="4" t="s">
        <v>364</v>
      </c>
      <c r="G323">
        <v>16</v>
      </c>
      <c r="I323" s="4" t="s">
        <v>364</v>
      </c>
      <c r="J323" s="2">
        <v>37.3125</v>
      </c>
      <c r="L323" s="4" t="s">
        <v>365</v>
      </c>
      <c r="M323" s="2">
        <v>5.333333333333333</v>
      </c>
    </row>
    <row r="324" spans="6:13" x14ac:dyDescent="0.3">
      <c r="F324" s="4" t="s">
        <v>365</v>
      </c>
      <c r="G324">
        <v>17</v>
      </c>
      <c r="I324" s="4" t="s">
        <v>365</v>
      </c>
      <c r="J324" s="2">
        <v>35.647058823529413</v>
      </c>
      <c r="L324" s="4" t="s">
        <v>366</v>
      </c>
      <c r="M324" s="2">
        <v>6.1111111111111107</v>
      </c>
    </row>
    <row r="325" spans="6:13" x14ac:dyDescent="0.3">
      <c r="F325" s="4" t="s">
        <v>366</v>
      </c>
      <c r="G325">
        <v>21</v>
      </c>
      <c r="I325" s="4" t="s">
        <v>366</v>
      </c>
      <c r="J325" s="2">
        <v>36.476190476190474</v>
      </c>
      <c r="L325" s="4" t="s">
        <v>367</v>
      </c>
      <c r="M325" s="2">
        <v>6.5</v>
      </c>
    </row>
    <row r="326" spans="6:13" x14ac:dyDescent="0.3">
      <c r="F326" s="4" t="s">
        <v>367</v>
      </c>
      <c r="G326">
        <v>15</v>
      </c>
      <c r="I326" s="4" t="s">
        <v>367</v>
      </c>
      <c r="J326" s="2">
        <v>40.799999999999997</v>
      </c>
      <c r="L326" s="4" t="s">
        <v>368</v>
      </c>
      <c r="M326" s="2">
        <v>5</v>
      </c>
    </row>
    <row r="327" spans="6:13" x14ac:dyDescent="0.3">
      <c r="F327" s="4" t="s">
        <v>368</v>
      </c>
      <c r="G327">
        <v>22</v>
      </c>
      <c r="I327" s="4" t="s">
        <v>368</v>
      </c>
      <c r="J327" s="2">
        <v>30.318181818181817</v>
      </c>
      <c r="L327" s="4" t="s">
        <v>369</v>
      </c>
      <c r="M327" s="2">
        <v>5.8</v>
      </c>
    </row>
    <row r="328" spans="6:13" x14ac:dyDescent="0.3">
      <c r="F328" s="4" t="s">
        <v>369</v>
      </c>
      <c r="G328">
        <v>14</v>
      </c>
      <c r="I328" s="4" t="s">
        <v>369</v>
      </c>
      <c r="J328" s="2">
        <v>35.714285714285715</v>
      </c>
      <c r="L328" s="4" t="s">
        <v>370</v>
      </c>
      <c r="M328" s="2">
        <v>6</v>
      </c>
    </row>
    <row r="329" spans="6:13" x14ac:dyDescent="0.3">
      <c r="F329" s="4" t="s">
        <v>370</v>
      </c>
      <c r="G329">
        <v>13</v>
      </c>
      <c r="I329" s="4" t="s">
        <v>370</v>
      </c>
      <c r="J329" s="2">
        <v>33.53846153846154</v>
      </c>
      <c r="L329" s="4" t="s">
        <v>371</v>
      </c>
      <c r="M329" s="2">
        <v>8</v>
      </c>
    </row>
    <row r="330" spans="6:13" x14ac:dyDescent="0.3">
      <c r="F330" s="4" t="s">
        <v>371</v>
      </c>
      <c r="G330">
        <v>10</v>
      </c>
      <c r="I330" s="4" t="s">
        <v>371</v>
      </c>
      <c r="J330" s="2">
        <v>37.5</v>
      </c>
      <c r="L330" s="4" t="s">
        <v>372</v>
      </c>
      <c r="M330" s="2">
        <v>7</v>
      </c>
    </row>
    <row r="331" spans="6:13" x14ac:dyDescent="0.3">
      <c r="F331" s="4" t="s">
        <v>372</v>
      </c>
      <c r="G331">
        <v>17</v>
      </c>
      <c r="I331" s="4" t="s">
        <v>372</v>
      </c>
      <c r="J331" s="2">
        <v>38.058823529411768</v>
      </c>
      <c r="L331" s="4" t="s">
        <v>373</v>
      </c>
      <c r="M331" s="2">
        <v>3.75</v>
      </c>
    </row>
    <row r="332" spans="6:13" x14ac:dyDescent="0.3">
      <c r="F332" s="4" t="s">
        <v>373</v>
      </c>
      <c r="G332">
        <v>17</v>
      </c>
      <c r="I332" s="4" t="s">
        <v>373</v>
      </c>
      <c r="J332" s="2">
        <v>28.117647058823529</v>
      </c>
      <c r="L332" s="4" t="s">
        <v>374</v>
      </c>
      <c r="M332" s="2">
        <v>1</v>
      </c>
    </row>
    <row r="333" spans="6:13" x14ac:dyDescent="0.3">
      <c r="F333" s="4" t="s">
        <v>374</v>
      </c>
      <c r="G333">
        <v>13</v>
      </c>
      <c r="I333" s="4" t="s">
        <v>374</v>
      </c>
      <c r="J333" s="2">
        <v>31.846153846153847</v>
      </c>
      <c r="L333" s="4" t="s">
        <v>375</v>
      </c>
      <c r="M333" s="2">
        <v>9</v>
      </c>
    </row>
    <row r="334" spans="6:13" x14ac:dyDescent="0.3">
      <c r="F334" s="4" t="s">
        <v>375</v>
      </c>
      <c r="G334">
        <v>11</v>
      </c>
      <c r="I334" s="4" t="s">
        <v>375</v>
      </c>
      <c r="J334" s="2">
        <v>43.636363636363633</v>
      </c>
      <c r="L334" s="4" t="s">
        <v>376</v>
      </c>
      <c r="M334" s="2">
        <v>5.8</v>
      </c>
    </row>
    <row r="335" spans="6:13" x14ac:dyDescent="0.3">
      <c r="F335" s="4" t="s">
        <v>376</v>
      </c>
      <c r="G335">
        <v>19</v>
      </c>
      <c r="I335" s="4" t="s">
        <v>376</v>
      </c>
      <c r="J335" s="2">
        <v>38.842105263157897</v>
      </c>
      <c r="L335" s="4" t="s">
        <v>377</v>
      </c>
      <c r="M335" s="2">
        <v>4</v>
      </c>
    </row>
    <row r="336" spans="6:13" x14ac:dyDescent="0.3">
      <c r="F336" s="4" t="s">
        <v>377</v>
      </c>
      <c r="G336">
        <v>16</v>
      </c>
      <c r="I336" s="4" t="s">
        <v>377</v>
      </c>
      <c r="J336" s="2">
        <v>29.5625</v>
      </c>
      <c r="L336" s="4" t="s">
        <v>378</v>
      </c>
      <c r="M336" s="2">
        <v>6.4</v>
      </c>
    </row>
    <row r="337" spans="6:13" x14ac:dyDescent="0.3">
      <c r="F337" s="4" t="s">
        <v>378</v>
      </c>
      <c r="G337">
        <v>15</v>
      </c>
      <c r="I337" s="4" t="s">
        <v>378</v>
      </c>
      <c r="J337" s="2">
        <v>37.466666666666669</v>
      </c>
      <c r="L337" s="4" t="s">
        <v>379</v>
      </c>
      <c r="M337" s="2">
        <v>5</v>
      </c>
    </row>
    <row r="338" spans="6:13" x14ac:dyDescent="0.3">
      <c r="F338" s="4" t="s">
        <v>379</v>
      </c>
      <c r="G338">
        <v>18</v>
      </c>
      <c r="I338" s="4" t="s">
        <v>379</v>
      </c>
      <c r="J338" s="2">
        <v>35.277777777777779</v>
      </c>
      <c r="L338" s="4" t="s">
        <v>380</v>
      </c>
      <c r="M338" s="2">
        <v>9</v>
      </c>
    </row>
    <row r="339" spans="6:13" x14ac:dyDescent="0.3">
      <c r="F339" s="4" t="s">
        <v>380</v>
      </c>
      <c r="G339">
        <v>16</v>
      </c>
      <c r="I339" s="4" t="s">
        <v>380</v>
      </c>
      <c r="J339" s="2">
        <v>34.5</v>
      </c>
      <c r="L339" s="4" t="s">
        <v>381</v>
      </c>
      <c r="M339" s="2">
        <v>4.4000000000000004</v>
      </c>
    </row>
    <row r="340" spans="6:13" x14ac:dyDescent="0.3">
      <c r="F340" s="4" t="s">
        <v>381</v>
      </c>
      <c r="G340">
        <v>15</v>
      </c>
      <c r="I340" s="4" t="s">
        <v>381</v>
      </c>
      <c r="J340" s="2">
        <v>35.4</v>
      </c>
      <c r="L340" s="4" t="s">
        <v>382</v>
      </c>
      <c r="M340" s="2">
        <v>4</v>
      </c>
    </row>
    <row r="341" spans="6:13" x14ac:dyDescent="0.3">
      <c r="F341" s="4" t="s">
        <v>382</v>
      </c>
      <c r="G341">
        <v>14</v>
      </c>
      <c r="I341" s="4" t="s">
        <v>382</v>
      </c>
      <c r="J341" s="2">
        <v>34.928571428571431</v>
      </c>
      <c r="L341" s="4" t="s">
        <v>383</v>
      </c>
      <c r="M341" s="2">
        <v>0</v>
      </c>
    </row>
    <row r="342" spans="6:13" x14ac:dyDescent="0.3">
      <c r="F342" s="4" t="s">
        <v>383</v>
      </c>
      <c r="G342">
        <v>12</v>
      </c>
      <c r="I342" s="4" t="s">
        <v>383</v>
      </c>
      <c r="J342" s="2">
        <v>44.25</v>
      </c>
      <c r="L342" s="4" t="s">
        <v>384</v>
      </c>
      <c r="M342" s="2">
        <v>2.875</v>
      </c>
    </row>
    <row r="343" spans="6:13" x14ac:dyDescent="0.3">
      <c r="F343" s="4" t="s">
        <v>384</v>
      </c>
      <c r="G343">
        <v>16</v>
      </c>
      <c r="I343" s="4" t="s">
        <v>384</v>
      </c>
      <c r="J343" s="2">
        <v>40.1875</v>
      </c>
      <c r="L343" s="4" t="s">
        <v>385</v>
      </c>
      <c r="M343" s="2">
        <v>5.25</v>
      </c>
    </row>
    <row r="344" spans="6:13" x14ac:dyDescent="0.3">
      <c r="F344" s="4" t="s">
        <v>385</v>
      </c>
      <c r="G344">
        <v>11</v>
      </c>
      <c r="I344" s="4" t="s">
        <v>385</v>
      </c>
      <c r="J344" s="2">
        <v>35</v>
      </c>
      <c r="L344" s="4" t="s">
        <v>387</v>
      </c>
      <c r="M344" s="2">
        <v>6</v>
      </c>
    </row>
    <row r="345" spans="6:13" x14ac:dyDescent="0.3">
      <c r="F345" s="4" t="s">
        <v>386</v>
      </c>
      <c r="G345">
        <v>7</v>
      </c>
      <c r="I345" s="4" t="s">
        <v>386</v>
      </c>
      <c r="J345" s="2">
        <v>43.142857142857146</v>
      </c>
      <c r="L345" s="4" t="s">
        <v>388</v>
      </c>
      <c r="M345" s="2">
        <v>6.5</v>
      </c>
    </row>
    <row r="346" spans="6:13" x14ac:dyDescent="0.3">
      <c r="F346" s="4" t="s">
        <v>387</v>
      </c>
      <c r="G346">
        <v>16</v>
      </c>
      <c r="I346" s="4" t="s">
        <v>387</v>
      </c>
      <c r="J346" s="2">
        <v>43.6875</v>
      </c>
      <c r="L346" s="4" t="s">
        <v>389</v>
      </c>
      <c r="M346" s="2">
        <v>5.5</v>
      </c>
    </row>
    <row r="347" spans="6:13" x14ac:dyDescent="0.3">
      <c r="F347" s="4" t="s">
        <v>388</v>
      </c>
      <c r="G347">
        <v>7</v>
      </c>
      <c r="I347" s="4" t="s">
        <v>388</v>
      </c>
      <c r="J347" s="2">
        <v>33.857142857142854</v>
      </c>
      <c r="L347" s="4" t="s">
        <v>390</v>
      </c>
      <c r="M347" s="2">
        <v>5.666666666666667</v>
      </c>
    </row>
    <row r="348" spans="6:13" x14ac:dyDescent="0.3">
      <c r="F348" s="4" t="s">
        <v>389</v>
      </c>
      <c r="G348">
        <v>16</v>
      </c>
      <c r="I348" s="4" t="s">
        <v>389</v>
      </c>
      <c r="J348" s="2">
        <v>40.1875</v>
      </c>
      <c r="L348" s="4" t="s">
        <v>391</v>
      </c>
      <c r="M348" s="2">
        <v>5.25</v>
      </c>
    </row>
    <row r="349" spans="6:13" x14ac:dyDescent="0.3">
      <c r="F349" s="4" t="s">
        <v>390</v>
      </c>
      <c r="G349">
        <v>16</v>
      </c>
      <c r="I349" s="4" t="s">
        <v>390</v>
      </c>
      <c r="J349" s="2">
        <v>34.9375</v>
      </c>
      <c r="L349" s="4" t="s">
        <v>392</v>
      </c>
      <c r="M349" s="2">
        <v>7.25</v>
      </c>
    </row>
    <row r="350" spans="6:13" x14ac:dyDescent="0.3">
      <c r="F350" s="4" t="s">
        <v>391</v>
      </c>
      <c r="G350">
        <v>19</v>
      </c>
      <c r="I350" s="4" t="s">
        <v>391</v>
      </c>
      <c r="J350" s="2">
        <v>28.684210526315791</v>
      </c>
      <c r="L350" s="4" t="s">
        <v>393</v>
      </c>
      <c r="M350" s="2">
        <v>6</v>
      </c>
    </row>
    <row r="351" spans="6:13" x14ac:dyDescent="0.3">
      <c r="F351" s="4" t="s">
        <v>392</v>
      </c>
      <c r="G351">
        <v>10</v>
      </c>
      <c r="I351" s="4" t="s">
        <v>392</v>
      </c>
      <c r="J351" s="2">
        <v>25</v>
      </c>
      <c r="L351" s="4" t="s">
        <v>394</v>
      </c>
      <c r="M351" s="2">
        <v>4.5999999999999996</v>
      </c>
    </row>
    <row r="352" spans="6:13" x14ac:dyDescent="0.3">
      <c r="F352" s="4" t="s">
        <v>393</v>
      </c>
      <c r="G352">
        <v>13</v>
      </c>
      <c r="I352" s="4" t="s">
        <v>393</v>
      </c>
      <c r="J352" s="2">
        <v>35.46153846153846</v>
      </c>
      <c r="L352" s="4" t="s">
        <v>395</v>
      </c>
      <c r="M352" s="2">
        <v>8</v>
      </c>
    </row>
    <row r="353" spans="6:13" x14ac:dyDescent="0.3">
      <c r="F353" s="4" t="s">
        <v>394</v>
      </c>
      <c r="G353">
        <v>27</v>
      </c>
      <c r="I353" s="4" t="s">
        <v>394</v>
      </c>
      <c r="J353" s="2">
        <v>33.814814814814817</v>
      </c>
      <c r="L353" s="4" t="s">
        <v>396</v>
      </c>
      <c r="M353" s="2">
        <v>3.6666666666666665</v>
      </c>
    </row>
    <row r="354" spans="6:13" x14ac:dyDescent="0.3">
      <c r="F354" s="4" t="s">
        <v>395</v>
      </c>
      <c r="G354">
        <v>19</v>
      </c>
      <c r="I354" s="4" t="s">
        <v>395</v>
      </c>
      <c r="J354" s="2">
        <v>33.631578947368418</v>
      </c>
      <c r="L354" s="4" t="s">
        <v>397</v>
      </c>
      <c r="M354" s="2">
        <v>2.4285714285714284</v>
      </c>
    </row>
    <row r="355" spans="6:13" x14ac:dyDescent="0.3">
      <c r="F355" s="4" t="s">
        <v>396</v>
      </c>
      <c r="G355">
        <v>18</v>
      </c>
      <c r="I355" s="4" t="s">
        <v>396</v>
      </c>
      <c r="J355" s="2">
        <v>36.611111111111114</v>
      </c>
      <c r="L355" s="4" t="s">
        <v>398</v>
      </c>
      <c r="M355" s="2">
        <v>9</v>
      </c>
    </row>
    <row r="356" spans="6:13" x14ac:dyDescent="0.3">
      <c r="F356" s="4" t="s">
        <v>397</v>
      </c>
      <c r="G356">
        <v>12</v>
      </c>
      <c r="I356" s="4" t="s">
        <v>397</v>
      </c>
      <c r="J356" s="2">
        <v>30.5</v>
      </c>
      <c r="L356" s="4" t="s">
        <v>399</v>
      </c>
      <c r="M356" s="2">
        <v>6</v>
      </c>
    </row>
    <row r="357" spans="6:13" x14ac:dyDescent="0.3">
      <c r="F357" s="4" t="s">
        <v>398</v>
      </c>
      <c r="G357">
        <v>20</v>
      </c>
      <c r="I357" s="4" t="s">
        <v>398</v>
      </c>
      <c r="J357" s="2">
        <v>33.6</v>
      </c>
      <c r="L357" s="4" t="s">
        <v>400</v>
      </c>
      <c r="M357" s="2">
        <v>4</v>
      </c>
    </row>
    <row r="358" spans="6:13" x14ac:dyDescent="0.3">
      <c r="F358" s="4" t="s">
        <v>399</v>
      </c>
      <c r="G358">
        <v>12</v>
      </c>
      <c r="I358" s="4" t="s">
        <v>399</v>
      </c>
      <c r="J358" s="2">
        <v>26.75</v>
      </c>
      <c r="L358" s="4" t="s">
        <v>401</v>
      </c>
      <c r="M358" s="2">
        <v>4.833333333333333</v>
      </c>
    </row>
    <row r="359" spans="6:13" x14ac:dyDescent="0.3">
      <c r="F359" s="4" t="s">
        <v>400</v>
      </c>
      <c r="G359">
        <v>19</v>
      </c>
      <c r="I359" s="4" t="s">
        <v>400</v>
      </c>
      <c r="J359" s="2">
        <v>37.684210526315788</v>
      </c>
      <c r="L359" s="4" t="s">
        <v>402</v>
      </c>
      <c r="M359" s="2">
        <v>3.6</v>
      </c>
    </row>
    <row r="360" spans="6:13" x14ac:dyDescent="0.3">
      <c r="F360" s="4" t="s">
        <v>401</v>
      </c>
      <c r="G360">
        <v>18</v>
      </c>
      <c r="I360" s="4" t="s">
        <v>401</v>
      </c>
      <c r="J360" s="2">
        <v>36.611111111111114</v>
      </c>
      <c r="L360" s="4" t="s">
        <v>403</v>
      </c>
      <c r="M360" s="2">
        <v>5</v>
      </c>
    </row>
    <row r="361" spans="6:13" x14ac:dyDescent="0.3">
      <c r="F361" s="4" t="s">
        <v>402</v>
      </c>
      <c r="G361">
        <v>21</v>
      </c>
      <c r="I361" s="4" t="s">
        <v>402</v>
      </c>
      <c r="J361" s="2">
        <v>35.428571428571431</v>
      </c>
      <c r="L361" s="4" t="s">
        <v>404</v>
      </c>
      <c r="M361" s="2">
        <v>5.25</v>
      </c>
    </row>
    <row r="362" spans="6:13" x14ac:dyDescent="0.3">
      <c r="F362" s="4" t="s">
        <v>403</v>
      </c>
      <c r="G362">
        <v>18</v>
      </c>
      <c r="I362" s="4" t="s">
        <v>403</v>
      </c>
      <c r="J362" s="2">
        <v>31.944444444444443</v>
      </c>
      <c r="L362" s="4" t="s">
        <v>405</v>
      </c>
      <c r="M362" s="2">
        <v>3.2</v>
      </c>
    </row>
    <row r="363" spans="6:13" x14ac:dyDescent="0.3">
      <c r="F363" s="4" t="s">
        <v>404</v>
      </c>
      <c r="G363">
        <v>16</v>
      </c>
      <c r="I363" s="4" t="s">
        <v>404</v>
      </c>
      <c r="J363" s="2">
        <v>31.875</v>
      </c>
      <c r="L363" s="4" t="s">
        <v>406</v>
      </c>
      <c r="M363" s="2">
        <v>5.5</v>
      </c>
    </row>
    <row r="364" spans="6:13" x14ac:dyDescent="0.3">
      <c r="F364" s="4" t="s">
        <v>405</v>
      </c>
      <c r="G364">
        <v>14</v>
      </c>
      <c r="I364" s="4" t="s">
        <v>405</v>
      </c>
      <c r="J364" s="2">
        <v>28.642857142857142</v>
      </c>
      <c r="L364" s="4" t="s">
        <v>407</v>
      </c>
      <c r="M364" s="2">
        <v>3</v>
      </c>
    </row>
    <row r="365" spans="6:13" x14ac:dyDescent="0.3">
      <c r="F365" s="4" t="s">
        <v>406</v>
      </c>
      <c r="G365">
        <v>14</v>
      </c>
      <c r="I365" s="4" t="s">
        <v>406</v>
      </c>
      <c r="J365" s="2">
        <v>39.214285714285715</v>
      </c>
      <c r="L365" s="4" t="s">
        <v>408</v>
      </c>
      <c r="M365" s="2">
        <v>3.9090909090909092</v>
      </c>
    </row>
    <row r="366" spans="6:13" x14ac:dyDescent="0.3">
      <c r="F366" s="4" t="s">
        <v>407</v>
      </c>
      <c r="G366">
        <v>16</v>
      </c>
      <c r="I366" s="4" t="s">
        <v>407</v>
      </c>
      <c r="J366" s="2">
        <v>32.0625</v>
      </c>
      <c r="L366" s="4" t="s">
        <v>409</v>
      </c>
      <c r="M366" s="2">
        <v>2.6666666666666665</v>
      </c>
    </row>
    <row r="367" spans="6:13" x14ac:dyDescent="0.3">
      <c r="F367" s="4" t="s">
        <v>408</v>
      </c>
      <c r="G367">
        <v>21</v>
      </c>
      <c r="I367" s="4" t="s">
        <v>408</v>
      </c>
      <c r="J367" s="2">
        <v>28.285714285714285</v>
      </c>
      <c r="L367" s="4" t="s">
        <v>5</v>
      </c>
      <c r="M367">
        <v>4.9920540325784666</v>
      </c>
    </row>
    <row r="368" spans="6:13" x14ac:dyDescent="0.3">
      <c r="F368" s="4" t="s">
        <v>409</v>
      </c>
      <c r="G368">
        <v>21</v>
      </c>
      <c r="I368" s="4" t="s">
        <v>409</v>
      </c>
      <c r="J368" s="2">
        <v>35.476190476190474</v>
      </c>
    </row>
    <row r="369" spans="6:10" x14ac:dyDescent="0.3">
      <c r="F369" s="4" t="s">
        <v>410</v>
      </c>
      <c r="G369">
        <v>15</v>
      </c>
      <c r="I369" s="4" t="s">
        <v>410</v>
      </c>
      <c r="J369" s="2">
        <v>39.799999999999997</v>
      </c>
    </row>
    <row r="370" spans="6:10" x14ac:dyDescent="0.3">
      <c r="F370" s="4" t="s">
        <v>5</v>
      </c>
      <c r="G370">
        <v>9216</v>
      </c>
      <c r="I370" s="4" t="s">
        <v>5</v>
      </c>
      <c r="J370">
        <v>35.259874131944443</v>
      </c>
    </row>
  </sheetData>
  <mergeCells count="6">
    <mergeCell ref="A71:B71"/>
    <mergeCell ref="F2:G2"/>
    <mergeCell ref="I2:J2"/>
    <mergeCell ref="L2:M2"/>
    <mergeCell ref="A50:B50"/>
    <mergeCell ref="A64:B64"/>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EA01D-9F4D-4109-866A-8412F2D93712}">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AD2E9-CDC0-4997-9EC6-382440C12696}">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827BB-819F-4595-80E4-CECE3F72A35B}">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4276A29-3AD2-4F67-B14C-2E50A4E8F1A0}">
  <ds:schemaRefs/>
</ds:datastoreItem>
</file>

<file path=customXml/itemProps2.xml><?xml version="1.0" encoding="utf-8"?>
<ds:datastoreItem xmlns:ds="http://schemas.openxmlformats.org/officeDocument/2006/customXml" ds:itemID="{8E4E4BD8-DE38-47C3-861D-77A3E7B573EE}">
  <ds:schemaRefs/>
</ds:datastoreItem>
</file>

<file path=customXml/itemProps3.xml><?xml version="1.0" encoding="utf-8"?>
<ds:datastoreItem xmlns:ds="http://schemas.openxmlformats.org/officeDocument/2006/customXml" ds:itemID="{CDCEF8C7-902E-4DB5-A15A-1550DA9BF20C}">
  <ds:schemaRefs/>
</ds:datastoreItem>
</file>

<file path=customXml/itemProps4.xml><?xml version="1.0" encoding="utf-8"?>
<ds:datastoreItem xmlns:ds="http://schemas.openxmlformats.org/officeDocument/2006/customXml" ds:itemID="{BE91C759-1D53-4972-936C-2B6FF1C4B67E}">
  <ds:schemaRefs/>
</ds:datastoreItem>
</file>

<file path=customXml/itemProps5.xml><?xml version="1.0" encoding="utf-8"?>
<ds:datastoreItem xmlns:ds="http://schemas.openxmlformats.org/officeDocument/2006/customXml" ds:itemID="{48E8C3DA-8254-4BE1-8282-5080864ABBE9}">
  <ds:schemaRefs/>
</ds:datastoreItem>
</file>

<file path=customXml/itemProps6.xml><?xml version="1.0" encoding="utf-8"?>
<ds:datastoreItem xmlns:ds="http://schemas.openxmlformats.org/officeDocument/2006/customXml" ds:itemID="{B493EFA8-BF9D-4B54-8ED4-24F6F97307E1}">
  <ds:schemaRefs/>
</ds:datastoreItem>
</file>

<file path=customXml/itemProps7.xml><?xml version="1.0" encoding="utf-8"?>
<ds:datastoreItem xmlns:ds="http://schemas.openxmlformats.org/officeDocument/2006/customXml" ds:itemID="{EBF4402A-002B-4CD6-B9DE-E7C675E419B6}">
  <ds:schemaRefs/>
</ds:datastoreItem>
</file>

<file path=customXml/itemProps8.xml><?xml version="1.0" encoding="utf-8"?>
<ds:datastoreItem xmlns:ds="http://schemas.openxmlformats.org/officeDocument/2006/customXml" ds:itemID="{1CB4DA88-DA45-4000-BE6B-A44CE4996256}">
  <ds:schemaRefs/>
</ds:datastoreItem>
</file>

<file path=customXml/itemProps9.xml><?xml version="1.0" encoding="utf-8"?>
<ds:datastoreItem xmlns:ds="http://schemas.openxmlformats.org/officeDocument/2006/customXml" ds:itemID="{BB3B225B-0231-4B4C-A47E-EC9BEB06D758}">
  <ds:schemaRefs/>
</ds:datastoreItem>
</file>

<file path=customXml/itemProps10.xml><?xml version="1.0" encoding="utf-8"?>
<ds:datastoreItem xmlns:ds="http://schemas.openxmlformats.org/officeDocument/2006/customXml" ds:itemID="{9172181E-5318-4EFC-BBCB-21E25CE870F1}">
  <ds:schemaRefs/>
</ds:datastoreItem>
</file>

<file path=customXml/itemProps11.xml><?xml version="1.0" encoding="utf-8"?>
<ds:datastoreItem xmlns:ds="http://schemas.openxmlformats.org/officeDocument/2006/customXml" ds:itemID="{9DAD7AD9-6A37-404F-B1FF-DD1892764964}">
  <ds:schemaRefs/>
</ds:datastoreItem>
</file>

<file path=customXml/itemProps12.xml><?xml version="1.0" encoding="utf-8"?>
<ds:datastoreItem xmlns:ds="http://schemas.openxmlformats.org/officeDocument/2006/customXml" ds:itemID="{0CE7BA15-5208-490A-8EC9-C91621FEBD84}">
  <ds:schemaRefs>
    <ds:schemaRef ds:uri="http://schemas.microsoft.com/DataMashup"/>
  </ds:schemaRefs>
</ds:datastoreItem>
</file>

<file path=customXml/itemProps13.xml><?xml version="1.0" encoding="utf-8"?>
<ds:datastoreItem xmlns:ds="http://schemas.openxmlformats.org/officeDocument/2006/customXml" ds:itemID="{D1D86500-BD33-41D7-8E66-21009775DDFD}">
  <ds:schemaRefs/>
</ds:datastoreItem>
</file>

<file path=customXml/itemProps14.xml><?xml version="1.0" encoding="utf-8"?>
<ds:datastoreItem xmlns:ds="http://schemas.openxmlformats.org/officeDocument/2006/customXml" ds:itemID="{2FB74B8B-6C56-42AC-8D65-48A436052920}">
  <ds:schemaRefs/>
</ds:datastoreItem>
</file>

<file path=customXml/itemProps15.xml><?xml version="1.0" encoding="utf-8"?>
<ds:datastoreItem xmlns:ds="http://schemas.openxmlformats.org/officeDocument/2006/customXml" ds:itemID="{79F1CC82-C892-42A4-80D0-20AAF3583895}">
  <ds:schemaRefs/>
</ds:datastoreItem>
</file>

<file path=customXml/itemProps16.xml><?xml version="1.0" encoding="utf-8"?>
<ds:datastoreItem xmlns:ds="http://schemas.openxmlformats.org/officeDocument/2006/customXml" ds:itemID="{398A41F6-FECA-4103-986B-86F825389DAB}">
  <ds:schemaRefs/>
</ds:datastoreItem>
</file>

<file path=customXml/itemProps17.xml><?xml version="1.0" encoding="utf-8"?>
<ds:datastoreItem xmlns:ds="http://schemas.openxmlformats.org/officeDocument/2006/customXml" ds:itemID="{856648A6-1ADF-43BE-8375-087BEDE2FC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Report</vt:lpstr>
      <vt:lpstr>Daily ER No.of Patient</vt:lpstr>
      <vt:lpstr>Avg. wait time daily trend</vt:lpstr>
      <vt:lpstr>Satisfaction scrore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p</dc:creator>
  <cp:lastModifiedBy>h p</cp:lastModifiedBy>
  <dcterms:created xsi:type="dcterms:W3CDTF">2026-09-09T10:27:29Z</dcterms:created>
  <dcterms:modified xsi:type="dcterms:W3CDTF">2026-09-14T16:08:36Z</dcterms:modified>
</cp:coreProperties>
</file>